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602" firstSheet="3" activeTab="4"/>
  </bookViews>
  <sheets>
    <sheet name="Õhupüss M" sheetId="1" r:id="rId1"/>
    <sheet name="Õhupüss N" sheetId="6" r:id="rId2"/>
    <sheet name="Õhupüstol M" sheetId="2" r:id="rId3"/>
    <sheet name="Õhupüstol N" sheetId="5" r:id="rId4"/>
    <sheet name="Liikuv m. 30+30l." sheetId="3" r:id="rId5"/>
    <sheet name="Liikuv m. 20+20 mix " sheetId="4" r:id="rId6"/>
  </sheets>
  <calcPr calcId="152511"/>
</workbook>
</file>

<file path=xl/calcChain.xml><?xml version="1.0" encoding="utf-8"?>
<calcChain xmlns="http://schemas.openxmlformats.org/spreadsheetml/2006/main">
  <c r="M20" i="4" l="1"/>
  <c r="M23" i="4"/>
  <c r="M24" i="4"/>
  <c r="M17" i="3"/>
  <c r="M21" i="3"/>
  <c r="M22" i="3"/>
  <c r="N34" i="5" l="1"/>
  <c r="N28" i="5"/>
  <c r="N33" i="2"/>
  <c r="N21" i="6"/>
  <c r="M18" i="3" l="1"/>
  <c r="M21" i="4"/>
  <c r="M27" i="4" l="1"/>
  <c r="N34" i="2" l="1"/>
  <c r="M13" i="4" l="1"/>
  <c r="M16" i="4"/>
  <c r="M25" i="4"/>
  <c r="M28" i="4"/>
  <c r="M26" i="3"/>
  <c r="M27" i="3"/>
  <c r="N20" i="5"/>
  <c r="N35" i="5"/>
  <c r="N38" i="5"/>
  <c r="N23" i="2" l="1"/>
  <c r="N31" i="2"/>
  <c r="N12" i="6"/>
  <c r="N26" i="6"/>
  <c r="N29" i="6"/>
  <c r="N31" i="6"/>
  <c r="N31" i="1" l="1"/>
  <c r="N26" i="1"/>
  <c r="N22" i="1"/>
  <c r="M17" i="4" l="1"/>
  <c r="M15" i="4"/>
  <c r="M22" i="4"/>
  <c r="M20" i="3"/>
  <c r="M24" i="3"/>
  <c r="M19" i="3"/>
  <c r="M23" i="3"/>
  <c r="M10" i="3" l="1"/>
  <c r="M25" i="3"/>
  <c r="N8" i="5" l="1"/>
  <c r="N11" i="5"/>
  <c r="N25" i="5"/>
  <c r="N29" i="5"/>
  <c r="N22" i="5"/>
  <c r="N24" i="5"/>
  <c r="N21" i="2"/>
  <c r="N16" i="2"/>
  <c r="N26" i="2"/>
  <c r="N19" i="2"/>
  <c r="N24" i="6"/>
  <c r="N9" i="6"/>
  <c r="N10" i="6"/>
  <c r="N27" i="6"/>
  <c r="N16" i="6"/>
  <c r="N30" i="6"/>
  <c r="N15" i="1"/>
  <c r="N32" i="1"/>
  <c r="M7" i="4" l="1"/>
  <c r="M9" i="4"/>
  <c r="M12" i="4"/>
  <c r="M19" i="4"/>
  <c r="M14" i="4"/>
  <c r="M11" i="4"/>
  <c r="M10" i="4"/>
  <c r="M26" i="4"/>
  <c r="M18" i="4"/>
  <c r="M8" i="4"/>
  <c r="M8" i="3" l="1"/>
  <c r="M7" i="3"/>
  <c r="M12" i="3"/>
  <c r="M14" i="3"/>
  <c r="M13" i="3"/>
  <c r="M15" i="3"/>
  <c r="M16" i="3"/>
  <c r="M11" i="3"/>
  <c r="M28" i="3"/>
  <c r="M9" i="3"/>
  <c r="N18" i="6"/>
  <c r="N13" i="6"/>
  <c r="N25" i="6"/>
  <c r="N23" i="6"/>
  <c r="N22" i="6"/>
  <c r="N28" i="1"/>
  <c r="N30" i="1"/>
  <c r="N33" i="1"/>
  <c r="N18" i="1"/>
  <c r="N16" i="5"/>
  <c r="N21" i="5"/>
  <c r="N30" i="5"/>
  <c r="N32" i="5"/>
  <c r="N37" i="5"/>
  <c r="N40" i="5"/>
  <c r="N13" i="2" l="1"/>
  <c r="N11" i="2"/>
  <c r="N22" i="2"/>
  <c r="N25" i="2"/>
  <c r="N28" i="2"/>
  <c r="N14" i="2"/>
  <c r="N20" i="2"/>
  <c r="N20" i="6" l="1"/>
  <c r="N8" i="6"/>
  <c r="N7" i="6"/>
  <c r="N11" i="6"/>
  <c r="N17" i="6"/>
  <c r="N14" i="6"/>
  <c r="N28" i="6"/>
  <c r="N19" i="6"/>
  <c r="N15" i="6"/>
  <c r="N36" i="5"/>
  <c r="N39" i="5"/>
  <c r="N7" i="5"/>
  <c r="N19" i="5"/>
  <c r="N17" i="5"/>
  <c r="N23" i="5"/>
  <c r="N26" i="5"/>
  <c r="N15" i="5"/>
  <c r="N18" i="5"/>
  <c r="N10" i="5"/>
  <c r="N12" i="5"/>
  <c r="N14" i="5"/>
  <c r="N27" i="5"/>
  <c r="N9" i="5"/>
  <c r="N31" i="5"/>
  <c r="N33" i="5"/>
  <c r="N41" i="5"/>
  <c r="N13" i="5"/>
  <c r="N18" i="2"/>
  <c r="N8" i="2"/>
  <c r="N9" i="2"/>
  <c r="N15" i="2"/>
  <c r="N17" i="2"/>
  <c r="N27" i="2"/>
  <c r="N30" i="2"/>
  <c r="N32" i="2"/>
  <c r="N35" i="2"/>
  <c r="N7" i="2"/>
  <c r="N24" i="2"/>
  <c r="N29" i="2"/>
  <c r="N12" i="2"/>
  <c r="N10" i="2"/>
  <c r="N9" i="1"/>
  <c r="N16" i="1"/>
  <c r="N21" i="1"/>
  <c r="N23" i="1"/>
  <c r="N24" i="1"/>
  <c r="N27" i="1"/>
  <c r="N14" i="1"/>
  <c r="N20" i="1"/>
  <c r="N17" i="1"/>
  <c r="N10" i="1"/>
  <c r="N7" i="1"/>
  <c r="N11" i="1"/>
  <c r="N12" i="1"/>
  <c r="N13" i="1"/>
  <c r="N25" i="1"/>
  <c r="N29" i="1"/>
  <c r="N19" i="1"/>
  <c r="N8" i="1"/>
</calcChain>
</file>

<file path=xl/sharedStrings.xml><?xml version="1.0" encoding="utf-8"?>
<sst xmlns="http://schemas.openxmlformats.org/spreadsheetml/2006/main" count="740" uniqueCount="342">
  <si>
    <t>Eesti karikavõistluse sari õhkrelvadest laskmises</t>
  </si>
  <si>
    <t>perenimi</t>
  </si>
  <si>
    <t>s.a.</t>
  </si>
  <si>
    <t>Muda KV</t>
  </si>
  <si>
    <t>J.Pruks KV</t>
  </si>
  <si>
    <t>EMV</t>
  </si>
  <si>
    <t>Rapla A</t>
  </si>
  <si>
    <t>Männiku Õ</t>
  </si>
  <si>
    <t>Ida-V</t>
  </si>
  <si>
    <t>Hiium. MV</t>
  </si>
  <si>
    <t>Jrk.</t>
  </si>
  <si>
    <t>Klubi</t>
  </si>
  <si>
    <t>∑</t>
  </si>
  <si>
    <t>Ees - ja</t>
  </si>
  <si>
    <t>Põlva MV</t>
  </si>
  <si>
    <t>Kaiu Challenge</t>
  </si>
  <si>
    <t>01.02. - 02.11. 2024</t>
  </si>
  <si>
    <t xml:space="preserve">60 l. õhupüss  </t>
  </si>
  <si>
    <t>Mehed</t>
  </si>
  <si>
    <t>Ragnar</t>
  </si>
  <si>
    <t>JUURIK</t>
  </si>
  <si>
    <t>Kaiu LK</t>
  </si>
  <si>
    <t>Elari</t>
  </si>
  <si>
    <t>TAHVINOV</t>
  </si>
  <si>
    <t>SK Haapsalu</t>
  </si>
  <si>
    <t>Reijo</t>
  </si>
  <si>
    <t>VIROLAINEN</t>
  </si>
  <si>
    <t>Elva LSK</t>
  </si>
  <si>
    <t>Raul</t>
  </si>
  <si>
    <t>ERK</t>
  </si>
  <si>
    <t>Margus</t>
  </si>
  <si>
    <t>UHEK</t>
  </si>
  <si>
    <t>KL MäLK</t>
  </si>
  <si>
    <t>Erki</t>
  </si>
  <si>
    <t>SILLAKIVI</t>
  </si>
  <si>
    <t>Põlva LSK</t>
  </si>
  <si>
    <t>Karlis</t>
  </si>
  <si>
    <t>LÕPS</t>
  </si>
  <si>
    <t>Ariko</t>
  </si>
  <si>
    <t>ASTRA</t>
  </si>
  <si>
    <t>KL Lääne Mal</t>
  </si>
  <si>
    <t xml:space="preserve">Peeter </t>
  </si>
  <si>
    <t>PUIO</t>
  </si>
  <si>
    <t>Raal</t>
  </si>
  <si>
    <t>KURUS</t>
  </si>
  <si>
    <t>Õhupüstol 60 lasku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</si>
  <si>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</si>
  <si>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</si>
  <si>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</si>
  <si>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</si>
  <si>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</si>
  <si>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</si>
  <si>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</si>
  <si>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</si>
  <si>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</si>
  <si>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</si>
  <si>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</si>
  <si>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</si>
  <si>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</si>
  <si>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</si>
  <si>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Andres</t>
  </si>
  <si>
    <t>HUNT</t>
  </si>
  <si>
    <t xml:space="preserve">Markus  </t>
  </si>
  <si>
    <t>MINN</t>
  </si>
  <si>
    <t>Pärnumaa LK</t>
  </si>
  <si>
    <t>Kaspar</t>
  </si>
  <si>
    <t>VIIRON</t>
  </si>
  <si>
    <t>Martten</t>
  </si>
  <si>
    <t>TIITSMA</t>
  </si>
  <si>
    <t>Raigo</t>
  </si>
  <si>
    <t>PÄRNAPUU</t>
  </si>
  <si>
    <t>Kalmar</t>
  </si>
  <si>
    <t>TIKERPUU</t>
  </si>
  <si>
    <t>Hiiumaa LSK</t>
  </si>
  <si>
    <t>Kristjan</t>
  </si>
  <si>
    <t>KRUUSING</t>
  </si>
  <si>
    <t>Eerik</t>
  </si>
  <si>
    <t>SALF</t>
  </si>
  <si>
    <t>Daimar</t>
  </si>
  <si>
    <t>LIIV</t>
  </si>
  <si>
    <t>Martin</t>
  </si>
  <si>
    <t>SINISAAR</t>
  </si>
  <si>
    <t>Naised</t>
  </si>
  <si>
    <t>Lili</t>
  </si>
  <si>
    <t>KARUKÄPP</t>
  </si>
  <si>
    <t>Veronika</t>
  </si>
  <si>
    <t>LAANES</t>
  </si>
  <si>
    <t>Helen</t>
  </si>
  <si>
    <t>LEES</t>
  </si>
  <si>
    <t>Triin</t>
  </si>
  <si>
    <t>KUUSIK</t>
  </si>
  <si>
    <t>Kaire</t>
  </si>
  <si>
    <t>TAAR</t>
  </si>
  <si>
    <t>Akneliina</t>
  </si>
  <si>
    <t>LUUR</t>
  </si>
  <si>
    <t>Maret</t>
  </si>
  <si>
    <t>HÄRM-TILK</t>
  </si>
  <si>
    <t>Johanna</t>
  </si>
  <si>
    <t>RAMMU</t>
  </si>
  <si>
    <t>Leana</t>
  </si>
  <si>
    <t>ARRO</t>
  </si>
  <si>
    <t>Birgitta</t>
  </si>
  <si>
    <t>VARE</t>
  </si>
  <si>
    <t>Ly-Anna</t>
  </si>
  <si>
    <t>LUIGAND</t>
  </si>
  <si>
    <t>Piret</t>
  </si>
  <si>
    <t>PÕLTSAMA</t>
  </si>
  <si>
    <t>Mai-Liis</t>
  </si>
  <si>
    <t>VIKMAN</t>
  </si>
  <si>
    <t xml:space="preserve">Karel </t>
  </si>
  <si>
    <t>UDRAS</t>
  </si>
  <si>
    <t>Ülenurme GSK</t>
  </si>
  <si>
    <t>Siim Christian</t>
  </si>
  <si>
    <t>REPPO-SIREL</t>
  </si>
  <si>
    <t xml:space="preserve">Andreas </t>
  </si>
  <si>
    <t>MASPANOV</t>
  </si>
  <si>
    <t xml:space="preserve">Kaur </t>
  </si>
  <si>
    <t>LAURIMAA</t>
  </si>
  <si>
    <t xml:space="preserve">Lauri </t>
  </si>
  <si>
    <t>LOPP</t>
  </si>
  <si>
    <t xml:space="preserve">Marko </t>
  </si>
  <si>
    <t>AIGRO</t>
  </si>
  <si>
    <t>Ülenurme</t>
  </si>
  <si>
    <t xml:space="preserve">Ain </t>
  </si>
  <si>
    <t>MURU</t>
  </si>
  <si>
    <t xml:space="preserve">Meelis </t>
  </si>
  <si>
    <t>KASK</t>
  </si>
  <si>
    <t>15.</t>
  </si>
  <si>
    <t>16.</t>
  </si>
  <si>
    <t>17.</t>
  </si>
  <si>
    <t>18.</t>
  </si>
  <si>
    <t>Varvara</t>
  </si>
  <si>
    <t>ROGATEN</t>
  </si>
  <si>
    <t>Narva LSK</t>
  </si>
  <si>
    <t>Susanna</t>
  </si>
  <si>
    <t>SULE</t>
  </si>
  <si>
    <t>Anastasia</t>
  </si>
  <si>
    <t>OLEWICZ</t>
  </si>
  <si>
    <t>Kristina</t>
  </si>
  <si>
    <t>MÖLDER</t>
  </si>
  <si>
    <t>Marleen</t>
  </si>
  <si>
    <t>RIISAAR</t>
  </si>
  <si>
    <t>Katrin Mirtel</t>
  </si>
  <si>
    <t>TUTT</t>
  </si>
  <si>
    <t>Aili Pop</t>
  </si>
  <si>
    <t>POPP</t>
  </si>
  <si>
    <t>Heleriin</t>
  </si>
  <si>
    <t>RANDER</t>
  </si>
  <si>
    <t>Järvamaa LSK</t>
  </si>
  <si>
    <t xml:space="preserve">Silver </t>
  </si>
  <si>
    <t>MÄE</t>
  </si>
  <si>
    <t>Viljandi LK</t>
  </si>
  <si>
    <t xml:space="preserve">Aleksandr </t>
  </si>
  <si>
    <t>VORONIN</t>
  </si>
  <si>
    <t>Valga LK</t>
  </si>
  <si>
    <t xml:space="preserve">Sigmar </t>
  </si>
  <si>
    <t>SIHVER</t>
  </si>
  <si>
    <t xml:space="preserve">Ott </t>
  </si>
  <si>
    <t>OTTISAAR</t>
  </si>
  <si>
    <t xml:space="preserve">Aleksander </t>
  </si>
  <si>
    <t>KALITVENTSEV</t>
  </si>
  <si>
    <t xml:space="preserve">Sirli </t>
  </si>
  <si>
    <t>LIKK</t>
  </si>
  <si>
    <t>Tamme Laskur</t>
  </si>
  <si>
    <t xml:space="preserve">Lagle </t>
  </si>
  <si>
    <t>NÕU</t>
  </si>
  <si>
    <t xml:space="preserve">Maire </t>
  </si>
  <si>
    <t>PÄRN</t>
  </si>
  <si>
    <t xml:space="preserve">Kristina </t>
  </si>
  <si>
    <t>KIISK</t>
  </si>
  <si>
    <t xml:space="preserve">Anni </t>
  </si>
  <si>
    <t>KÄÄRST</t>
  </si>
  <si>
    <t xml:space="preserve">Andra </t>
  </si>
  <si>
    <t>SOOPA</t>
  </si>
  <si>
    <t xml:space="preserve">Marit </t>
  </si>
  <si>
    <t>PLEIATS</t>
  </si>
  <si>
    <t xml:space="preserve">Kairi-Liis </t>
  </si>
  <si>
    <t>ROONURM</t>
  </si>
  <si>
    <t xml:space="preserve">Liis </t>
  </si>
  <si>
    <t>KRUUSE</t>
  </si>
  <si>
    <t>19.</t>
  </si>
  <si>
    <t>20.</t>
  </si>
  <si>
    <t>Kristen</t>
  </si>
  <si>
    <t>MADISSOO</t>
  </si>
  <si>
    <t>Erik</t>
  </si>
  <si>
    <t>AMANN</t>
  </si>
  <si>
    <t>Andrei</t>
  </si>
  <si>
    <t>BRENKIN</t>
  </si>
  <si>
    <t>Artjom</t>
  </si>
  <si>
    <t>FROJAN</t>
  </si>
  <si>
    <t>Lennart</t>
  </si>
  <si>
    <t>SAAREPUU</t>
  </si>
  <si>
    <t>Arvi</t>
  </si>
  <si>
    <t>SAAR</t>
  </si>
  <si>
    <t>21.</t>
  </si>
  <si>
    <t>22.</t>
  </si>
  <si>
    <t>Marja</t>
  </si>
  <si>
    <t>KIRSS</t>
  </si>
  <si>
    <t>Veera</t>
  </si>
  <si>
    <t>RUMJANTSEVA</t>
  </si>
  <si>
    <t>Alina</t>
  </si>
  <si>
    <t>KOVALJOVA</t>
  </si>
  <si>
    <t>Oksana</t>
  </si>
  <si>
    <t>Lisell</t>
  </si>
  <si>
    <t>VÄLJAK</t>
  </si>
  <si>
    <t>TÄHTLA</t>
  </si>
  <si>
    <t>23.</t>
  </si>
  <si>
    <t>24.</t>
  </si>
  <si>
    <t>25.</t>
  </si>
  <si>
    <t>Nikita</t>
  </si>
  <si>
    <t>FILENKOV</t>
  </si>
  <si>
    <t>Konstantin</t>
  </si>
  <si>
    <t>LOGINOV</t>
  </si>
  <si>
    <t>PETTAI</t>
  </si>
  <si>
    <t>Valeria</t>
  </si>
  <si>
    <t>MATŠEL</t>
  </si>
  <si>
    <t xml:space="preserve">Katrin </t>
  </si>
  <si>
    <t>SMIRNOVA</t>
  </si>
  <si>
    <t>Nathalie</t>
  </si>
  <si>
    <t>LESSING</t>
  </si>
  <si>
    <t>Jekaterina</t>
  </si>
  <si>
    <t>ISSATŠENKOVA</t>
  </si>
  <si>
    <t>Aleksandra</t>
  </si>
  <si>
    <t>BOJARTŠUK</t>
  </si>
  <si>
    <t>Hellar</t>
  </si>
  <si>
    <t>SILE</t>
  </si>
  <si>
    <t>Hillar</t>
  </si>
  <si>
    <t>LOOT</t>
  </si>
  <si>
    <t>Jaanus</t>
  </si>
  <si>
    <t>KALA</t>
  </si>
  <si>
    <t>Lauri</t>
  </si>
  <si>
    <t>MUGU</t>
  </si>
  <si>
    <t>Viimsi LK</t>
  </si>
  <si>
    <t>Toomas</t>
  </si>
  <si>
    <t>HALLIK</t>
  </si>
  <si>
    <t>Endi</t>
  </si>
  <si>
    <t>TÕNISMA</t>
  </si>
  <si>
    <t>Valter</t>
  </si>
  <si>
    <t>KAIMA</t>
  </si>
  <si>
    <t>Viljar</t>
  </si>
  <si>
    <t>NOOR</t>
  </si>
  <si>
    <t>Eke</t>
  </si>
  <si>
    <t>Indrek</t>
  </si>
  <si>
    <t>KAARNA</t>
  </si>
  <si>
    <t>Tõives</t>
  </si>
  <si>
    <t>RAUDSAAR</t>
  </si>
  <si>
    <t>Silver</t>
  </si>
  <si>
    <t>JUKSAAR</t>
  </si>
  <si>
    <t>ERM</t>
  </si>
  <si>
    <t>Ljudmila</t>
  </si>
  <si>
    <t>KORTŠAGINA</t>
  </si>
  <si>
    <t>Marta Pauliine</t>
  </si>
  <si>
    <t>MIHKELSON</t>
  </si>
  <si>
    <t>Anne-Ly</t>
  </si>
  <si>
    <t>RAID</t>
  </si>
  <si>
    <t>Kristiina</t>
  </si>
  <si>
    <t>SAMMAL</t>
  </si>
  <si>
    <t>Evelin</t>
  </si>
  <si>
    <t>LAPPALAINEN</t>
  </si>
  <si>
    <t>Marek</t>
  </si>
  <si>
    <t>MULTRAM</t>
  </si>
  <si>
    <t>Jevgeni</t>
  </si>
  <si>
    <t>MIHHAILOV</t>
  </si>
  <si>
    <t>Argo</t>
  </si>
  <si>
    <t>KURG</t>
  </si>
  <si>
    <t>26.</t>
  </si>
  <si>
    <t>Ragne</t>
  </si>
  <si>
    <t>ROOSLA</t>
  </si>
  <si>
    <t>Margit</t>
  </si>
  <si>
    <t>KAUR</t>
  </si>
  <si>
    <t>Mai-Ly</t>
  </si>
  <si>
    <t>KURSON</t>
  </si>
  <si>
    <t>Tiia</t>
  </si>
  <si>
    <t>KÜNNAP</t>
  </si>
  <si>
    <t>Karis</t>
  </si>
  <si>
    <t>SÖÖNURM</t>
  </si>
  <si>
    <t>27.</t>
  </si>
  <si>
    <t>28.</t>
  </si>
  <si>
    <t>29.</t>
  </si>
  <si>
    <t>30.</t>
  </si>
  <si>
    <t>LEPP</t>
  </si>
  <si>
    <t>TOMBAK</t>
  </si>
  <si>
    <t>Heili</t>
  </si>
  <si>
    <t>SUVI</t>
  </si>
  <si>
    <t>Elmet</t>
  </si>
  <si>
    <t>ORASSON</t>
  </si>
  <si>
    <t>Põlva 50. KV</t>
  </si>
  <si>
    <t>Edik</t>
  </si>
  <si>
    <t>KOPPELMANN</t>
  </si>
  <si>
    <t>Gerry</t>
  </si>
  <si>
    <t>SAAREP</t>
  </si>
  <si>
    <t>Olesja</t>
  </si>
  <si>
    <t>Annika</t>
  </si>
  <si>
    <t>SARNA</t>
  </si>
  <si>
    <t>Külli</t>
  </si>
  <si>
    <t>DAVEL</t>
  </si>
  <si>
    <t>Taivo</t>
  </si>
  <si>
    <t>KRUUSPAN</t>
  </si>
  <si>
    <t>Lembit</t>
  </si>
  <si>
    <t>MITT</t>
  </si>
  <si>
    <t>31.</t>
  </si>
  <si>
    <t>Katre</t>
  </si>
  <si>
    <t>KRÖÖNSTRÖM</t>
  </si>
  <si>
    <t>Anneliis</t>
  </si>
  <si>
    <t>SOOP</t>
  </si>
  <si>
    <t>32.</t>
  </si>
  <si>
    <t>33.</t>
  </si>
  <si>
    <t>Alar</t>
  </si>
  <si>
    <t>HEINSAAR</t>
  </si>
  <si>
    <t>Kalev</t>
  </si>
  <si>
    <t>LEEMET</t>
  </si>
  <si>
    <t>Kaido</t>
  </si>
  <si>
    <t>KÕRSMAA</t>
  </si>
  <si>
    <t>Erko</t>
  </si>
  <si>
    <t>VILBA</t>
  </si>
  <si>
    <t>KJ SK</t>
  </si>
  <si>
    <t>Raul Krusta memor</t>
  </si>
  <si>
    <t>Sirje</t>
  </si>
  <si>
    <t>LAGLE</t>
  </si>
  <si>
    <t>Raul Krusta mem.</t>
  </si>
  <si>
    <t>Kaiu Sügis</t>
  </si>
  <si>
    <t>Heikki</t>
  </si>
  <si>
    <t>OJAMAA</t>
  </si>
  <si>
    <t>30+30l. Liikuv märk</t>
  </si>
  <si>
    <t xml:space="preserve">20+20l. Mix  Liikuv märk </t>
  </si>
  <si>
    <t>Meribel</t>
  </si>
  <si>
    <t xml:space="preserve"> MÄNNIK</t>
  </si>
  <si>
    <t>Laekvere JÜ</t>
  </si>
  <si>
    <t>Hannes</t>
  </si>
  <si>
    <t>PRIKS</t>
  </si>
  <si>
    <t>Laura-Liisa</t>
  </si>
  <si>
    <t>KOLOMETS</t>
  </si>
  <si>
    <t>34.</t>
  </si>
  <si>
    <t>Maia</t>
  </si>
  <si>
    <t>BUNDER</t>
  </si>
  <si>
    <t>35.</t>
  </si>
  <si>
    <t>Tarmo</t>
  </si>
  <si>
    <t>TALVOJA</t>
  </si>
  <si>
    <t>Urmas</t>
  </si>
  <si>
    <t>OJASALU</t>
  </si>
  <si>
    <t>Tõnu-Lauri</t>
  </si>
  <si>
    <t>LEEVALD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</si>
</sst>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charset val="186"/>
    </font>
    <font>
      <sz val="12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18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Border="1"/>
    <xf numFmtId="0" fontId="2" fillId="0" borderId="0" xfId="0" applyFont="1" applyAlignment="1"/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49" fontId="9" fillId="0" borderId="0" xfId="0" applyNumberFormat="1" applyFont="1"/>
    <xf numFmtId="49" fontId="1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5" zoomScaleNormal="100" workbookViewId="0">
      <selection activeCell="Q27" sqref="Q27"/>
    </sheetView>
  </sheetViews>
  <sheetFormatPr defaultRowHeight="15" x14ac:dyDescent="0.25"/>
  <cols>
    <col min="1" max="1" width="4.85546875" customWidth="1"/>
    <col min="2" max="2" width="13.7109375" customWidth="1"/>
    <col min="3" max="3" width="13.5703125" customWidth="1"/>
    <col min="4" max="4" width="6.140625" customWidth="1"/>
    <col min="5" max="5" width="14" customWidth="1"/>
    <col min="6" max="13" width="5" customWidth="1"/>
    <col min="14" max="14" width="7" customWidth="1"/>
  </cols>
  <sheetData>
    <row r="1" spans="1:14" ht="21" x14ac:dyDescent="0.3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8.75" x14ac:dyDescent="0.3">
      <c r="A2" s="1"/>
    </row>
    <row r="3" spans="1:14" ht="18.75" customHeight="1" x14ac:dyDescent="0.25">
      <c r="A3" s="2"/>
      <c r="B3" s="2" t="s">
        <v>16</v>
      </c>
      <c r="C3" s="2"/>
      <c r="D3" s="2"/>
      <c r="E3" s="2"/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320</v>
      </c>
      <c r="L3" s="32" t="s">
        <v>8</v>
      </c>
      <c r="M3" s="32" t="s">
        <v>9</v>
      </c>
      <c r="N3" s="12"/>
    </row>
    <row r="4" spans="1:14" ht="15.75" x14ac:dyDescent="0.25">
      <c r="A4" s="2" t="s">
        <v>17</v>
      </c>
      <c r="B4" s="2"/>
      <c r="C4" s="2"/>
      <c r="D4" s="2"/>
      <c r="E4" s="13"/>
      <c r="F4" s="32"/>
      <c r="G4" s="32"/>
      <c r="H4" s="32"/>
      <c r="I4" s="32"/>
      <c r="J4" s="32"/>
      <c r="K4" s="32"/>
      <c r="L4" s="32"/>
      <c r="M4" s="32"/>
      <c r="N4" s="12"/>
    </row>
    <row r="5" spans="1:14" ht="15.75" x14ac:dyDescent="0.25">
      <c r="A5" s="17" t="s">
        <v>18</v>
      </c>
      <c r="B5" s="2"/>
      <c r="C5" s="2"/>
      <c r="D5" s="2"/>
      <c r="E5" s="13"/>
      <c r="F5" s="32"/>
      <c r="G5" s="32"/>
      <c r="H5" s="32"/>
      <c r="I5" s="32"/>
      <c r="J5" s="32"/>
      <c r="K5" s="32"/>
      <c r="L5" s="32"/>
      <c r="M5" s="32"/>
      <c r="N5" s="12"/>
    </row>
    <row r="6" spans="1:14" ht="15.75" x14ac:dyDescent="0.25">
      <c r="A6" s="3" t="s">
        <v>10</v>
      </c>
      <c r="B6" s="3" t="s">
        <v>13</v>
      </c>
      <c r="C6" s="4" t="s">
        <v>1</v>
      </c>
      <c r="D6" s="3" t="s">
        <v>2</v>
      </c>
      <c r="E6" s="5" t="s">
        <v>11</v>
      </c>
      <c r="F6" s="33"/>
      <c r="G6" s="33"/>
      <c r="H6" s="33"/>
      <c r="I6" s="33"/>
      <c r="J6" s="33"/>
      <c r="K6" s="33"/>
      <c r="L6" s="33"/>
      <c r="M6" s="33"/>
      <c r="N6" s="14" t="s">
        <v>12</v>
      </c>
    </row>
    <row r="7" spans="1:14" ht="15.75" x14ac:dyDescent="0.25">
      <c r="A7" s="15" t="s">
        <v>46</v>
      </c>
      <c r="B7" s="18" t="s">
        <v>116</v>
      </c>
      <c r="C7" s="22" t="s">
        <v>117</v>
      </c>
      <c r="D7" s="23">
        <v>1996</v>
      </c>
      <c r="E7" s="22" t="s">
        <v>32</v>
      </c>
      <c r="F7" s="2"/>
      <c r="G7" s="15">
        <v>7</v>
      </c>
      <c r="H7" s="15">
        <v>10</v>
      </c>
      <c r="I7" s="15">
        <v>7</v>
      </c>
      <c r="J7" s="15">
        <v>10</v>
      </c>
      <c r="K7" s="15">
        <v>10</v>
      </c>
      <c r="L7" s="15"/>
      <c r="M7" s="15"/>
      <c r="N7" s="16">
        <f t="shared" ref="N7:N32" si="0">SUM(F7:M7)</f>
        <v>44</v>
      </c>
    </row>
    <row r="8" spans="1:14" ht="15.75" x14ac:dyDescent="0.25">
      <c r="A8" s="15" t="s">
        <v>47</v>
      </c>
      <c r="B8" s="18" t="s">
        <v>60</v>
      </c>
      <c r="C8" s="22" t="s">
        <v>61</v>
      </c>
      <c r="D8" s="23">
        <v>1966</v>
      </c>
      <c r="E8" s="22" t="s">
        <v>35</v>
      </c>
      <c r="F8" s="15">
        <v>12</v>
      </c>
      <c r="G8" s="15">
        <v>4</v>
      </c>
      <c r="H8" s="15"/>
      <c r="I8" s="15">
        <v>6</v>
      </c>
      <c r="J8" s="15">
        <v>8</v>
      </c>
      <c r="K8" s="15">
        <v>2</v>
      </c>
      <c r="L8" s="15"/>
      <c r="M8" s="15"/>
      <c r="N8" s="16">
        <f t="shared" si="0"/>
        <v>32</v>
      </c>
    </row>
    <row r="9" spans="1:14" ht="15.75" x14ac:dyDescent="0.25">
      <c r="A9" s="15" t="s">
        <v>48</v>
      </c>
      <c r="B9" s="18" t="s">
        <v>62</v>
      </c>
      <c r="C9" s="22" t="s">
        <v>63</v>
      </c>
      <c r="D9" s="23">
        <v>2010</v>
      </c>
      <c r="E9" s="22" t="s">
        <v>64</v>
      </c>
      <c r="F9" s="15">
        <v>10</v>
      </c>
      <c r="G9" s="15"/>
      <c r="H9" s="15">
        <v>5</v>
      </c>
      <c r="I9" s="15"/>
      <c r="J9" s="15">
        <v>12</v>
      </c>
      <c r="K9" s="15">
        <v>4</v>
      </c>
      <c r="L9" s="15"/>
      <c r="M9" s="15"/>
      <c r="N9" s="16">
        <f t="shared" si="0"/>
        <v>31</v>
      </c>
    </row>
    <row r="10" spans="1:14" ht="15.75" x14ac:dyDescent="0.25">
      <c r="A10" s="15" t="s">
        <v>49</v>
      </c>
      <c r="B10" s="18" t="s">
        <v>109</v>
      </c>
      <c r="C10" s="22" t="s">
        <v>110</v>
      </c>
      <c r="D10" s="23">
        <v>2003</v>
      </c>
      <c r="E10" s="22" t="s">
        <v>111</v>
      </c>
      <c r="F10" s="2"/>
      <c r="G10" s="15">
        <v>12</v>
      </c>
      <c r="H10" s="15">
        <v>8</v>
      </c>
      <c r="I10" s="15">
        <v>10</v>
      </c>
      <c r="J10" s="15"/>
      <c r="K10" s="15"/>
      <c r="L10" s="15"/>
      <c r="M10" s="15"/>
      <c r="N10" s="16">
        <f t="shared" si="0"/>
        <v>30</v>
      </c>
    </row>
    <row r="11" spans="1:14" ht="15.75" x14ac:dyDescent="0.25">
      <c r="A11" s="15" t="s">
        <v>50</v>
      </c>
      <c r="B11" s="18" t="s">
        <v>114</v>
      </c>
      <c r="C11" s="22" t="s">
        <v>115</v>
      </c>
      <c r="D11" s="23">
        <v>1976</v>
      </c>
      <c r="E11" s="22" t="s">
        <v>35</v>
      </c>
      <c r="F11" s="2"/>
      <c r="G11" s="15">
        <v>8</v>
      </c>
      <c r="H11" s="15">
        <v>6</v>
      </c>
      <c r="I11" s="15">
        <v>3</v>
      </c>
      <c r="J11" s="15"/>
      <c r="K11" s="15">
        <v>7</v>
      </c>
      <c r="L11" s="15"/>
      <c r="M11" s="15"/>
      <c r="N11" s="16">
        <f t="shared" si="0"/>
        <v>24</v>
      </c>
    </row>
    <row r="12" spans="1:14" ht="15.75" x14ac:dyDescent="0.25">
      <c r="A12" s="15" t="s">
        <v>51</v>
      </c>
      <c r="B12" s="18" t="s">
        <v>112</v>
      </c>
      <c r="C12" s="22" t="s">
        <v>113</v>
      </c>
      <c r="D12" s="23">
        <v>1997</v>
      </c>
      <c r="E12" s="22" t="s">
        <v>27</v>
      </c>
      <c r="F12" s="2"/>
      <c r="G12" s="15">
        <v>10</v>
      </c>
      <c r="H12" s="15">
        <v>7</v>
      </c>
      <c r="I12" s="15"/>
      <c r="J12" s="15"/>
      <c r="K12" s="15">
        <v>5</v>
      </c>
      <c r="L12" s="15"/>
      <c r="M12" s="15"/>
      <c r="N12" s="16">
        <f t="shared" si="0"/>
        <v>22</v>
      </c>
    </row>
    <row r="13" spans="1:14" ht="15.75" x14ac:dyDescent="0.25">
      <c r="A13" s="15" t="s">
        <v>52</v>
      </c>
      <c r="B13" s="18" t="s">
        <v>118</v>
      </c>
      <c r="C13" s="22" t="s">
        <v>119</v>
      </c>
      <c r="D13" s="23">
        <v>2000</v>
      </c>
      <c r="E13" s="22" t="s">
        <v>111</v>
      </c>
      <c r="F13" s="2"/>
      <c r="G13" s="15">
        <v>6</v>
      </c>
      <c r="H13" s="15">
        <v>3</v>
      </c>
      <c r="I13" s="15">
        <v>12</v>
      </c>
      <c r="J13" s="15"/>
      <c r="K13" s="15"/>
      <c r="L13" s="15"/>
      <c r="M13" s="15"/>
      <c r="N13" s="16">
        <f t="shared" si="0"/>
        <v>21</v>
      </c>
    </row>
    <row r="14" spans="1:14" ht="15.75" x14ac:dyDescent="0.25">
      <c r="A14" s="15" t="s">
        <v>53</v>
      </c>
      <c r="B14" s="18" t="s">
        <v>123</v>
      </c>
      <c r="C14" s="22" t="s">
        <v>124</v>
      </c>
      <c r="D14" s="23">
        <v>1955</v>
      </c>
      <c r="E14" s="22" t="s">
        <v>32</v>
      </c>
      <c r="F14" s="2"/>
      <c r="G14" s="15">
        <v>3</v>
      </c>
      <c r="H14" s="15"/>
      <c r="I14" s="15">
        <v>4</v>
      </c>
      <c r="J14" s="15">
        <v>7</v>
      </c>
      <c r="K14" s="15">
        <v>6</v>
      </c>
      <c r="L14" s="15"/>
      <c r="M14" s="15"/>
      <c r="N14" s="16">
        <f t="shared" si="0"/>
        <v>20</v>
      </c>
    </row>
    <row r="15" spans="1:14" ht="15.75" x14ac:dyDescent="0.25">
      <c r="A15" s="15" t="s">
        <v>54</v>
      </c>
      <c r="B15" s="18" t="s">
        <v>246</v>
      </c>
      <c r="C15" s="22" t="s">
        <v>247</v>
      </c>
      <c r="D15" s="23">
        <v>2008</v>
      </c>
      <c r="E15" s="22" t="s">
        <v>64</v>
      </c>
      <c r="F15" s="2"/>
      <c r="G15" s="15"/>
      <c r="H15" s="15"/>
      <c r="I15" s="15">
        <v>8</v>
      </c>
      <c r="J15" s="15">
        <v>3</v>
      </c>
      <c r="K15" s="15">
        <v>8</v>
      </c>
      <c r="L15" s="15"/>
      <c r="M15" s="15"/>
      <c r="N15" s="10">
        <f t="shared" si="0"/>
        <v>19</v>
      </c>
    </row>
    <row r="16" spans="1:14" ht="15.75" x14ac:dyDescent="0.25">
      <c r="A16" s="15" t="s">
        <v>55</v>
      </c>
      <c r="B16" s="18" t="s">
        <v>65</v>
      </c>
      <c r="C16" s="22" t="s">
        <v>66</v>
      </c>
      <c r="D16" s="23">
        <v>2004</v>
      </c>
      <c r="E16" s="22" t="s">
        <v>21</v>
      </c>
      <c r="F16" s="15">
        <v>8</v>
      </c>
      <c r="G16" s="15">
        <v>2</v>
      </c>
      <c r="H16" s="15"/>
      <c r="I16" s="15"/>
      <c r="J16" s="15">
        <v>2</v>
      </c>
      <c r="K16" s="15">
        <v>3</v>
      </c>
      <c r="L16" s="15"/>
      <c r="M16" s="15"/>
      <c r="N16" s="10">
        <f t="shared" si="0"/>
        <v>15</v>
      </c>
    </row>
    <row r="17" spans="1:14" ht="15.75" x14ac:dyDescent="0.25">
      <c r="A17" s="15" t="s">
        <v>56</v>
      </c>
      <c r="B17" s="18" t="s">
        <v>65</v>
      </c>
      <c r="C17" s="22" t="s">
        <v>213</v>
      </c>
      <c r="D17" s="23">
        <v>2009</v>
      </c>
      <c r="E17" s="22" t="s">
        <v>148</v>
      </c>
      <c r="F17" s="2"/>
      <c r="G17" s="15"/>
      <c r="H17" s="15">
        <v>1</v>
      </c>
      <c r="I17" s="15"/>
      <c r="J17" s="15"/>
      <c r="K17" s="10">
        <v>12</v>
      </c>
      <c r="L17" s="15"/>
      <c r="M17" s="15"/>
      <c r="N17" s="10">
        <f t="shared" si="0"/>
        <v>13</v>
      </c>
    </row>
    <row r="18" spans="1:14" ht="15.75" x14ac:dyDescent="0.25">
      <c r="A18" s="15" t="s">
        <v>57</v>
      </c>
      <c r="B18" s="18" t="s">
        <v>125</v>
      </c>
      <c r="C18" s="22" t="s">
        <v>169</v>
      </c>
      <c r="D18" s="23">
        <v>1991</v>
      </c>
      <c r="E18" s="22" t="s">
        <v>27</v>
      </c>
      <c r="F18" s="2"/>
      <c r="G18" s="15"/>
      <c r="H18" s="15">
        <v>12</v>
      </c>
      <c r="I18" s="15"/>
      <c r="J18" s="15"/>
      <c r="K18" s="15"/>
      <c r="L18" s="15"/>
      <c r="M18" s="15"/>
      <c r="N18" s="10">
        <f t="shared" si="0"/>
        <v>12</v>
      </c>
    </row>
    <row r="19" spans="1:14" ht="15.75" x14ac:dyDescent="0.25">
      <c r="A19" s="15" t="s">
        <v>58</v>
      </c>
      <c r="B19" s="18" t="s">
        <v>125</v>
      </c>
      <c r="C19" s="22" t="s">
        <v>126</v>
      </c>
      <c r="D19" s="23">
        <v>1975</v>
      </c>
      <c r="E19" s="22" t="s">
        <v>32</v>
      </c>
      <c r="F19" s="2"/>
      <c r="G19" s="15">
        <v>1</v>
      </c>
      <c r="H19" s="15"/>
      <c r="I19" s="15">
        <v>2</v>
      </c>
      <c r="J19" s="15">
        <v>5</v>
      </c>
      <c r="K19" s="15">
        <v>1</v>
      </c>
      <c r="L19" s="15"/>
      <c r="M19" s="15"/>
      <c r="N19" s="10">
        <f t="shared" si="0"/>
        <v>9</v>
      </c>
    </row>
    <row r="20" spans="1:14" ht="15.75" x14ac:dyDescent="0.25">
      <c r="A20" s="15" t="s">
        <v>59</v>
      </c>
      <c r="B20" s="18" t="s">
        <v>211</v>
      </c>
      <c r="C20" s="22" t="s">
        <v>212</v>
      </c>
      <c r="D20" s="23">
        <v>1987</v>
      </c>
      <c r="E20" s="22" t="s">
        <v>133</v>
      </c>
      <c r="F20" s="2"/>
      <c r="G20" s="15"/>
      <c r="H20" s="15">
        <v>2</v>
      </c>
      <c r="I20" s="15">
        <v>5</v>
      </c>
      <c r="J20" s="15"/>
      <c r="K20" s="15"/>
      <c r="L20" s="15"/>
      <c r="M20" s="15"/>
      <c r="N20" s="10">
        <f t="shared" si="0"/>
        <v>7</v>
      </c>
    </row>
    <row r="21" spans="1:14" ht="15.75" x14ac:dyDescent="0.25">
      <c r="A21" s="15" t="s">
        <v>127</v>
      </c>
      <c r="B21" s="18" t="s">
        <v>67</v>
      </c>
      <c r="C21" s="22" t="s">
        <v>68</v>
      </c>
      <c r="D21" s="23">
        <v>1999</v>
      </c>
      <c r="E21" s="22" t="s">
        <v>24</v>
      </c>
      <c r="F21" s="15">
        <v>7</v>
      </c>
      <c r="G21" s="15"/>
      <c r="H21" s="15"/>
      <c r="I21" s="15"/>
      <c r="J21" s="15"/>
      <c r="K21" s="15"/>
      <c r="L21" s="15"/>
      <c r="M21" s="15"/>
      <c r="N21" s="10">
        <f t="shared" si="0"/>
        <v>7</v>
      </c>
    </row>
    <row r="22" spans="1:14" ht="15.75" x14ac:dyDescent="0.25">
      <c r="A22" s="15" t="s">
        <v>128</v>
      </c>
      <c r="B22" s="18" t="s">
        <v>287</v>
      </c>
      <c r="C22" s="22" t="s">
        <v>288</v>
      </c>
      <c r="D22" s="23">
        <v>1984</v>
      </c>
      <c r="E22" s="22" t="s">
        <v>32</v>
      </c>
      <c r="F22" s="2"/>
      <c r="G22" s="15"/>
      <c r="H22" s="15"/>
      <c r="I22" s="15"/>
      <c r="J22" s="15">
        <v>6</v>
      </c>
      <c r="K22" s="15"/>
      <c r="L22" s="15"/>
      <c r="M22" s="15"/>
      <c r="N22" s="10">
        <f t="shared" si="0"/>
        <v>6</v>
      </c>
    </row>
    <row r="23" spans="1:14" ht="15.75" x14ac:dyDescent="0.25">
      <c r="A23" s="15" t="s">
        <v>129</v>
      </c>
      <c r="B23" s="18" t="s">
        <v>69</v>
      </c>
      <c r="C23" s="22" t="s">
        <v>70</v>
      </c>
      <c r="D23" s="23">
        <v>1978</v>
      </c>
      <c r="E23" s="22" t="s">
        <v>24</v>
      </c>
      <c r="F23" s="15">
        <v>6</v>
      </c>
      <c r="G23" s="15"/>
      <c r="H23" s="15"/>
      <c r="I23" s="15"/>
      <c r="J23" s="15"/>
      <c r="K23" s="15"/>
      <c r="L23" s="15"/>
      <c r="M23" s="15"/>
      <c r="N23" s="10">
        <f t="shared" si="0"/>
        <v>6</v>
      </c>
    </row>
    <row r="24" spans="1:14" ht="15.75" x14ac:dyDescent="0.25">
      <c r="A24" s="15" t="s">
        <v>130</v>
      </c>
      <c r="B24" s="18" t="s">
        <v>120</v>
      </c>
      <c r="C24" s="22" t="s">
        <v>121</v>
      </c>
      <c r="D24" s="23">
        <v>1971</v>
      </c>
      <c r="E24" s="22" t="s">
        <v>122</v>
      </c>
      <c r="F24" s="2"/>
      <c r="G24" s="15">
        <v>5</v>
      </c>
      <c r="H24" s="15"/>
      <c r="I24" s="15"/>
      <c r="J24" s="15"/>
      <c r="K24" s="15"/>
      <c r="L24" s="15"/>
      <c r="M24" s="15"/>
      <c r="N24" s="10">
        <f t="shared" si="0"/>
        <v>5</v>
      </c>
    </row>
    <row r="25" spans="1:14" ht="15.75" x14ac:dyDescent="0.25">
      <c r="A25" s="15" t="s">
        <v>180</v>
      </c>
      <c r="B25" s="18" t="s">
        <v>71</v>
      </c>
      <c r="C25" s="22" t="s">
        <v>72</v>
      </c>
      <c r="D25" s="23">
        <v>1966</v>
      </c>
      <c r="E25" s="22" t="s">
        <v>73</v>
      </c>
      <c r="F25" s="15">
        <v>5</v>
      </c>
      <c r="G25" s="15"/>
      <c r="H25" s="15"/>
      <c r="I25" s="15"/>
      <c r="J25" s="15"/>
      <c r="K25" s="15"/>
      <c r="L25" s="15"/>
      <c r="M25" s="15"/>
      <c r="N25" s="10">
        <f t="shared" si="0"/>
        <v>5</v>
      </c>
    </row>
    <row r="26" spans="1:14" ht="15.75" x14ac:dyDescent="0.25">
      <c r="A26" s="15" t="s">
        <v>181</v>
      </c>
      <c r="B26" s="18" t="s">
        <v>284</v>
      </c>
      <c r="C26" s="22" t="s">
        <v>285</v>
      </c>
      <c r="D26" s="23">
        <v>1974</v>
      </c>
      <c r="E26" s="22" t="s">
        <v>32</v>
      </c>
      <c r="F26" s="2"/>
      <c r="G26" s="15"/>
      <c r="H26" s="15"/>
      <c r="I26" s="15"/>
      <c r="J26" s="15">
        <v>4</v>
      </c>
      <c r="K26" s="15"/>
      <c r="L26" s="15"/>
      <c r="M26" s="15"/>
      <c r="N26" s="10">
        <f t="shared" si="0"/>
        <v>4</v>
      </c>
    </row>
    <row r="27" spans="1:14" ht="15.75" x14ac:dyDescent="0.25">
      <c r="A27" s="15" t="s">
        <v>194</v>
      </c>
      <c r="B27" s="18" t="s">
        <v>209</v>
      </c>
      <c r="C27" s="22" t="s">
        <v>210</v>
      </c>
      <c r="D27" s="23">
        <v>2006</v>
      </c>
      <c r="E27" s="22" t="s">
        <v>133</v>
      </c>
      <c r="F27" s="2"/>
      <c r="G27" s="15"/>
      <c r="H27" s="15">
        <v>4</v>
      </c>
      <c r="I27" s="15"/>
      <c r="J27" s="15"/>
      <c r="K27" s="15"/>
      <c r="L27" s="15"/>
      <c r="M27" s="15"/>
      <c r="N27" s="10">
        <f t="shared" si="0"/>
        <v>4</v>
      </c>
    </row>
    <row r="28" spans="1:14" ht="15.75" x14ac:dyDescent="0.25">
      <c r="A28" s="15" t="s">
        <v>195</v>
      </c>
      <c r="B28" s="18" t="s">
        <v>74</v>
      </c>
      <c r="C28" s="22" t="s">
        <v>75</v>
      </c>
      <c r="D28" s="23">
        <v>1981</v>
      </c>
      <c r="E28" s="22" t="s">
        <v>24</v>
      </c>
      <c r="F28" s="15">
        <v>4</v>
      </c>
      <c r="G28" s="15"/>
      <c r="H28" s="15"/>
      <c r="I28" s="15"/>
      <c r="J28" s="15"/>
      <c r="K28" s="15"/>
      <c r="L28" s="15"/>
      <c r="M28" s="15"/>
      <c r="N28" s="10">
        <f t="shared" si="0"/>
        <v>4</v>
      </c>
    </row>
    <row r="29" spans="1:14" ht="15.75" x14ac:dyDescent="0.25">
      <c r="A29" s="15" t="s">
        <v>206</v>
      </c>
      <c r="B29" s="18" t="s">
        <v>76</v>
      </c>
      <c r="C29" s="22" t="s">
        <v>77</v>
      </c>
      <c r="D29" s="23">
        <v>2000</v>
      </c>
      <c r="E29" s="22" t="s">
        <v>24</v>
      </c>
      <c r="F29" s="15">
        <v>3</v>
      </c>
      <c r="G29" s="15"/>
      <c r="H29" s="15"/>
      <c r="I29" s="15"/>
      <c r="J29" s="15"/>
      <c r="K29" s="15"/>
      <c r="L29" s="15"/>
      <c r="M29" s="15"/>
      <c r="N29" s="10">
        <f t="shared" si="0"/>
        <v>3</v>
      </c>
    </row>
    <row r="30" spans="1:14" ht="15.75" x14ac:dyDescent="0.25">
      <c r="A30" s="15" t="s">
        <v>207</v>
      </c>
      <c r="B30" s="18" t="s">
        <v>78</v>
      </c>
      <c r="C30" s="22" t="s">
        <v>79</v>
      </c>
      <c r="D30" s="23">
        <v>1966</v>
      </c>
      <c r="E30" s="22" t="s">
        <v>24</v>
      </c>
      <c r="F30" s="15">
        <v>2</v>
      </c>
      <c r="G30" s="15"/>
      <c r="H30" s="15"/>
      <c r="I30" s="15"/>
      <c r="J30" s="15"/>
      <c r="K30" s="15"/>
      <c r="L30" s="15"/>
      <c r="M30" s="15"/>
      <c r="N30" s="10">
        <f t="shared" si="0"/>
        <v>2</v>
      </c>
    </row>
    <row r="31" spans="1:14" ht="15.75" x14ac:dyDescent="0.25">
      <c r="A31" s="15" t="s">
        <v>208</v>
      </c>
      <c r="B31" s="18" t="s">
        <v>289</v>
      </c>
      <c r="C31" s="22" t="s">
        <v>290</v>
      </c>
      <c r="D31" s="23">
        <v>1959</v>
      </c>
      <c r="E31" s="22" t="s">
        <v>32</v>
      </c>
      <c r="F31" s="2"/>
      <c r="G31" s="15"/>
      <c r="H31" s="15"/>
      <c r="I31" s="15"/>
      <c r="J31" s="15">
        <v>1</v>
      </c>
      <c r="K31" s="15"/>
      <c r="L31" s="15"/>
      <c r="M31" s="15"/>
      <c r="N31" s="10">
        <f t="shared" si="0"/>
        <v>1</v>
      </c>
    </row>
    <row r="32" spans="1:14" ht="15.75" x14ac:dyDescent="0.25">
      <c r="A32" s="15" t="s">
        <v>265</v>
      </c>
      <c r="B32" s="18" t="s">
        <v>118</v>
      </c>
      <c r="C32" s="22" t="s">
        <v>248</v>
      </c>
      <c r="D32" s="23">
        <v>1987</v>
      </c>
      <c r="E32" s="22" t="s">
        <v>21</v>
      </c>
      <c r="F32" s="2"/>
      <c r="G32" s="15"/>
      <c r="H32" s="15"/>
      <c r="I32" s="15">
        <v>1</v>
      </c>
      <c r="J32" s="15"/>
      <c r="K32" s="15"/>
      <c r="L32" s="15"/>
      <c r="M32" s="15"/>
      <c r="N32" s="10">
        <f t="shared" si="0"/>
        <v>1</v>
      </c>
    </row>
    <row r="33" spans="1:14" ht="15.75" x14ac:dyDescent="0.25">
      <c r="A33" s="15" t="s">
        <v>276</v>
      </c>
      <c r="B33" s="18" t="s">
        <v>80</v>
      </c>
      <c r="C33" s="22" t="s">
        <v>81</v>
      </c>
      <c r="D33" s="23">
        <v>2007</v>
      </c>
      <c r="E33" s="22" t="s">
        <v>40</v>
      </c>
      <c r="F33" s="15">
        <v>1</v>
      </c>
      <c r="G33" s="15"/>
      <c r="H33" s="15"/>
      <c r="I33" s="15"/>
      <c r="J33" s="15"/>
      <c r="K33" s="15"/>
      <c r="L33" s="15"/>
      <c r="M33" s="15"/>
      <c r="N33" s="10">
        <f t="shared" ref="N33" si="1">SUM(F33:M33)</f>
        <v>1</v>
      </c>
    </row>
    <row r="34" spans="1:14" x14ac:dyDescent="0.25">
      <c r="C34" s="26"/>
      <c r="D34" s="26"/>
      <c r="E34" s="26"/>
      <c r="G34" s="6"/>
      <c r="H34" s="6"/>
      <c r="I34" s="6"/>
      <c r="J34" s="6"/>
      <c r="K34" s="6"/>
      <c r="L34" s="6"/>
      <c r="M34" s="6"/>
      <c r="N34" s="6"/>
    </row>
    <row r="35" spans="1:14" x14ac:dyDescent="0.25">
      <c r="C35" s="26"/>
      <c r="D35" s="26"/>
      <c r="E35" s="2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C36" s="26"/>
      <c r="D36" s="26"/>
      <c r="E36" s="2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C37" s="26"/>
      <c r="D37" s="26"/>
      <c r="E37" s="26"/>
      <c r="G37" s="6"/>
      <c r="H37" s="6"/>
      <c r="I37" s="6"/>
      <c r="J37" s="6"/>
      <c r="K37" s="6"/>
      <c r="L37" s="6"/>
      <c r="M37" s="6"/>
      <c r="N37" s="6"/>
    </row>
    <row r="38" spans="1:14" x14ac:dyDescent="0.25">
      <c r="C38" s="26"/>
      <c r="D38" s="26"/>
      <c r="E38" s="26"/>
    </row>
  </sheetData>
  <sortState ref="B7:N32">
    <sortCondition descending="1" ref="N7:N32"/>
    <sortCondition descending="1" ref="K7:K32"/>
    <sortCondition descending="1" ref="J7:J32"/>
    <sortCondition descending="1" ref="I7:I32"/>
    <sortCondition descending="1" ref="H7:H32"/>
  </sortState>
  <mergeCells count="9">
    <mergeCell ref="K3:K6"/>
    <mergeCell ref="L3:L6"/>
    <mergeCell ref="M3:M6"/>
    <mergeCell ref="A1:N1"/>
    <mergeCell ref="F3:F6"/>
    <mergeCell ref="G3:G6"/>
    <mergeCell ref="J3:J6"/>
    <mergeCell ref="I3:I6"/>
    <mergeCell ref="H3:H6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9" zoomScaleNormal="100" workbookViewId="0">
      <selection activeCell="J35" sqref="J35"/>
    </sheetView>
  </sheetViews>
  <sheetFormatPr defaultRowHeight="15" x14ac:dyDescent="0.25"/>
  <cols>
    <col min="1" max="1" width="4.7109375" customWidth="1"/>
    <col min="2" max="2" width="14.42578125" customWidth="1"/>
    <col min="3" max="3" width="14.28515625" customWidth="1"/>
    <col min="4" max="4" width="6.85546875" customWidth="1"/>
    <col min="5" max="5" width="15.28515625" customWidth="1"/>
    <col min="6" max="13" width="5" customWidth="1"/>
    <col min="14" max="14" width="5.5703125" customWidth="1"/>
  </cols>
  <sheetData>
    <row r="1" spans="1:14" ht="21" x14ac:dyDescent="0.3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8.75" x14ac:dyDescent="0.3">
      <c r="A2" s="1"/>
    </row>
    <row r="3" spans="1:14" ht="18.75" customHeight="1" x14ac:dyDescent="0.25">
      <c r="A3" s="2"/>
      <c r="B3" s="2" t="s">
        <v>16</v>
      </c>
      <c r="C3" s="2"/>
      <c r="D3" s="2"/>
      <c r="E3" s="2"/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320</v>
      </c>
      <c r="L3" s="32" t="s">
        <v>8</v>
      </c>
      <c r="M3" s="32" t="s">
        <v>9</v>
      </c>
      <c r="N3" s="12"/>
    </row>
    <row r="4" spans="1:14" ht="15.75" x14ac:dyDescent="0.25">
      <c r="A4" s="2" t="s">
        <v>17</v>
      </c>
      <c r="B4" s="2"/>
      <c r="C4" s="2"/>
      <c r="D4" s="2"/>
      <c r="E4" s="13"/>
      <c r="F4" s="32"/>
      <c r="G4" s="32"/>
      <c r="H4" s="32"/>
      <c r="I4" s="32"/>
      <c r="J4" s="32"/>
      <c r="K4" s="32"/>
      <c r="L4" s="32"/>
      <c r="M4" s="32"/>
      <c r="N4" s="12"/>
    </row>
    <row r="5" spans="1:14" ht="15.75" x14ac:dyDescent="0.25">
      <c r="A5" s="17" t="s">
        <v>82</v>
      </c>
      <c r="B5" s="2"/>
      <c r="C5" s="2"/>
      <c r="D5" s="2"/>
      <c r="E5" s="13"/>
      <c r="F5" s="32"/>
      <c r="G5" s="32"/>
      <c r="H5" s="32"/>
      <c r="I5" s="32"/>
      <c r="J5" s="32"/>
      <c r="K5" s="32"/>
      <c r="L5" s="32"/>
      <c r="M5" s="32"/>
      <c r="N5" s="12"/>
    </row>
    <row r="6" spans="1:14" ht="15.75" x14ac:dyDescent="0.25">
      <c r="A6" s="3" t="s">
        <v>10</v>
      </c>
      <c r="B6" s="3" t="s">
        <v>13</v>
      </c>
      <c r="C6" s="4" t="s">
        <v>1</v>
      </c>
      <c r="D6" s="3" t="s">
        <v>2</v>
      </c>
      <c r="E6" s="5" t="s">
        <v>11</v>
      </c>
      <c r="F6" s="33"/>
      <c r="G6" s="33"/>
      <c r="H6" s="33"/>
      <c r="I6" s="33"/>
      <c r="J6" s="33"/>
      <c r="K6" s="33"/>
      <c r="L6" s="33"/>
      <c r="M6" s="33"/>
      <c r="N6" s="14" t="s">
        <v>12</v>
      </c>
    </row>
    <row r="7" spans="1:14" ht="15.75" x14ac:dyDescent="0.25">
      <c r="A7" s="15" t="s">
        <v>46</v>
      </c>
      <c r="B7" s="20" t="s">
        <v>134</v>
      </c>
      <c r="C7" s="22" t="s">
        <v>135</v>
      </c>
      <c r="D7" s="23">
        <v>2004</v>
      </c>
      <c r="E7" s="24" t="s">
        <v>21</v>
      </c>
      <c r="F7" s="2"/>
      <c r="G7" s="15">
        <v>10</v>
      </c>
      <c r="H7" s="15">
        <v>3</v>
      </c>
      <c r="I7" s="15">
        <v>12</v>
      </c>
      <c r="J7" s="15">
        <v>10</v>
      </c>
      <c r="K7" s="15"/>
      <c r="L7" s="15"/>
      <c r="M7" s="15"/>
      <c r="N7" s="16">
        <f>SUM(G7:M7)</f>
        <v>35</v>
      </c>
    </row>
    <row r="8" spans="1:14" ht="15.75" x14ac:dyDescent="0.25">
      <c r="A8" s="15" t="s">
        <v>47</v>
      </c>
      <c r="B8" s="20" t="s">
        <v>131</v>
      </c>
      <c r="C8" s="22" t="s">
        <v>132</v>
      </c>
      <c r="D8" s="23">
        <v>2008</v>
      </c>
      <c r="E8" s="24" t="s">
        <v>133</v>
      </c>
      <c r="F8" s="2"/>
      <c r="G8" s="15">
        <v>12</v>
      </c>
      <c r="H8" s="15">
        <v>12</v>
      </c>
      <c r="I8" s="15"/>
      <c r="J8" s="15">
        <v>8</v>
      </c>
      <c r="K8" s="15"/>
      <c r="L8" s="15"/>
      <c r="M8" s="15"/>
      <c r="N8" s="16">
        <f>SUM(G8:M8)</f>
        <v>32</v>
      </c>
    </row>
    <row r="9" spans="1:14" ht="15.75" x14ac:dyDescent="0.25">
      <c r="A9" s="15" t="s">
        <v>48</v>
      </c>
      <c r="B9" s="21" t="s">
        <v>251</v>
      </c>
      <c r="C9" s="25" t="s">
        <v>252</v>
      </c>
      <c r="D9" s="23">
        <v>2007</v>
      </c>
      <c r="E9" s="24" t="s">
        <v>64</v>
      </c>
      <c r="F9" s="15"/>
      <c r="G9" s="15"/>
      <c r="H9" s="15"/>
      <c r="I9" s="15">
        <v>6</v>
      </c>
      <c r="J9" s="15">
        <v>12</v>
      </c>
      <c r="K9" s="15">
        <v>10</v>
      </c>
      <c r="L9" s="15"/>
      <c r="M9" s="15"/>
      <c r="N9" s="16">
        <f>SUM(G9:M9)</f>
        <v>28</v>
      </c>
    </row>
    <row r="10" spans="1:14" ht="15.75" x14ac:dyDescent="0.25">
      <c r="A10" s="15" t="s">
        <v>49</v>
      </c>
      <c r="B10" s="21" t="s">
        <v>142</v>
      </c>
      <c r="C10" s="25" t="s">
        <v>143</v>
      </c>
      <c r="D10" s="23">
        <v>2006</v>
      </c>
      <c r="E10" s="24" t="s">
        <v>21</v>
      </c>
      <c r="F10" s="15"/>
      <c r="G10" s="15">
        <v>5</v>
      </c>
      <c r="H10" s="15"/>
      <c r="I10" s="15">
        <v>5</v>
      </c>
      <c r="J10" s="15">
        <v>2</v>
      </c>
      <c r="K10" s="15">
        <v>12</v>
      </c>
      <c r="L10" s="15"/>
      <c r="M10" s="15"/>
      <c r="N10" s="16">
        <f>SUM(G10:M10)</f>
        <v>24</v>
      </c>
    </row>
    <row r="11" spans="1:14" ht="15.75" x14ac:dyDescent="0.25">
      <c r="A11" s="15" t="s">
        <v>50</v>
      </c>
      <c r="B11" s="20" t="s">
        <v>136</v>
      </c>
      <c r="C11" s="22" t="s">
        <v>137</v>
      </c>
      <c r="D11" s="23">
        <v>2004</v>
      </c>
      <c r="E11" s="24" t="s">
        <v>133</v>
      </c>
      <c r="F11" s="2"/>
      <c r="G11" s="15">
        <v>8</v>
      </c>
      <c r="H11" s="15">
        <v>8</v>
      </c>
      <c r="I11" s="15"/>
      <c r="J11" s="15">
        <v>7</v>
      </c>
      <c r="K11" s="15"/>
      <c r="L11" s="15"/>
      <c r="M11" s="15"/>
      <c r="N11" s="16">
        <f>SUM(G11:M11)</f>
        <v>23</v>
      </c>
    </row>
    <row r="12" spans="1:14" ht="15.75" x14ac:dyDescent="0.25">
      <c r="A12" s="15" t="s">
        <v>51</v>
      </c>
      <c r="B12" s="20" t="s">
        <v>214</v>
      </c>
      <c r="C12" s="22" t="s">
        <v>215</v>
      </c>
      <c r="D12" s="23">
        <v>1994</v>
      </c>
      <c r="E12" s="24" t="s">
        <v>133</v>
      </c>
      <c r="F12" s="15"/>
      <c r="G12" s="15"/>
      <c r="H12" s="15">
        <v>10</v>
      </c>
      <c r="I12" s="15">
        <v>8</v>
      </c>
      <c r="J12" s="15"/>
      <c r="K12" s="15"/>
      <c r="L12" s="15"/>
      <c r="M12" s="15"/>
      <c r="N12" s="16">
        <f>SUM(F12:M12)</f>
        <v>18</v>
      </c>
    </row>
    <row r="13" spans="1:14" ht="15.75" x14ac:dyDescent="0.25">
      <c r="A13" s="15" t="s">
        <v>52</v>
      </c>
      <c r="B13" s="20" t="s">
        <v>216</v>
      </c>
      <c r="C13" s="22" t="s">
        <v>217</v>
      </c>
      <c r="D13" s="23">
        <v>2001</v>
      </c>
      <c r="E13" s="24" t="s">
        <v>133</v>
      </c>
      <c r="F13" s="15"/>
      <c r="G13" s="15"/>
      <c r="H13" s="15">
        <v>6</v>
      </c>
      <c r="I13" s="15">
        <v>10</v>
      </c>
      <c r="J13" s="15"/>
      <c r="K13" s="15"/>
      <c r="L13" s="15"/>
      <c r="M13" s="15"/>
      <c r="N13" s="16">
        <f>SUM(G13:M13)</f>
        <v>16</v>
      </c>
    </row>
    <row r="14" spans="1:14" ht="15.75" x14ac:dyDescent="0.25">
      <c r="A14" s="15" t="s">
        <v>53</v>
      </c>
      <c r="B14" s="20" t="s">
        <v>140</v>
      </c>
      <c r="C14" s="22" t="s">
        <v>141</v>
      </c>
      <c r="D14" s="23">
        <v>2003</v>
      </c>
      <c r="E14" s="24" t="s">
        <v>27</v>
      </c>
      <c r="F14" s="2"/>
      <c r="G14" s="15">
        <v>6</v>
      </c>
      <c r="H14" s="15">
        <v>7</v>
      </c>
      <c r="I14" s="15"/>
      <c r="J14" s="15"/>
      <c r="K14" s="15"/>
      <c r="L14" s="15"/>
      <c r="M14" s="15"/>
      <c r="N14" s="16">
        <f>SUM(G14:M14)</f>
        <v>13</v>
      </c>
    </row>
    <row r="15" spans="1:14" ht="15.75" x14ac:dyDescent="0.25">
      <c r="A15" s="15" t="s">
        <v>54</v>
      </c>
      <c r="B15" s="18" t="s">
        <v>83</v>
      </c>
      <c r="C15" s="22" t="s">
        <v>84</v>
      </c>
      <c r="D15" s="23">
        <v>2004</v>
      </c>
      <c r="E15" s="22" t="s">
        <v>73</v>
      </c>
      <c r="F15" s="15">
        <v>12</v>
      </c>
      <c r="G15" s="15"/>
      <c r="H15" s="15"/>
      <c r="I15" s="15"/>
      <c r="J15" s="15"/>
      <c r="K15" s="15"/>
      <c r="L15" s="15"/>
      <c r="M15" s="15"/>
      <c r="N15" s="10">
        <f>SUM(F15:M15)</f>
        <v>12</v>
      </c>
    </row>
    <row r="16" spans="1:14" ht="15.75" x14ac:dyDescent="0.25">
      <c r="A16" s="15" t="s">
        <v>55</v>
      </c>
      <c r="B16" s="21" t="s">
        <v>255</v>
      </c>
      <c r="C16" s="25" t="s">
        <v>256</v>
      </c>
      <c r="D16" s="23">
        <v>2006</v>
      </c>
      <c r="E16" s="24" t="s">
        <v>32</v>
      </c>
      <c r="F16" s="2"/>
      <c r="G16" s="2"/>
      <c r="H16" s="2"/>
      <c r="I16" s="15">
        <v>3</v>
      </c>
      <c r="J16" s="2"/>
      <c r="K16" s="15">
        <v>8</v>
      </c>
      <c r="L16" s="15"/>
      <c r="M16" s="15"/>
      <c r="N16" s="10">
        <f>SUM(G16:M16)</f>
        <v>11</v>
      </c>
    </row>
    <row r="17" spans="1:14" ht="15.75" x14ac:dyDescent="0.25">
      <c r="A17" s="15" t="s">
        <v>56</v>
      </c>
      <c r="B17" s="20" t="s">
        <v>138</v>
      </c>
      <c r="C17" s="22" t="s">
        <v>139</v>
      </c>
      <c r="D17" s="23">
        <v>2004</v>
      </c>
      <c r="E17" s="24" t="s">
        <v>27</v>
      </c>
      <c r="F17" s="2"/>
      <c r="G17" s="15">
        <v>7</v>
      </c>
      <c r="H17" s="15">
        <v>4</v>
      </c>
      <c r="I17" s="15"/>
      <c r="J17" s="15"/>
      <c r="K17" s="15"/>
      <c r="L17" s="15"/>
      <c r="M17" s="15"/>
      <c r="N17" s="10">
        <f>SUM(G17:M17)</f>
        <v>11</v>
      </c>
    </row>
    <row r="18" spans="1:14" ht="15.75" x14ac:dyDescent="0.25">
      <c r="A18" s="15" t="s">
        <v>57</v>
      </c>
      <c r="B18" s="18" t="s">
        <v>85</v>
      </c>
      <c r="C18" s="22" t="s">
        <v>86</v>
      </c>
      <c r="D18" s="23">
        <v>2004</v>
      </c>
      <c r="E18" s="22" t="s">
        <v>40</v>
      </c>
      <c r="F18" s="15">
        <v>10</v>
      </c>
      <c r="G18" s="15"/>
      <c r="H18" s="15"/>
      <c r="I18" s="15"/>
      <c r="J18" s="15"/>
      <c r="K18" s="15"/>
      <c r="L18" s="15"/>
      <c r="M18" s="15"/>
      <c r="N18" s="10">
        <f>SUM(F18:M18)</f>
        <v>10</v>
      </c>
    </row>
    <row r="19" spans="1:14" ht="15.75" x14ac:dyDescent="0.25">
      <c r="A19" s="15" t="s">
        <v>58</v>
      </c>
      <c r="B19" s="20" t="s">
        <v>146</v>
      </c>
      <c r="C19" s="22" t="s">
        <v>147</v>
      </c>
      <c r="D19" s="23">
        <v>2010</v>
      </c>
      <c r="E19" s="24" t="s">
        <v>148</v>
      </c>
      <c r="F19" s="2"/>
      <c r="G19" s="15">
        <v>3</v>
      </c>
      <c r="H19" s="15"/>
      <c r="I19" s="15"/>
      <c r="J19" s="15"/>
      <c r="K19" s="15">
        <v>6</v>
      </c>
      <c r="L19" s="15"/>
      <c r="M19" s="15"/>
      <c r="N19" s="10">
        <f>SUM(G19:M19)</f>
        <v>9</v>
      </c>
    </row>
    <row r="20" spans="1:14" ht="15.75" x14ac:dyDescent="0.25">
      <c r="A20" s="15" t="s">
        <v>59</v>
      </c>
      <c r="B20" s="18" t="s">
        <v>87</v>
      </c>
      <c r="C20" s="22" t="s">
        <v>88</v>
      </c>
      <c r="D20" s="23">
        <v>1986</v>
      </c>
      <c r="E20" s="22" t="s">
        <v>73</v>
      </c>
      <c r="F20" s="15">
        <v>8</v>
      </c>
      <c r="G20" s="15"/>
      <c r="H20" s="15"/>
      <c r="I20" s="15"/>
      <c r="J20" s="15"/>
      <c r="K20" s="15"/>
      <c r="L20" s="15"/>
      <c r="M20" s="15"/>
      <c r="N20" s="10">
        <f>SUM(F20:M20)</f>
        <v>8</v>
      </c>
    </row>
    <row r="21" spans="1:14" ht="15.75" x14ac:dyDescent="0.25">
      <c r="A21" s="15" t="s">
        <v>127</v>
      </c>
      <c r="B21" s="2" t="s">
        <v>325</v>
      </c>
      <c r="C21" s="25" t="s">
        <v>326</v>
      </c>
      <c r="D21" s="23">
        <v>2008</v>
      </c>
      <c r="E21" s="24" t="s">
        <v>327</v>
      </c>
      <c r="F21" s="2"/>
      <c r="G21" s="2"/>
      <c r="H21" s="2"/>
      <c r="I21" s="2"/>
      <c r="J21" s="2"/>
      <c r="K21" s="15">
        <v>7</v>
      </c>
      <c r="L21" s="15"/>
      <c r="M21" s="15"/>
      <c r="N21" s="10">
        <f t="shared" ref="N21:N31" si="0">SUM(G21:M21)</f>
        <v>7</v>
      </c>
    </row>
    <row r="22" spans="1:14" ht="15.75" x14ac:dyDescent="0.25">
      <c r="A22" s="15" t="s">
        <v>128</v>
      </c>
      <c r="B22" s="21" t="s">
        <v>222</v>
      </c>
      <c r="C22" s="25" t="s">
        <v>223</v>
      </c>
      <c r="D22" s="23">
        <v>2007</v>
      </c>
      <c r="E22" s="24" t="s">
        <v>133</v>
      </c>
      <c r="F22" s="15"/>
      <c r="G22" s="15"/>
      <c r="H22" s="15">
        <v>1</v>
      </c>
      <c r="I22" s="15"/>
      <c r="J22" s="15">
        <v>6</v>
      </c>
      <c r="K22" s="15"/>
      <c r="L22" s="15"/>
      <c r="M22" s="15"/>
      <c r="N22" s="10">
        <f t="shared" si="0"/>
        <v>7</v>
      </c>
    </row>
    <row r="23" spans="1:14" ht="15.75" x14ac:dyDescent="0.25">
      <c r="A23" s="15" t="s">
        <v>129</v>
      </c>
      <c r="B23" s="21" t="s">
        <v>220</v>
      </c>
      <c r="C23" s="25" t="s">
        <v>221</v>
      </c>
      <c r="D23" s="23">
        <v>2006</v>
      </c>
      <c r="E23" s="24" t="s">
        <v>133</v>
      </c>
      <c r="F23" s="15"/>
      <c r="G23" s="15"/>
      <c r="H23" s="15">
        <v>2</v>
      </c>
      <c r="I23" s="15"/>
      <c r="J23" s="15">
        <v>5</v>
      </c>
      <c r="K23" s="15"/>
      <c r="L23" s="15"/>
      <c r="M23" s="15"/>
      <c r="N23" s="10">
        <f t="shared" si="0"/>
        <v>7</v>
      </c>
    </row>
    <row r="24" spans="1:14" ht="15.75" x14ac:dyDescent="0.25">
      <c r="A24" s="15" t="s">
        <v>130</v>
      </c>
      <c r="B24" s="21" t="s">
        <v>249</v>
      </c>
      <c r="C24" s="25" t="s">
        <v>250</v>
      </c>
      <c r="D24" s="23">
        <v>1969</v>
      </c>
      <c r="E24" s="24" t="s">
        <v>32</v>
      </c>
      <c r="F24" s="15"/>
      <c r="G24" s="15"/>
      <c r="H24" s="15"/>
      <c r="I24" s="15">
        <v>7</v>
      </c>
      <c r="J24" s="15"/>
      <c r="K24" s="15"/>
      <c r="L24" s="15"/>
      <c r="M24" s="15"/>
      <c r="N24" s="10">
        <f t="shared" si="0"/>
        <v>7</v>
      </c>
    </row>
    <row r="25" spans="1:14" ht="15.75" x14ac:dyDescent="0.25">
      <c r="A25" s="15" t="s">
        <v>180</v>
      </c>
      <c r="B25" s="21" t="s">
        <v>218</v>
      </c>
      <c r="C25" s="25" t="s">
        <v>219</v>
      </c>
      <c r="D25" s="23">
        <v>2004</v>
      </c>
      <c r="E25" s="24" t="s">
        <v>27</v>
      </c>
      <c r="F25" s="15"/>
      <c r="G25" s="15"/>
      <c r="H25" s="15">
        <v>5</v>
      </c>
      <c r="I25" s="15"/>
      <c r="J25" s="15"/>
      <c r="K25" s="15"/>
      <c r="L25" s="15"/>
      <c r="M25" s="15"/>
      <c r="N25" s="10">
        <f t="shared" si="0"/>
        <v>5</v>
      </c>
    </row>
    <row r="26" spans="1:14" ht="15.75" x14ac:dyDescent="0.25">
      <c r="A26" s="15" t="s">
        <v>181</v>
      </c>
      <c r="B26" s="21" t="s">
        <v>291</v>
      </c>
      <c r="C26" s="25" t="s">
        <v>221</v>
      </c>
      <c r="D26" s="23">
        <v>2010</v>
      </c>
      <c r="E26" s="24" t="s">
        <v>133</v>
      </c>
      <c r="F26" s="2"/>
      <c r="G26" s="2"/>
      <c r="H26" s="2"/>
      <c r="I26" s="2"/>
      <c r="J26" s="15">
        <v>4</v>
      </c>
      <c r="K26" s="15"/>
      <c r="L26" s="15"/>
      <c r="M26" s="15"/>
      <c r="N26" s="10">
        <f t="shared" si="0"/>
        <v>4</v>
      </c>
    </row>
    <row r="27" spans="1:14" ht="15.75" x14ac:dyDescent="0.25">
      <c r="A27" s="15" t="s">
        <v>194</v>
      </c>
      <c r="B27" s="21" t="s">
        <v>253</v>
      </c>
      <c r="C27" s="25" t="s">
        <v>254</v>
      </c>
      <c r="D27" s="23">
        <v>1988</v>
      </c>
      <c r="E27" s="24" t="s">
        <v>64</v>
      </c>
      <c r="F27" s="2"/>
      <c r="G27" s="2"/>
      <c r="H27" s="2"/>
      <c r="I27" s="15">
        <v>4</v>
      </c>
      <c r="J27" s="2"/>
      <c r="K27" s="15"/>
      <c r="L27" s="15"/>
      <c r="M27" s="15"/>
      <c r="N27" s="10">
        <f t="shared" si="0"/>
        <v>4</v>
      </c>
    </row>
    <row r="28" spans="1:14" ht="15.75" x14ac:dyDescent="0.25">
      <c r="A28" s="15" t="s">
        <v>195</v>
      </c>
      <c r="B28" s="20" t="s">
        <v>144</v>
      </c>
      <c r="C28" s="22" t="s">
        <v>145</v>
      </c>
      <c r="D28" s="23">
        <v>1983</v>
      </c>
      <c r="E28" s="24" t="s">
        <v>32</v>
      </c>
      <c r="F28" s="2"/>
      <c r="G28" s="15">
        <v>4</v>
      </c>
      <c r="H28" s="15"/>
      <c r="I28" s="15"/>
      <c r="J28" s="15"/>
      <c r="K28" s="15"/>
      <c r="L28" s="15"/>
      <c r="M28" s="15"/>
      <c r="N28" s="10">
        <f t="shared" si="0"/>
        <v>4</v>
      </c>
    </row>
    <row r="29" spans="1:14" ht="15.75" x14ac:dyDescent="0.25">
      <c r="A29" s="15" t="s">
        <v>206</v>
      </c>
      <c r="B29" s="21" t="s">
        <v>292</v>
      </c>
      <c r="C29" s="25" t="s">
        <v>293</v>
      </c>
      <c r="D29" s="23">
        <v>2005</v>
      </c>
      <c r="E29" s="24" t="s">
        <v>32</v>
      </c>
      <c r="F29" s="2"/>
      <c r="G29" s="2"/>
      <c r="H29" s="2"/>
      <c r="I29" s="2"/>
      <c r="J29" s="15">
        <v>3</v>
      </c>
      <c r="K29" s="15"/>
      <c r="L29" s="15"/>
      <c r="M29" s="15"/>
      <c r="N29" s="10">
        <f t="shared" si="0"/>
        <v>3</v>
      </c>
    </row>
    <row r="30" spans="1:14" ht="15.75" x14ac:dyDescent="0.25">
      <c r="A30" s="15" t="s">
        <v>207</v>
      </c>
      <c r="B30" s="21" t="s">
        <v>257</v>
      </c>
      <c r="C30" s="25" t="s">
        <v>258</v>
      </c>
      <c r="D30" s="23">
        <v>1969</v>
      </c>
      <c r="E30" s="24" t="s">
        <v>151</v>
      </c>
      <c r="F30" s="2"/>
      <c r="G30" s="2"/>
      <c r="H30" s="2"/>
      <c r="I30" s="15">
        <v>2</v>
      </c>
      <c r="J30" s="2"/>
      <c r="K30" s="15"/>
      <c r="L30" s="15"/>
      <c r="M30" s="15"/>
      <c r="N30" s="10">
        <f t="shared" si="0"/>
        <v>2</v>
      </c>
    </row>
    <row r="31" spans="1:14" ht="15.75" x14ac:dyDescent="0.25">
      <c r="A31" s="15" t="s">
        <v>208</v>
      </c>
      <c r="B31" s="21" t="s">
        <v>294</v>
      </c>
      <c r="C31" s="25" t="s">
        <v>295</v>
      </c>
      <c r="D31" s="23">
        <v>1983</v>
      </c>
      <c r="E31" s="24" t="s">
        <v>32</v>
      </c>
      <c r="F31" s="2"/>
      <c r="G31" s="2"/>
      <c r="H31" s="2"/>
      <c r="I31" s="2"/>
      <c r="J31" s="15">
        <v>1</v>
      </c>
      <c r="K31" s="15"/>
      <c r="L31" s="15"/>
      <c r="M31" s="15"/>
      <c r="N31" s="10">
        <f t="shared" si="0"/>
        <v>1</v>
      </c>
    </row>
    <row r="32" spans="1:14" x14ac:dyDescent="0.25">
      <c r="C32" s="26"/>
      <c r="D32" s="26"/>
      <c r="E32" s="26"/>
    </row>
    <row r="33" spans="3:5" x14ac:dyDescent="0.25">
      <c r="C33" s="26"/>
      <c r="D33" s="26"/>
      <c r="E33" s="26"/>
    </row>
    <row r="34" spans="3:5" x14ac:dyDescent="0.25">
      <c r="C34" s="26"/>
      <c r="D34" s="26"/>
      <c r="E34" s="26"/>
    </row>
    <row r="35" spans="3:5" x14ac:dyDescent="0.25">
      <c r="C35" s="26"/>
      <c r="D35" s="26"/>
      <c r="E35" s="26"/>
    </row>
    <row r="36" spans="3:5" x14ac:dyDescent="0.25">
      <c r="C36" s="26"/>
      <c r="D36" s="26"/>
      <c r="E36" s="26"/>
    </row>
    <row r="37" spans="3:5" x14ac:dyDescent="0.25">
      <c r="C37" s="26"/>
      <c r="D37" s="26"/>
      <c r="E37" s="26"/>
    </row>
    <row r="38" spans="3:5" x14ac:dyDescent="0.25">
      <c r="C38" s="26"/>
      <c r="D38" s="26"/>
      <c r="E38" s="26"/>
    </row>
    <row r="39" spans="3:5" x14ac:dyDescent="0.25">
      <c r="C39" s="26"/>
      <c r="D39" s="26"/>
      <c r="E39" s="26"/>
    </row>
    <row r="40" spans="3:5" x14ac:dyDescent="0.25">
      <c r="C40" s="26"/>
      <c r="D40" s="26"/>
      <c r="E40" s="26"/>
    </row>
    <row r="41" spans="3:5" x14ac:dyDescent="0.25">
      <c r="C41" s="26"/>
      <c r="D41" s="26"/>
      <c r="E41" s="26"/>
    </row>
  </sheetData>
  <sortState ref="B7:N31">
    <sortCondition descending="1" ref="N7:N31"/>
    <sortCondition descending="1" ref="K7:K31"/>
    <sortCondition descending="1" ref="J7:J31"/>
    <sortCondition descending="1" ref="I7:I31"/>
    <sortCondition descending="1" ref="H7:H31"/>
    <sortCondition descending="1" ref="G7:G31"/>
  </sortState>
  <mergeCells count="9">
    <mergeCell ref="A1:N1"/>
    <mergeCell ref="F3:F6"/>
    <mergeCell ref="G3:G6"/>
    <mergeCell ref="H3:H6"/>
    <mergeCell ref="I3:I6"/>
    <mergeCell ref="J3:J6"/>
    <mergeCell ref="K3:K6"/>
    <mergeCell ref="L3:L6"/>
    <mergeCell ref="M3:M6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10" zoomScaleNormal="100" workbookViewId="0">
      <selection activeCell="Q35" sqref="Q35"/>
    </sheetView>
  </sheetViews>
  <sheetFormatPr defaultRowHeight="15" x14ac:dyDescent="0.25"/>
  <cols>
    <col min="1" max="1" width="4.5703125" customWidth="1"/>
    <col min="2" max="2" width="11.5703125" customWidth="1"/>
    <col min="3" max="3" width="13.7109375" customWidth="1"/>
    <col min="4" max="4" width="5.85546875" customWidth="1"/>
    <col min="5" max="5" width="12.42578125" customWidth="1"/>
    <col min="6" max="13" width="5" customWidth="1"/>
    <col min="14" max="14" width="6.140625" customWidth="1"/>
  </cols>
  <sheetData>
    <row r="1" spans="1:14" ht="21" x14ac:dyDescent="0.3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8.75" x14ac:dyDescent="0.3">
      <c r="A2" s="1"/>
    </row>
    <row r="3" spans="1:14" ht="18.75" customHeight="1" x14ac:dyDescent="0.25">
      <c r="A3" s="2"/>
      <c r="B3" s="2"/>
      <c r="C3" s="2"/>
      <c r="D3" s="2"/>
      <c r="E3" s="2"/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320</v>
      </c>
      <c r="L3" s="32" t="s">
        <v>8</v>
      </c>
      <c r="M3" s="32" t="s">
        <v>9</v>
      </c>
      <c r="N3" s="12"/>
    </row>
    <row r="4" spans="1:14" ht="15.75" x14ac:dyDescent="0.25">
      <c r="A4" s="2" t="s">
        <v>45</v>
      </c>
      <c r="B4" s="2"/>
      <c r="C4" s="2"/>
      <c r="D4" s="2"/>
      <c r="E4" s="13"/>
      <c r="F4" s="32"/>
      <c r="G4" s="32"/>
      <c r="H4" s="32"/>
      <c r="I4" s="32"/>
      <c r="J4" s="32"/>
      <c r="K4" s="32"/>
      <c r="L4" s="32"/>
      <c r="M4" s="32"/>
      <c r="N4" s="12"/>
    </row>
    <row r="5" spans="1:14" ht="15.75" x14ac:dyDescent="0.25">
      <c r="A5" s="7" t="s">
        <v>18</v>
      </c>
      <c r="B5" s="2"/>
      <c r="C5" s="2"/>
      <c r="D5" s="2"/>
      <c r="E5" s="13"/>
      <c r="F5" s="32"/>
      <c r="G5" s="32"/>
      <c r="H5" s="32"/>
      <c r="I5" s="32"/>
      <c r="J5" s="32"/>
      <c r="K5" s="32"/>
      <c r="L5" s="32"/>
      <c r="M5" s="32"/>
      <c r="N5" s="12"/>
    </row>
    <row r="6" spans="1:14" ht="15.75" x14ac:dyDescent="0.25">
      <c r="A6" s="3" t="s">
        <v>10</v>
      </c>
      <c r="B6" s="3" t="s">
        <v>13</v>
      </c>
      <c r="C6" s="4" t="s">
        <v>1</v>
      </c>
      <c r="D6" s="3" t="s">
        <v>2</v>
      </c>
      <c r="E6" s="5" t="s">
        <v>11</v>
      </c>
      <c r="F6" s="33"/>
      <c r="G6" s="33"/>
      <c r="H6" s="33"/>
      <c r="I6" s="33"/>
      <c r="J6" s="33"/>
      <c r="K6" s="33"/>
      <c r="L6" s="33"/>
      <c r="M6" s="33"/>
      <c r="N6" s="19" t="s">
        <v>12</v>
      </c>
    </row>
    <row r="7" spans="1:14" ht="15.75" x14ac:dyDescent="0.25">
      <c r="A7" s="15" t="s">
        <v>46</v>
      </c>
      <c r="B7" s="8" t="s">
        <v>149</v>
      </c>
      <c r="C7" s="27" t="s">
        <v>150</v>
      </c>
      <c r="D7" s="28">
        <v>1986</v>
      </c>
      <c r="E7" s="29" t="s">
        <v>151</v>
      </c>
      <c r="F7" s="15"/>
      <c r="G7" s="15">
        <v>10</v>
      </c>
      <c r="H7" s="15">
        <v>8</v>
      </c>
      <c r="I7" s="15">
        <v>12</v>
      </c>
      <c r="J7" s="15">
        <v>12</v>
      </c>
      <c r="K7" s="15">
        <v>4</v>
      </c>
      <c r="L7" s="15"/>
      <c r="M7" s="15"/>
      <c r="N7" s="9">
        <f t="shared" ref="N7:N35" si="0">SUM(F7:M7)</f>
        <v>46</v>
      </c>
    </row>
    <row r="8" spans="1:14" ht="15.75" x14ac:dyDescent="0.25">
      <c r="A8" s="15" t="s">
        <v>47</v>
      </c>
      <c r="B8" s="8" t="s">
        <v>25</v>
      </c>
      <c r="C8" s="27" t="s">
        <v>26</v>
      </c>
      <c r="D8" s="28">
        <v>1976</v>
      </c>
      <c r="E8" s="27" t="s">
        <v>27</v>
      </c>
      <c r="F8" s="15">
        <v>8</v>
      </c>
      <c r="G8" s="15">
        <v>7</v>
      </c>
      <c r="H8" s="15">
        <v>6</v>
      </c>
      <c r="I8" s="15"/>
      <c r="J8" s="15">
        <v>10</v>
      </c>
      <c r="K8" s="15">
        <v>8</v>
      </c>
      <c r="L8" s="15"/>
      <c r="M8" s="15"/>
      <c r="N8" s="9">
        <f t="shared" si="0"/>
        <v>39</v>
      </c>
    </row>
    <row r="9" spans="1:14" ht="15.75" x14ac:dyDescent="0.25">
      <c r="A9" s="15" t="s">
        <v>48</v>
      </c>
      <c r="B9" s="8" t="s">
        <v>28</v>
      </c>
      <c r="C9" s="27" t="s">
        <v>29</v>
      </c>
      <c r="D9" s="28">
        <v>1978</v>
      </c>
      <c r="E9" s="27" t="s">
        <v>32</v>
      </c>
      <c r="F9" s="15">
        <v>7</v>
      </c>
      <c r="G9" s="15">
        <v>8</v>
      </c>
      <c r="H9" s="15"/>
      <c r="I9" s="15">
        <v>7</v>
      </c>
      <c r="J9" s="15">
        <v>6</v>
      </c>
      <c r="K9" s="15">
        <v>10</v>
      </c>
      <c r="L9" s="15"/>
      <c r="M9" s="15"/>
      <c r="N9" s="9">
        <f t="shared" si="0"/>
        <v>38</v>
      </c>
    </row>
    <row r="10" spans="1:14" ht="15.75" x14ac:dyDescent="0.25">
      <c r="A10" s="15" t="s">
        <v>49</v>
      </c>
      <c r="B10" s="8" t="s">
        <v>19</v>
      </c>
      <c r="C10" s="27" t="s">
        <v>20</v>
      </c>
      <c r="D10" s="28">
        <v>2006</v>
      </c>
      <c r="E10" s="27" t="s">
        <v>21</v>
      </c>
      <c r="F10" s="15">
        <v>12</v>
      </c>
      <c r="G10" s="15">
        <v>12</v>
      </c>
      <c r="H10" s="15"/>
      <c r="I10" s="15">
        <v>6</v>
      </c>
      <c r="J10" s="15">
        <v>5</v>
      </c>
      <c r="K10" s="15"/>
      <c r="L10" s="15"/>
      <c r="M10" s="15"/>
      <c r="N10" s="9">
        <f t="shared" si="0"/>
        <v>35</v>
      </c>
    </row>
    <row r="11" spans="1:14" ht="15.75" x14ac:dyDescent="0.25">
      <c r="A11" s="15" t="s">
        <v>50</v>
      </c>
      <c r="B11" s="8" t="s">
        <v>184</v>
      </c>
      <c r="C11" s="27" t="s">
        <v>185</v>
      </c>
      <c r="D11" s="28">
        <v>1981</v>
      </c>
      <c r="E11" s="29" t="s">
        <v>32</v>
      </c>
      <c r="F11" s="15"/>
      <c r="G11" s="15"/>
      <c r="H11" s="15">
        <v>10</v>
      </c>
      <c r="I11" s="15"/>
      <c r="J11" s="15"/>
      <c r="K11" s="15">
        <v>12</v>
      </c>
      <c r="L11" s="15"/>
      <c r="M11" s="15"/>
      <c r="N11" s="9">
        <f t="shared" si="0"/>
        <v>22</v>
      </c>
    </row>
    <row r="12" spans="1:14" ht="15.75" x14ac:dyDescent="0.25">
      <c r="A12" s="15" t="s">
        <v>51</v>
      </c>
      <c r="B12" s="8" t="s">
        <v>159</v>
      </c>
      <c r="C12" s="27" t="s">
        <v>160</v>
      </c>
      <c r="D12" s="28">
        <v>2007</v>
      </c>
      <c r="E12" s="29" t="s">
        <v>151</v>
      </c>
      <c r="F12" s="2"/>
      <c r="G12" s="15">
        <v>1</v>
      </c>
      <c r="H12" s="15">
        <v>4</v>
      </c>
      <c r="I12" s="15">
        <v>10</v>
      </c>
      <c r="J12" s="15"/>
      <c r="K12" s="15">
        <v>5</v>
      </c>
      <c r="L12" s="15"/>
      <c r="M12" s="15"/>
      <c r="N12" s="9">
        <f t="shared" si="0"/>
        <v>20</v>
      </c>
    </row>
    <row r="13" spans="1:14" ht="15.75" x14ac:dyDescent="0.25">
      <c r="A13" s="15" t="s">
        <v>52</v>
      </c>
      <c r="B13" s="8" t="s">
        <v>182</v>
      </c>
      <c r="C13" s="27" t="s">
        <v>183</v>
      </c>
      <c r="D13" s="28">
        <v>1991</v>
      </c>
      <c r="E13" s="29" t="s">
        <v>32</v>
      </c>
      <c r="F13" s="15"/>
      <c r="G13" s="15"/>
      <c r="H13" s="15">
        <v>12</v>
      </c>
      <c r="I13" s="15"/>
      <c r="J13" s="15">
        <v>7</v>
      </c>
      <c r="K13" s="15"/>
      <c r="L13" s="15"/>
      <c r="M13" s="15"/>
      <c r="N13" s="9">
        <f t="shared" si="0"/>
        <v>19</v>
      </c>
    </row>
    <row r="14" spans="1:14" ht="15.75" x14ac:dyDescent="0.25">
      <c r="A14" s="15" t="s">
        <v>53</v>
      </c>
      <c r="B14" s="8" t="s">
        <v>192</v>
      </c>
      <c r="C14" s="27" t="s">
        <v>193</v>
      </c>
      <c r="D14" s="30">
        <v>1976</v>
      </c>
      <c r="E14" s="29" t="s">
        <v>32</v>
      </c>
      <c r="F14" s="2"/>
      <c r="G14" s="2"/>
      <c r="H14" s="15">
        <v>2</v>
      </c>
      <c r="I14" s="15">
        <v>8</v>
      </c>
      <c r="J14" s="15"/>
      <c r="K14" s="15">
        <v>7</v>
      </c>
      <c r="L14" s="15"/>
      <c r="M14" s="15"/>
      <c r="N14" s="9">
        <f t="shared" si="0"/>
        <v>17</v>
      </c>
    </row>
    <row r="15" spans="1:14" ht="15.75" x14ac:dyDescent="0.25">
      <c r="A15" s="15" t="s">
        <v>54</v>
      </c>
      <c r="B15" s="8" t="s">
        <v>30</v>
      </c>
      <c r="C15" s="27" t="s">
        <v>31</v>
      </c>
      <c r="D15" s="28">
        <v>1970</v>
      </c>
      <c r="E15" s="27" t="s">
        <v>32</v>
      </c>
      <c r="F15" s="15">
        <v>6</v>
      </c>
      <c r="G15" s="15">
        <v>2</v>
      </c>
      <c r="H15" s="15"/>
      <c r="I15" s="15"/>
      <c r="J15" s="15">
        <v>4</v>
      </c>
      <c r="K15" s="15"/>
      <c r="L15" s="15"/>
      <c r="M15" s="15"/>
      <c r="N15" s="10">
        <f t="shared" si="0"/>
        <v>12</v>
      </c>
    </row>
    <row r="16" spans="1:14" ht="15.75" x14ac:dyDescent="0.25">
      <c r="A16" s="15" t="s">
        <v>55</v>
      </c>
      <c r="B16" s="8" t="s">
        <v>261</v>
      </c>
      <c r="C16" s="27" t="s">
        <v>262</v>
      </c>
      <c r="D16" s="30">
        <v>1964</v>
      </c>
      <c r="E16" s="29" t="s">
        <v>32</v>
      </c>
      <c r="F16" s="2"/>
      <c r="G16" s="2"/>
      <c r="H16" s="2"/>
      <c r="I16" s="15">
        <v>2</v>
      </c>
      <c r="J16" s="15">
        <v>8</v>
      </c>
      <c r="K16" s="15"/>
      <c r="L16" s="15"/>
      <c r="M16" s="15"/>
      <c r="N16" s="10">
        <f t="shared" si="0"/>
        <v>10</v>
      </c>
    </row>
    <row r="17" spans="1:14" ht="15.75" x14ac:dyDescent="0.25">
      <c r="A17" s="15" t="s">
        <v>56</v>
      </c>
      <c r="B17" s="8" t="s">
        <v>33</v>
      </c>
      <c r="C17" s="27" t="s">
        <v>34</v>
      </c>
      <c r="D17" s="28">
        <v>1980</v>
      </c>
      <c r="E17" s="27" t="s">
        <v>35</v>
      </c>
      <c r="F17" s="15">
        <v>5</v>
      </c>
      <c r="G17" s="15">
        <v>4</v>
      </c>
      <c r="H17" s="15"/>
      <c r="I17" s="15">
        <v>1</v>
      </c>
      <c r="J17" s="15"/>
      <c r="K17" s="15"/>
      <c r="L17" s="15"/>
      <c r="M17" s="15"/>
      <c r="N17" s="10">
        <f t="shared" si="0"/>
        <v>10</v>
      </c>
    </row>
    <row r="18" spans="1:14" ht="15.75" x14ac:dyDescent="0.25">
      <c r="A18" s="15" t="s">
        <v>57</v>
      </c>
      <c r="B18" s="8" t="s">
        <v>22</v>
      </c>
      <c r="C18" s="27" t="s">
        <v>23</v>
      </c>
      <c r="D18" s="28">
        <v>2001</v>
      </c>
      <c r="E18" s="27" t="s">
        <v>24</v>
      </c>
      <c r="F18" s="15">
        <v>10</v>
      </c>
      <c r="G18" s="15"/>
      <c r="H18" s="15"/>
      <c r="I18" s="15"/>
      <c r="J18" s="15"/>
      <c r="K18" s="15"/>
      <c r="L18" s="15"/>
      <c r="M18" s="15"/>
      <c r="N18" s="10">
        <f t="shared" si="0"/>
        <v>10</v>
      </c>
    </row>
    <row r="19" spans="1:14" ht="15.75" x14ac:dyDescent="0.25">
      <c r="A19" s="15" t="s">
        <v>58</v>
      </c>
      <c r="B19" s="8" t="s">
        <v>155</v>
      </c>
      <c r="C19" s="27" t="s">
        <v>156</v>
      </c>
      <c r="D19" s="30">
        <v>1991</v>
      </c>
      <c r="E19" s="29" t="s">
        <v>32</v>
      </c>
      <c r="F19" s="2"/>
      <c r="G19" s="15">
        <v>5</v>
      </c>
      <c r="H19" s="2"/>
      <c r="I19" s="15">
        <v>3</v>
      </c>
      <c r="J19" s="15"/>
      <c r="K19" s="15"/>
      <c r="L19" s="15"/>
      <c r="M19" s="15"/>
      <c r="N19" s="10">
        <f t="shared" si="0"/>
        <v>8</v>
      </c>
    </row>
    <row r="20" spans="1:14" ht="15.75" x14ac:dyDescent="0.25">
      <c r="A20" s="15" t="s">
        <v>59</v>
      </c>
      <c r="B20" s="8" t="s">
        <v>19</v>
      </c>
      <c r="C20" s="27" t="s">
        <v>42</v>
      </c>
      <c r="D20" s="30">
        <v>2006</v>
      </c>
      <c r="E20" s="29" t="s">
        <v>32</v>
      </c>
      <c r="F20" s="2"/>
      <c r="G20" s="2"/>
      <c r="H20" s="15">
        <v>1</v>
      </c>
      <c r="I20" s="15"/>
      <c r="J20" s="15"/>
      <c r="K20" s="15">
        <v>6</v>
      </c>
      <c r="L20" s="15"/>
      <c r="M20" s="15"/>
      <c r="N20" s="10">
        <f t="shared" si="0"/>
        <v>7</v>
      </c>
    </row>
    <row r="21" spans="1:14" ht="15.75" x14ac:dyDescent="0.25">
      <c r="A21" s="15" t="s">
        <v>127</v>
      </c>
      <c r="B21" s="8" t="s">
        <v>259</v>
      </c>
      <c r="C21" s="27" t="s">
        <v>260</v>
      </c>
      <c r="D21" s="28">
        <v>1972</v>
      </c>
      <c r="E21" s="27" t="s">
        <v>21</v>
      </c>
      <c r="F21" s="2"/>
      <c r="G21" s="2"/>
      <c r="H21" s="2"/>
      <c r="I21" s="15">
        <v>5</v>
      </c>
      <c r="J21" s="15"/>
      <c r="K21" s="15">
        <v>2</v>
      </c>
      <c r="L21" s="15"/>
      <c r="M21" s="15"/>
      <c r="N21" s="10">
        <f t="shared" si="0"/>
        <v>7</v>
      </c>
    </row>
    <row r="22" spans="1:14" ht="15.75" x14ac:dyDescent="0.25">
      <c r="A22" s="15" t="s">
        <v>128</v>
      </c>
      <c r="B22" s="8" t="s">
        <v>186</v>
      </c>
      <c r="C22" s="27" t="s">
        <v>187</v>
      </c>
      <c r="D22" s="28">
        <v>1987</v>
      </c>
      <c r="E22" s="29" t="s">
        <v>133</v>
      </c>
      <c r="F22" s="15"/>
      <c r="G22" s="15"/>
      <c r="H22" s="15">
        <v>7</v>
      </c>
      <c r="I22" s="15"/>
      <c r="J22" s="15"/>
      <c r="K22" s="15"/>
      <c r="L22" s="15"/>
      <c r="M22" s="15"/>
      <c r="N22" s="10">
        <f t="shared" si="0"/>
        <v>7</v>
      </c>
    </row>
    <row r="23" spans="1:14" ht="15.75" x14ac:dyDescent="0.25">
      <c r="A23" s="15" t="s">
        <v>129</v>
      </c>
      <c r="B23" s="8" t="s">
        <v>296</v>
      </c>
      <c r="C23" s="27" t="s">
        <v>297</v>
      </c>
      <c r="D23" s="30">
        <v>1952</v>
      </c>
      <c r="E23" s="29" t="s">
        <v>32</v>
      </c>
      <c r="F23" s="2"/>
      <c r="G23" s="2"/>
      <c r="H23" s="2"/>
      <c r="I23" s="15"/>
      <c r="J23" s="15">
        <v>3</v>
      </c>
      <c r="K23" s="15">
        <v>3</v>
      </c>
      <c r="L23" s="15"/>
      <c r="M23" s="15"/>
      <c r="N23" s="10">
        <f t="shared" si="0"/>
        <v>6</v>
      </c>
    </row>
    <row r="24" spans="1:14" ht="15.75" x14ac:dyDescent="0.25">
      <c r="A24" s="15" t="s">
        <v>130</v>
      </c>
      <c r="B24" s="8" t="s">
        <v>152</v>
      </c>
      <c r="C24" s="27" t="s">
        <v>153</v>
      </c>
      <c r="D24" s="28">
        <v>1985</v>
      </c>
      <c r="E24" s="27" t="s">
        <v>154</v>
      </c>
      <c r="F24" s="15"/>
      <c r="G24" s="15">
        <v>6</v>
      </c>
      <c r="H24" s="15"/>
      <c r="I24" s="15"/>
      <c r="J24" s="15"/>
      <c r="K24" s="15"/>
      <c r="L24" s="15"/>
      <c r="M24" s="15"/>
      <c r="N24" s="10">
        <f t="shared" si="0"/>
        <v>6</v>
      </c>
    </row>
    <row r="25" spans="1:14" ht="15.75" x14ac:dyDescent="0.25">
      <c r="A25" s="15" t="s">
        <v>180</v>
      </c>
      <c r="B25" s="8" t="s">
        <v>188</v>
      </c>
      <c r="C25" s="27" t="s">
        <v>189</v>
      </c>
      <c r="D25" s="31">
        <v>1981</v>
      </c>
      <c r="E25" s="29" t="s">
        <v>133</v>
      </c>
      <c r="F25" s="15"/>
      <c r="G25" s="15"/>
      <c r="H25" s="15">
        <v>5</v>
      </c>
      <c r="I25" s="15"/>
      <c r="J25" s="15"/>
      <c r="K25" s="15"/>
      <c r="L25" s="15"/>
      <c r="M25" s="15"/>
      <c r="N25" s="10">
        <f t="shared" si="0"/>
        <v>5</v>
      </c>
    </row>
    <row r="26" spans="1:14" ht="15.75" x14ac:dyDescent="0.25">
      <c r="A26" s="15" t="s">
        <v>181</v>
      </c>
      <c r="B26" s="8" t="s">
        <v>263</v>
      </c>
      <c r="C26" s="27" t="s">
        <v>264</v>
      </c>
      <c r="D26" s="28">
        <v>1982</v>
      </c>
      <c r="E26" s="27" t="s">
        <v>35</v>
      </c>
      <c r="F26" s="2"/>
      <c r="G26" s="2"/>
      <c r="H26" s="2"/>
      <c r="I26" s="15">
        <v>4</v>
      </c>
      <c r="J26" s="15"/>
      <c r="K26" s="15"/>
      <c r="L26" s="15"/>
      <c r="M26" s="15"/>
      <c r="N26" s="10">
        <f t="shared" si="0"/>
        <v>4</v>
      </c>
    </row>
    <row r="27" spans="1:14" ht="15.75" x14ac:dyDescent="0.25">
      <c r="A27" s="15" t="s">
        <v>194</v>
      </c>
      <c r="B27" s="8" t="s">
        <v>36</v>
      </c>
      <c r="C27" s="27" t="s">
        <v>37</v>
      </c>
      <c r="D27" s="28">
        <v>2005</v>
      </c>
      <c r="E27" s="27" t="s">
        <v>24</v>
      </c>
      <c r="F27" s="15">
        <v>4</v>
      </c>
      <c r="G27" s="15"/>
      <c r="H27" s="15"/>
      <c r="I27" s="15"/>
      <c r="J27" s="15"/>
      <c r="K27" s="15"/>
      <c r="L27" s="15"/>
      <c r="M27" s="15"/>
      <c r="N27" s="10">
        <f t="shared" si="0"/>
        <v>4</v>
      </c>
    </row>
    <row r="28" spans="1:14" ht="15.75" x14ac:dyDescent="0.25">
      <c r="A28" s="15" t="s">
        <v>195</v>
      </c>
      <c r="B28" s="8" t="s">
        <v>190</v>
      </c>
      <c r="C28" s="27" t="s">
        <v>191</v>
      </c>
      <c r="D28" s="30">
        <v>1990</v>
      </c>
      <c r="E28" s="29" t="s">
        <v>27</v>
      </c>
      <c r="F28" s="2"/>
      <c r="G28" s="2"/>
      <c r="H28" s="15">
        <v>3</v>
      </c>
      <c r="I28" s="15"/>
      <c r="J28" s="15"/>
      <c r="K28" s="15"/>
      <c r="L28" s="15"/>
      <c r="M28" s="15"/>
      <c r="N28" s="10">
        <f t="shared" si="0"/>
        <v>3</v>
      </c>
    </row>
    <row r="29" spans="1:14" ht="15.75" x14ac:dyDescent="0.25">
      <c r="A29" s="15" t="s">
        <v>206</v>
      </c>
      <c r="B29" s="8" t="s">
        <v>157</v>
      </c>
      <c r="C29" s="27" t="s">
        <v>158</v>
      </c>
      <c r="D29" s="28">
        <v>2009</v>
      </c>
      <c r="E29" s="29" t="s">
        <v>148</v>
      </c>
      <c r="F29" s="15"/>
      <c r="G29" s="15">
        <v>3</v>
      </c>
      <c r="H29" s="15"/>
      <c r="I29" s="15"/>
      <c r="J29" s="15"/>
      <c r="K29" s="15"/>
      <c r="L29" s="15"/>
      <c r="M29" s="15"/>
      <c r="N29" s="10">
        <f t="shared" si="0"/>
        <v>3</v>
      </c>
    </row>
    <row r="30" spans="1:14" ht="15.75" x14ac:dyDescent="0.25">
      <c r="A30" s="15" t="s">
        <v>207</v>
      </c>
      <c r="B30" s="8" t="s">
        <v>38</v>
      </c>
      <c r="C30" s="27" t="s">
        <v>39</v>
      </c>
      <c r="D30" s="28">
        <v>1977</v>
      </c>
      <c r="E30" s="27" t="s">
        <v>40</v>
      </c>
      <c r="F30" s="15">
        <v>3</v>
      </c>
      <c r="G30" s="15"/>
      <c r="H30" s="15"/>
      <c r="I30" s="15"/>
      <c r="J30" s="15"/>
      <c r="K30" s="15"/>
      <c r="L30" s="15"/>
      <c r="M30" s="15"/>
      <c r="N30" s="10">
        <f t="shared" si="0"/>
        <v>3</v>
      </c>
    </row>
    <row r="31" spans="1:14" ht="15.75" x14ac:dyDescent="0.25">
      <c r="A31" s="15" t="s">
        <v>208</v>
      </c>
      <c r="B31" s="8" t="s">
        <v>298</v>
      </c>
      <c r="C31" s="27" t="s">
        <v>299</v>
      </c>
      <c r="D31" s="28">
        <v>1972</v>
      </c>
      <c r="E31" s="29" t="s">
        <v>32</v>
      </c>
      <c r="F31" s="2"/>
      <c r="G31" s="2"/>
      <c r="H31" s="2"/>
      <c r="I31" s="15"/>
      <c r="J31" s="15">
        <v>2</v>
      </c>
      <c r="K31" s="15"/>
      <c r="L31" s="15"/>
      <c r="M31" s="15"/>
      <c r="N31" s="10">
        <f t="shared" si="0"/>
        <v>2</v>
      </c>
    </row>
    <row r="32" spans="1:14" ht="15.75" x14ac:dyDescent="0.25">
      <c r="A32" s="15" t="s">
        <v>265</v>
      </c>
      <c r="B32" s="8" t="s">
        <v>41</v>
      </c>
      <c r="C32" s="27" t="s">
        <v>42</v>
      </c>
      <c r="D32" s="28">
        <v>1974</v>
      </c>
      <c r="E32" s="27" t="s">
        <v>32</v>
      </c>
      <c r="F32" s="15">
        <v>2</v>
      </c>
      <c r="G32" s="15"/>
      <c r="H32" s="15"/>
      <c r="I32" s="15"/>
      <c r="J32" s="15"/>
      <c r="K32" s="15"/>
      <c r="L32" s="15"/>
      <c r="M32" s="15"/>
      <c r="N32" s="10">
        <f t="shared" si="0"/>
        <v>2</v>
      </c>
    </row>
    <row r="33" spans="1:14" ht="15.75" x14ac:dyDescent="0.25">
      <c r="A33" s="15" t="s">
        <v>276</v>
      </c>
      <c r="B33" s="8" t="s">
        <v>328</v>
      </c>
      <c r="C33" s="27" t="s">
        <v>329</v>
      </c>
      <c r="D33" s="28">
        <v>1962</v>
      </c>
      <c r="E33" s="27" t="s">
        <v>32</v>
      </c>
      <c r="I33" s="6"/>
      <c r="J33" s="6"/>
      <c r="K33" s="6">
        <v>1</v>
      </c>
      <c r="L33" s="6"/>
      <c r="M33" s="6"/>
      <c r="N33" s="10">
        <f t="shared" si="0"/>
        <v>1</v>
      </c>
    </row>
    <row r="34" spans="1:14" ht="15.75" x14ac:dyDescent="0.25">
      <c r="A34" s="15" t="s">
        <v>277</v>
      </c>
      <c r="B34" s="8" t="s">
        <v>313</v>
      </c>
      <c r="C34" s="27" t="s">
        <v>314</v>
      </c>
      <c r="D34" s="28">
        <v>1988</v>
      </c>
      <c r="E34" s="27" t="s">
        <v>315</v>
      </c>
      <c r="F34" s="2"/>
      <c r="G34" s="2"/>
      <c r="H34" s="2"/>
      <c r="I34" s="15"/>
      <c r="J34" s="15">
        <v>1</v>
      </c>
      <c r="K34" s="15"/>
      <c r="L34" s="15"/>
      <c r="M34" s="15"/>
      <c r="N34" s="10">
        <f t="shared" si="0"/>
        <v>1</v>
      </c>
    </row>
    <row r="35" spans="1:14" ht="15.75" x14ac:dyDescent="0.25">
      <c r="A35" s="15" t="s">
        <v>278</v>
      </c>
      <c r="B35" s="8" t="s">
        <v>43</v>
      </c>
      <c r="C35" s="27" t="s">
        <v>44</v>
      </c>
      <c r="D35" s="28">
        <v>1961</v>
      </c>
      <c r="E35" s="27" t="s">
        <v>24</v>
      </c>
      <c r="F35" s="15">
        <v>1</v>
      </c>
      <c r="G35" s="15"/>
      <c r="H35" s="15"/>
      <c r="I35" s="15"/>
      <c r="J35" s="15"/>
      <c r="K35" s="15"/>
      <c r="L35" s="15"/>
      <c r="M35" s="15"/>
      <c r="N35" s="10">
        <f t="shared" si="0"/>
        <v>1</v>
      </c>
    </row>
    <row r="36" spans="1:14" x14ac:dyDescent="0.25">
      <c r="C36" s="26"/>
      <c r="D36" s="26"/>
      <c r="E36" s="26"/>
      <c r="I36" s="6"/>
      <c r="J36" s="6"/>
      <c r="K36" s="6"/>
      <c r="L36" s="6"/>
      <c r="M36" s="6"/>
    </row>
    <row r="37" spans="1:14" x14ac:dyDescent="0.25">
      <c r="C37" s="26"/>
      <c r="D37" s="26"/>
      <c r="E37" s="26"/>
    </row>
    <row r="38" spans="1:14" x14ac:dyDescent="0.25">
      <c r="C38" s="26"/>
      <c r="D38" s="26"/>
      <c r="E38" s="26"/>
    </row>
    <row r="39" spans="1:14" x14ac:dyDescent="0.25">
      <c r="C39" s="26"/>
      <c r="D39" s="26"/>
      <c r="E39" s="26"/>
    </row>
    <row r="40" spans="1:14" x14ac:dyDescent="0.25">
      <c r="C40" s="26"/>
      <c r="D40" s="26"/>
      <c r="E40" s="26"/>
    </row>
    <row r="41" spans="1:14" x14ac:dyDescent="0.25">
      <c r="C41" s="26"/>
      <c r="D41" s="26"/>
      <c r="E41" s="26"/>
    </row>
    <row r="42" spans="1:14" x14ac:dyDescent="0.25">
      <c r="C42" s="26"/>
      <c r="D42" s="26"/>
      <c r="E42" s="26"/>
    </row>
    <row r="43" spans="1:14" x14ac:dyDescent="0.25">
      <c r="C43" s="26"/>
      <c r="D43" s="26"/>
      <c r="E43" s="26"/>
    </row>
    <row r="44" spans="1:14" x14ac:dyDescent="0.25">
      <c r="C44" s="26"/>
      <c r="D44" s="26"/>
      <c r="E44" s="26"/>
    </row>
    <row r="45" spans="1:14" x14ac:dyDescent="0.25">
      <c r="C45" s="26"/>
      <c r="D45" s="26"/>
      <c r="E45" s="26"/>
    </row>
    <row r="46" spans="1:14" x14ac:dyDescent="0.25">
      <c r="C46" s="26"/>
      <c r="D46" s="26"/>
      <c r="E46" s="26"/>
    </row>
    <row r="47" spans="1:14" x14ac:dyDescent="0.25">
      <c r="C47" s="26"/>
      <c r="D47" s="26"/>
      <c r="E47" s="26"/>
    </row>
    <row r="48" spans="1:14" x14ac:dyDescent="0.25">
      <c r="C48" s="26"/>
      <c r="D48" s="26"/>
      <c r="E48" s="26"/>
    </row>
    <row r="49" spans="3:5" x14ac:dyDescent="0.25">
      <c r="C49" s="26"/>
      <c r="D49" s="26"/>
      <c r="E49" s="26"/>
    </row>
    <row r="50" spans="3:5" x14ac:dyDescent="0.25">
      <c r="C50" s="26"/>
      <c r="D50" s="26"/>
      <c r="E50" s="26"/>
    </row>
    <row r="51" spans="3:5" x14ac:dyDescent="0.25">
      <c r="C51" s="26"/>
      <c r="D51" s="26"/>
      <c r="E51" s="26"/>
    </row>
    <row r="52" spans="3:5" x14ac:dyDescent="0.25">
      <c r="C52" s="26"/>
      <c r="D52" s="26"/>
      <c r="E52" s="26"/>
    </row>
    <row r="53" spans="3:5" x14ac:dyDescent="0.25">
      <c r="C53" s="26"/>
      <c r="D53" s="26"/>
      <c r="E53" s="26"/>
    </row>
  </sheetData>
  <sortState ref="B7:N35">
    <sortCondition descending="1" ref="N7:N35"/>
    <sortCondition descending="1" ref="K7:K35"/>
    <sortCondition descending="1" ref="J7:J35"/>
    <sortCondition descending="1" ref="I7:I35"/>
    <sortCondition descending="1" ref="H7:H35"/>
    <sortCondition descending="1" ref="G7:G35"/>
  </sortState>
  <mergeCells count="9">
    <mergeCell ref="A1:N1"/>
    <mergeCell ref="F3:F6"/>
    <mergeCell ref="G3:G6"/>
    <mergeCell ref="H3:H6"/>
    <mergeCell ref="I3:I6"/>
    <mergeCell ref="J3:J6"/>
    <mergeCell ref="K3:K6"/>
    <mergeCell ref="L3:L6"/>
    <mergeCell ref="M3:M6"/>
  </mergeCells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2" zoomScaleNormal="100" workbookViewId="0">
      <selection activeCell="Q12" sqref="Q12"/>
    </sheetView>
  </sheetViews>
  <sheetFormatPr defaultRowHeight="15" x14ac:dyDescent="0.25"/>
  <cols>
    <col min="1" max="1" width="4.85546875" customWidth="1"/>
    <col min="2" max="2" width="10.42578125" customWidth="1"/>
    <col min="3" max="3" width="14.42578125" customWidth="1"/>
    <col min="4" max="4" width="6.28515625" customWidth="1"/>
    <col min="5" max="5" width="14.140625" customWidth="1"/>
    <col min="6" max="13" width="5" customWidth="1"/>
    <col min="14" max="14" width="7.28515625" customWidth="1"/>
  </cols>
  <sheetData>
    <row r="1" spans="1:14" ht="21" x14ac:dyDescent="0.3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8.75" x14ac:dyDescent="0.3">
      <c r="A2" s="1"/>
    </row>
    <row r="3" spans="1:14" ht="18.75" customHeight="1" x14ac:dyDescent="0.25">
      <c r="A3" s="2"/>
      <c r="B3" s="2"/>
      <c r="C3" s="2"/>
      <c r="D3" s="2"/>
      <c r="E3" s="2"/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320</v>
      </c>
      <c r="L3" s="32" t="s">
        <v>8</v>
      </c>
      <c r="M3" s="32" t="s">
        <v>9</v>
      </c>
      <c r="N3" s="12"/>
    </row>
    <row r="4" spans="1:14" ht="15.75" x14ac:dyDescent="0.25">
      <c r="A4" s="2" t="s">
        <v>45</v>
      </c>
      <c r="B4" s="2"/>
      <c r="C4" s="2"/>
      <c r="D4" s="2"/>
      <c r="E4" s="13"/>
      <c r="F4" s="32"/>
      <c r="G4" s="32"/>
      <c r="H4" s="32"/>
      <c r="I4" s="32"/>
      <c r="J4" s="32"/>
      <c r="K4" s="32"/>
      <c r="L4" s="32"/>
      <c r="M4" s="32"/>
      <c r="N4" s="12"/>
    </row>
    <row r="5" spans="1:14" ht="15.75" x14ac:dyDescent="0.25">
      <c r="A5" s="17" t="s">
        <v>82</v>
      </c>
      <c r="B5" s="2"/>
      <c r="C5" s="2"/>
      <c r="D5" s="2"/>
      <c r="E5" s="13"/>
      <c r="F5" s="32"/>
      <c r="G5" s="32"/>
      <c r="H5" s="32"/>
      <c r="I5" s="32"/>
      <c r="J5" s="32"/>
      <c r="K5" s="32"/>
      <c r="L5" s="32"/>
      <c r="M5" s="32"/>
      <c r="N5" s="12"/>
    </row>
    <row r="6" spans="1:14" ht="15.75" x14ac:dyDescent="0.25">
      <c r="A6" s="3" t="s">
        <v>10</v>
      </c>
      <c r="B6" s="3" t="s">
        <v>13</v>
      </c>
      <c r="C6" s="4" t="s">
        <v>1</v>
      </c>
      <c r="D6" s="3" t="s">
        <v>2</v>
      </c>
      <c r="E6" s="5" t="s">
        <v>11</v>
      </c>
      <c r="F6" s="33"/>
      <c r="G6" s="33"/>
      <c r="H6" s="33"/>
      <c r="I6" s="33"/>
      <c r="J6" s="33"/>
      <c r="K6" s="33"/>
      <c r="L6" s="33"/>
      <c r="M6" s="33"/>
      <c r="N6" s="14" t="s">
        <v>12</v>
      </c>
    </row>
    <row r="7" spans="1:14" ht="15.75" x14ac:dyDescent="0.25">
      <c r="A7" s="15" t="s">
        <v>46</v>
      </c>
      <c r="B7" s="18" t="s">
        <v>161</v>
      </c>
      <c r="C7" s="22" t="s">
        <v>162</v>
      </c>
      <c r="D7" s="23">
        <v>2004</v>
      </c>
      <c r="E7" s="22" t="s">
        <v>163</v>
      </c>
      <c r="F7" s="2"/>
      <c r="G7" s="15">
        <v>12</v>
      </c>
      <c r="H7" s="15">
        <v>6</v>
      </c>
      <c r="I7" s="15"/>
      <c r="J7" s="15">
        <v>7</v>
      </c>
      <c r="K7" s="15">
        <v>12</v>
      </c>
      <c r="L7" s="15"/>
      <c r="M7" s="15"/>
      <c r="N7" s="16">
        <f t="shared" ref="N7:N41" si="0">SUM(F7:M7)</f>
        <v>37</v>
      </c>
    </row>
    <row r="8" spans="1:14" ht="15.75" x14ac:dyDescent="0.25">
      <c r="A8" s="15" t="s">
        <v>47</v>
      </c>
      <c r="B8" s="18" t="s">
        <v>203</v>
      </c>
      <c r="C8" s="22" t="s">
        <v>204</v>
      </c>
      <c r="D8" s="30">
        <v>2007</v>
      </c>
      <c r="E8" s="24" t="s">
        <v>27</v>
      </c>
      <c r="F8" s="2"/>
      <c r="G8" s="2"/>
      <c r="H8" s="15">
        <v>2</v>
      </c>
      <c r="I8" s="15">
        <v>10</v>
      </c>
      <c r="J8" s="15">
        <v>10</v>
      </c>
      <c r="K8" s="15">
        <v>10</v>
      </c>
      <c r="L8" s="15"/>
      <c r="M8" s="15"/>
      <c r="N8" s="16">
        <f t="shared" si="0"/>
        <v>32</v>
      </c>
    </row>
    <row r="9" spans="1:14" ht="15.75" x14ac:dyDescent="0.25">
      <c r="A9" s="15" t="s">
        <v>48</v>
      </c>
      <c r="B9" s="18" t="s">
        <v>200</v>
      </c>
      <c r="C9" s="22" t="s">
        <v>201</v>
      </c>
      <c r="D9" s="23">
        <v>2001</v>
      </c>
      <c r="E9" s="22" t="s">
        <v>32</v>
      </c>
      <c r="F9" s="2"/>
      <c r="G9" s="2"/>
      <c r="H9" s="15">
        <v>5</v>
      </c>
      <c r="I9" s="15">
        <v>12</v>
      </c>
      <c r="J9" s="15">
        <v>6</v>
      </c>
      <c r="K9" s="15">
        <v>6</v>
      </c>
      <c r="L9" s="15"/>
      <c r="M9" s="15"/>
      <c r="N9" s="16">
        <f t="shared" si="0"/>
        <v>29</v>
      </c>
    </row>
    <row r="10" spans="1:14" ht="15.75" x14ac:dyDescent="0.25">
      <c r="A10" s="15" t="s">
        <v>49</v>
      </c>
      <c r="B10" s="18" t="s">
        <v>91</v>
      </c>
      <c r="C10" s="22" t="s">
        <v>92</v>
      </c>
      <c r="D10" s="23">
        <v>1973</v>
      </c>
      <c r="E10" s="22" t="s">
        <v>32</v>
      </c>
      <c r="F10" s="15">
        <v>10</v>
      </c>
      <c r="G10" s="15">
        <v>3</v>
      </c>
      <c r="H10" s="15"/>
      <c r="I10" s="15"/>
      <c r="J10" s="15">
        <v>4</v>
      </c>
      <c r="K10" s="15">
        <v>4</v>
      </c>
      <c r="L10" s="15"/>
      <c r="M10" s="15"/>
      <c r="N10" s="16">
        <f t="shared" si="0"/>
        <v>21</v>
      </c>
    </row>
    <row r="11" spans="1:14" ht="15.75" x14ac:dyDescent="0.25">
      <c r="A11" s="15" t="s">
        <v>50</v>
      </c>
      <c r="B11" s="18" t="s">
        <v>266</v>
      </c>
      <c r="C11" s="22" t="s">
        <v>267</v>
      </c>
      <c r="D11" s="30">
        <v>1981</v>
      </c>
      <c r="E11" s="26" t="s">
        <v>21</v>
      </c>
      <c r="F11" s="2"/>
      <c r="G11" s="2"/>
      <c r="H11" s="2"/>
      <c r="I11" s="15">
        <v>8</v>
      </c>
      <c r="J11" s="15">
        <v>5</v>
      </c>
      <c r="K11" s="15">
        <v>7</v>
      </c>
      <c r="L11" s="15"/>
      <c r="M11" s="15"/>
      <c r="N11" s="16">
        <f t="shared" si="0"/>
        <v>20</v>
      </c>
    </row>
    <row r="12" spans="1:14" ht="15.75" x14ac:dyDescent="0.25">
      <c r="A12" s="15" t="s">
        <v>51</v>
      </c>
      <c r="B12" s="18" t="s">
        <v>198</v>
      </c>
      <c r="C12" s="22" t="s">
        <v>199</v>
      </c>
      <c r="D12" s="23">
        <v>1987</v>
      </c>
      <c r="E12" s="24" t="s">
        <v>133</v>
      </c>
      <c r="F12" s="2"/>
      <c r="G12" s="2"/>
      <c r="H12" s="15">
        <v>8</v>
      </c>
      <c r="I12" s="15"/>
      <c r="J12" s="15">
        <v>12</v>
      </c>
      <c r="K12" s="15"/>
      <c r="L12" s="15"/>
      <c r="M12" s="15"/>
      <c r="N12" s="16">
        <f t="shared" si="0"/>
        <v>20</v>
      </c>
    </row>
    <row r="13" spans="1:14" ht="15.75" x14ac:dyDescent="0.25">
      <c r="A13" s="15" t="s">
        <v>52</v>
      </c>
      <c r="B13" s="18" t="s">
        <v>89</v>
      </c>
      <c r="C13" s="22" t="s">
        <v>90</v>
      </c>
      <c r="D13" s="23">
        <v>1987</v>
      </c>
      <c r="E13" s="22" t="s">
        <v>24</v>
      </c>
      <c r="F13" s="15">
        <v>12</v>
      </c>
      <c r="G13" s="2"/>
      <c r="H13" s="15">
        <v>7</v>
      </c>
      <c r="I13" s="15"/>
      <c r="J13" s="15"/>
      <c r="K13" s="15"/>
      <c r="L13" s="15"/>
      <c r="M13" s="15"/>
      <c r="N13" s="16">
        <f t="shared" si="0"/>
        <v>19</v>
      </c>
    </row>
    <row r="14" spans="1:14" ht="15.75" x14ac:dyDescent="0.25">
      <c r="A14" s="15" t="s">
        <v>53</v>
      </c>
      <c r="B14" s="18" t="s">
        <v>168</v>
      </c>
      <c r="C14" s="22" t="s">
        <v>169</v>
      </c>
      <c r="D14" s="23">
        <v>1985</v>
      </c>
      <c r="E14" s="24" t="s">
        <v>27</v>
      </c>
      <c r="F14" s="2"/>
      <c r="G14" s="15">
        <v>7</v>
      </c>
      <c r="H14" s="15"/>
      <c r="I14" s="15"/>
      <c r="J14" s="15"/>
      <c r="K14" s="15">
        <v>8</v>
      </c>
      <c r="L14" s="15"/>
      <c r="M14" s="15"/>
      <c r="N14" s="16">
        <f t="shared" si="0"/>
        <v>15</v>
      </c>
    </row>
    <row r="15" spans="1:14" ht="15.75" x14ac:dyDescent="0.25">
      <c r="A15" s="15" t="s">
        <v>54</v>
      </c>
      <c r="B15" s="18" t="s">
        <v>172</v>
      </c>
      <c r="C15" s="22" t="s">
        <v>173</v>
      </c>
      <c r="D15" s="23">
        <v>2001</v>
      </c>
      <c r="E15" s="22" t="s">
        <v>151</v>
      </c>
      <c r="F15" s="2"/>
      <c r="G15" s="15">
        <v>5</v>
      </c>
      <c r="H15" s="15">
        <v>10</v>
      </c>
      <c r="I15" s="15"/>
      <c r="J15" s="15"/>
      <c r="K15" s="15"/>
      <c r="L15" s="15"/>
      <c r="M15" s="15"/>
      <c r="N15" s="10">
        <f t="shared" si="0"/>
        <v>15</v>
      </c>
    </row>
    <row r="16" spans="1:14" ht="15.75" x14ac:dyDescent="0.25">
      <c r="A16" s="15" t="s">
        <v>55</v>
      </c>
      <c r="B16" s="18" t="s">
        <v>196</v>
      </c>
      <c r="C16" s="22" t="s">
        <v>197</v>
      </c>
      <c r="D16" s="23">
        <v>2003</v>
      </c>
      <c r="E16" s="22" t="s">
        <v>151</v>
      </c>
      <c r="F16" s="2"/>
      <c r="G16" s="2"/>
      <c r="H16" s="15">
        <v>12</v>
      </c>
      <c r="I16" s="15"/>
      <c r="J16" s="15"/>
      <c r="K16" s="15"/>
      <c r="L16" s="15"/>
      <c r="M16" s="15"/>
      <c r="N16" s="10">
        <f t="shared" si="0"/>
        <v>12</v>
      </c>
    </row>
    <row r="17" spans="1:14" ht="15.75" x14ac:dyDescent="0.25">
      <c r="A17" s="15" t="s">
        <v>56</v>
      </c>
      <c r="B17" s="18" t="s">
        <v>166</v>
      </c>
      <c r="C17" s="22" t="s">
        <v>167</v>
      </c>
      <c r="D17" s="23">
        <v>2001</v>
      </c>
      <c r="E17" s="22" t="s">
        <v>163</v>
      </c>
      <c r="F17" s="2"/>
      <c r="G17" s="15">
        <v>8</v>
      </c>
      <c r="H17" s="15">
        <v>4</v>
      </c>
      <c r="I17" s="15"/>
      <c r="J17" s="15"/>
      <c r="K17" s="15"/>
      <c r="L17" s="15"/>
      <c r="M17" s="15"/>
      <c r="N17" s="10">
        <f t="shared" si="0"/>
        <v>12</v>
      </c>
    </row>
    <row r="18" spans="1:14" ht="15.75" x14ac:dyDescent="0.25">
      <c r="A18" s="15" t="s">
        <v>57</v>
      </c>
      <c r="B18" s="18" t="s">
        <v>174</v>
      </c>
      <c r="C18" s="22" t="s">
        <v>175</v>
      </c>
      <c r="D18" s="23">
        <v>1985</v>
      </c>
      <c r="E18" s="22" t="s">
        <v>151</v>
      </c>
      <c r="F18" s="2"/>
      <c r="G18" s="15">
        <v>4</v>
      </c>
      <c r="H18" s="15"/>
      <c r="I18" s="15">
        <v>7</v>
      </c>
      <c r="J18" s="15"/>
      <c r="K18" s="15"/>
      <c r="L18" s="15"/>
      <c r="M18" s="15"/>
      <c r="N18" s="10">
        <f t="shared" si="0"/>
        <v>11</v>
      </c>
    </row>
    <row r="19" spans="1:14" ht="15.75" x14ac:dyDescent="0.25">
      <c r="A19" s="15" t="s">
        <v>58</v>
      </c>
      <c r="B19" s="18" t="s">
        <v>164</v>
      </c>
      <c r="C19" s="22" t="s">
        <v>165</v>
      </c>
      <c r="D19" s="23">
        <v>1999</v>
      </c>
      <c r="E19" s="22" t="s">
        <v>27</v>
      </c>
      <c r="F19" s="2"/>
      <c r="G19" s="15">
        <v>10</v>
      </c>
      <c r="H19" s="15"/>
      <c r="I19" s="15"/>
      <c r="J19" s="15"/>
      <c r="K19" s="15"/>
      <c r="L19" s="15"/>
      <c r="M19" s="15"/>
      <c r="N19" s="10">
        <f t="shared" si="0"/>
        <v>10</v>
      </c>
    </row>
    <row r="20" spans="1:14" ht="15.75" x14ac:dyDescent="0.25">
      <c r="A20" s="15" t="s">
        <v>59</v>
      </c>
      <c r="B20" s="18" t="s">
        <v>282</v>
      </c>
      <c r="C20" s="22" t="s">
        <v>280</v>
      </c>
      <c r="D20" s="23">
        <v>1985</v>
      </c>
      <c r="E20" s="26" t="s">
        <v>32</v>
      </c>
      <c r="F20" s="2"/>
      <c r="G20" s="2"/>
      <c r="H20" s="2"/>
      <c r="I20" s="15"/>
      <c r="J20" s="15">
        <v>8</v>
      </c>
      <c r="K20" s="15"/>
      <c r="L20" s="15"/>
      <c r="M20" s="15"/>
      <c r="N20" s="10">
        <f t="shared" si="0"/>
        <v>8</v>
      </c>
    </row>
    <row r="21" spans="1:14" ht="15.75" x14ac:dyDescent="0.25">
      <c r="A21" s="15" t="s">
        <v>127</v>
      </c>
      <c r="B21" s="18" t="s">
        <v>93</v>
      </c>
      <c r="C21" s="22" t="s">
        <v>94</v>
      </c>
      <c r="D21" s="23">
        <v>2007</v>
      </c>
      <c r="E21" s="22" t="s">
        <v>24</v>
      </c>
      <c r="F21" s="15">
        <v>8</v>
      </c>
      <c r="G21" s="2"/>
      <c r="H21" s="15"/>
      <c r="I21" s="15"/>
      <c r="J21" s="15"/>
      <c r="K21" s="15"/>
      <c r="L21" s="15"/>
      <c r="M21" s="15"/>
      <c r="N21" s="10">
        <f t="shared" si="0"/>
        <v>8</v>
      </c>
    </row>
    <row r="22" spans="1:14" ht="15.75" x14ac:dyDescent="0.25">
      <c r="A22" s="15" t="s">
        <v>128</v>
      </c>
      <c r="B22" s="18" t="s">
        <v>272</v>
      </c>
      <c r="C22" s="22" t="s">
        <v>273</v>
      </c>
      <c r="D22" s="30">
        <v>1963</v>
      </c>
      <c r="E22" s="26" t="s">
        <v>64</v>
      </c>
      <c r="F22" s="2"/>
      <c r="G22" s="2"/>
      <c r="H22" s="2"/>
      <c r="I22" s="15">
        <v>4</v>
      </c>
      <c r="J22" s="15"/>
      <c r="K22" s="15">
        <v>3</v>
      </c>
      <c r="L22" s="15"/>
      <c r="M22" s="15"/>
      <c r="N22" s="10">
        <f t="shared" si="0"/>
        <v>7</v>
      </c>
    </row>
    <row r="23" spans="1:14" ht="15.75" x14ac:dyDescent="0.25">
      <c r="A23" s="15" t="s">
        <v>129</v>
      </c>
      <c r="B23" s="18" t="s">
        <v>95</v>
      </c>
      <c r="C23" s="22" t="s">
        <v>96</v>
      </c>
      <c r="D23" s="23">
        <v>1975</v>
      </c>
      <c r="E23" s="22" t="s">
        <v>24</v>
      </c>
      <c r="F23" s="15">
        <v>7</v>
      </c>
      <c r="G23" s="2"/>
      <c r="H23" s="15"/>
      <c r="I23" s="15"/>
      <c r="J23" s="15"/>
      <c r="K23" s="15"/>
      <c r="L23" s="15"/>
      <c r="M23" s="15"/>
      <c r="N23" s="10">
        <f t="shared" si="0"/>
        <v>7</v>
      </c>
    </row>
    <row r="24" spans="1:14" ht="15.75" x14ac:dyDescent="0.25">
      <c r="A24" s="15" t="s">
        <v>130</v>
      </c>
      <c r="B24" s="18" t="s">
        <v>274</v>
      </c>
      <c r="C24" s="22" t="s">
        <v>275</v>
      </c>
      <c r="D24" s="30">
        <v>1982</v>
      </c>
      <c r="E24" s="26" t="s">
        <v>21</v>
      </c>
      <c r="F24" s="2"/>
      <c r="G24" s="2"/>
      <c r="H24" s="2"/>
      <c r="I24" s="15">
        <v>3</v>
      </c>
      <c r="J24" s="15">
        <v>3</v>
      </c>
      <c r="K24" s="15"/>
      <c r="L24" s="15"/>
      <c r="M24" s="15"/>
      <c r="N24" s="10">
        <f t="shared" si="0"/>
        <v>6</v>
      </c>
    </row>
    <row r="25" spans="1:14" ht="15.75" x14ac:dyDescent="0.25">
      <c r="A25" s="15" t="s">
        <v>180</v>
      </c>
      <c r="B25" s="18" t="s">
        <v>268</v>
      </c>
      <c r="C25" s="22" t="s">
        <v>269</v>
      </c>
      <c r="D25" s="30">
        <v>1989</v>
      </c>
      <c r="E25" s="26" t="s">
        <v>64</v>
      </c>
      <c r="F25" s="2"/>
      <c r="G25" s="2"/>
      <c r="H25" s="2"/>
      <c r="I25" s="15">
        <v>6</v>
      </c>
      <c r="J25" s="15"/>
      <c r="K25" s="15"/>
      <c r="L25" s="15"/>
      <c r="M25" s="15"/>
      <c r="N25" s="10">
        <f t="shared" si="0"/>
        <v>6</v>
      </c>
    </row>
    <row r="26" spans="1:14" ht="15.75" x14ac:dyDescent="0.25">
      <c r="A26" s="15" t="s">
        <v>181</v>
      </c>
      <c r="B26" s="18" t="s">
        <v>170</v>
      </c>
      <c r="C26" s="22" t="s">
        <v>171</v>
      </c>
      <c r="D26" s="23">
        <v>1976</v>
      </c>
      <c r="E26" s="22" t="s">
        <v>27</v>
      </c>
      <c r="F26" s="2"/>
      <c r="G26" s="15">
        <v>6</v>
      </c>
      <c r="H26" s="15"/>
      <c r="I26" s="15"/>
      <c r="J26" s="15"/>
      <c r="K26" s="15"/>
      <c r="L26" s="15"/>
      <c r="M26" s="15"/>
      <c r="N26" s="10">
        <f t="shared" si="0"/>
        <v>6</v>
      </c>
    </row>
    <row r="27" spans="1:14" ht="15.75" x14ac:dyDescent="0.25">
      <c r="A27" s="15" t="s">
        <v>194</v>
      </c>
      <c r="B27" s="18" t="s">
        <v>97</v>
      </c>
      <c r="C27" s="22" t="s">
        <v>98</v>
      </c>
      <c r="D27" s="23">
        <v>2008</v>
      </c>
      <c r="E27" s="22" t="s">
        <v>24</v>
      </c>
      <c r="F27" s="15">
        <v>6</v>
      </c>
      <c r="G27" s="2"/>
      <c r="H27" s="15"/>
      <c r="I27" s="15"/>
      <c r="J27" s="15"/>
      <c r="K27" s="15"/>
      <c r="L27" s="15"/>
      <c r="M27" s="15"/>
      <c r="N27" s="10">
        <f t="shared" si="0"/>
        <v>6</v>
      </c>
    </row>
    <row r="28" spans="1:14" ht="15.75" x14ac:dyDescent="0.25">
      <c r="A28" s="15" t="s">
        <v>195</v>
      </c>
      <c r="B28" s="2" t="s">
        <v>330</v>
      </c>
      <c r="C28" s="22" t="s">
        <v>331</v>
      </c>
      <c r="D28" s="23">
        <v>2006</v>
      </c>
      <c r="E28" s="26" t="s">
        <v>151</v>
      </c>
      <c r="F28" s="2"/>
      <c r="G28" s="2"/>
      <c r="H28" s="2"/>
      <c r="I28" s="15"/>
      <c r="J28" s="15"/>
      <c r="K28" s="15">
        <v>5</v>
      </c>
      <c r="L28" s="15"/>
      <c r="M28" s="15"/>
      <c r="N28" s="10">
        <f t="shared" si="0"/>
        <v>5</v>
      </c>
    </row>
    <row r="29" spans="1:14" ht="15.75" x14ac:dyDescent="0.25">
      <c r="A29" s="15" t="s">
        <v>206</v>
      </c>
      <c r="B29" s="18" t="s">
        <v>270</v>
      </c>
      <c r="C29" s="22" t="s">
        <v>271</v>
      </c>
      <c r="D29" s="30">
        <v>1988</v>
      </c>
      <c r="E29" s="26" t="s">
        <v>151</v>
      </c>
      <c r="F29" s="2"/>
      <c r="G29" s="2"/>
      <c r="H29" s="2"/>
      <c r="I29" s="15">
        <v>5</v>
      </c>
      <c r="J29" s="15"/>
      <c r="K29" s="15"/>
      <c r="L29" s="15"/>
      <c r="M29" s="15"/>
      <c r="N29" s="10">
        <f t="shared" si="0"/>
        <v>5</v>
      </c>
    </row>
    <row r="30" spans="1:14" ht="15.75" x14ac:dyDescent="0.25">
      <c r="A30" s="15" t="s">
        <v>207</v>
      </c>
      <c r="B30" s="18" t="s">
        <v>99</v>
      </c>
      <c r="C30" s="22" t="s">
        <v>100</v>
      </c>
      <c r="D30" s="23">
        <v>2006</v>
      </c>
      <c r="E30" s="22" t="s">
        <v>24</v>
      </c>
      <c r="F30" s="15">
        <v>5</v>
      </c>
      <c r="G30" s="2"/>
      <c r="H30" s="15"/>
      <c r="I30" s="2"/>
      <c r="J30" s="2"/>
      <c r="K30" s="2"/>
      <c r="L30" s="2"/>
      <c r="M30" s="2"/>
      <c r="N30" s="10">
        <f t="shared" si="0"/>
        <v>5</v>
      </c>
    </row>
    <row r="31" spans="1:14" ht="15.75" x14ac:dyDescent="0.25">
      <c r="A31" s="15" t="s">
        <v>208</v>
      </c>
      <c r="B31" s="18" t="s">
        <v>101</v>
      </c>
      <c r="C31" s="22" t="s">
        <v>102</v>
      </c>
      <c r="D31" s="23">
        <v>2003</v>
      </c>
      <c r="E31" s="22" t="s">
        <v>24</v>
      </c>
      <c r="F31" s="15">
        <v>4</v>
      </c>
      <c r="G31" s="2"/>
      <c r="H31" s="15"/>
      <c r="I31" s="15"/>
      <c r="J31" s="15"/>
      <c r="K31" s="15"/>
      <c r="L31" s="15"/>
      <c r="M31" s="15"/>
      <c r="N31" s="10">
        <f t="shared" si="0"/>
        <v>4</v>
      </c>
    </row>
    <row r="32" spans="1:14" ht="15.75" x14ac:dyDescent="0.25">
      <c r="A32" s="15" t="s">
        <v>265</v>
      </c>
      <c r="B32" s="18" t="s">
        <v>202</v>
      </c>
      <c r="C32" s="22" t="s">
        <v>189</v>
      </c>
      <c r="D32" s="23">
        <v>1979</v>
      </c>
      <c r="E32" s="24" t="s">
        <v>133</v>
      </c>
      <c r="F32" s="2"/>
      <c r="G32" s="2"/>
      <c r="H32" s="15">
        <v>3</v>
      </c>
      <c r="I32" s="2"/>
      <c r="J32" s="2"/>
      <c r="K32" s="2"/>
      <c r="L32" s="2"/>
      <c r="M32" s="2"/>
      <c r="N32" s="10">
        <f t="shared" si="0"/>
        <v>3</v>
      </c>
    </row>
    <row r="33" spans="1:14" ht="15.75" x14ac:dyDescent="0.25">
      <c r="A33" s="15" t="s">
        <v>276</v>
      </c>
      <c r="B33" s="18" t="s">
        <v>103</v>
      </c>
      <c r="C33" s="22" t="s">
        <v>104</v>
      </c>
      <c r="D33" s="23">
        <v>2009</v>
      </c>
      <c r="E33" s="22" t="s">
        <v>24</v>
      </c>
      <c r="F33" s="15">
        <v>3</v>
      </c>
      <c r="G33" s="2"/>
      <c r="H33" s="15"/>
      <c r="I33" s="15"/>
      <c r="J33" s="15"/>
      <c r="K33" s="15"/>
      <c r="L33" s="15"/>
      <c r="M33" s="15"/>
      <c r="N33" s="10">
        <f t="shared" si="0"/>
        <v>3</v>
      </c>
    </row>
    <row r="34" spans="1:14" ht="15.75" x14ac:dyDescent="0.25">
      <c r="A34" s="15" t="s">
        <v>277</v>
      </c>
      <c r="B34" s="18" t="s">
        <v>333</v>
      </c>
      <c r="C34" s="22" t="s">
        <v>334</v>
      </c>
      <c r="D34" s="23">
        <v>2006</v>
      </c>
      <c r="E34" s="26" t="s">
        <v>32</v>
      </c>
      <c r="I34" s="6"/>
      <c r="J34" s="6"/>
      <c r="K34" s="6">
        <v>2</v>
      </c>
      <c r="L34" s="6"/>
      <c r="M34" s="6"/>
      <c r="N34" s="10">
        <f t="shared" si="0"/>
        <v>2</v>
      </c>
    </row>
    <row r="35" spans="1:14" ht="15.75" x14ac:dyDescent="0.25">
      <c r="A35" s="15" t="s">
        <v>278</v>
      </c>
      <c r="B35" s="18" t="s">
        <v>301</v>
      </c>
      <c r="C35" s="22" t="s">
        <v>302</v>
      </c>
      <c r="D35" s="23">
        <v>1969</v>
      </c>
      <c r="E35" s="26" t="s">
        <v>32</v>
      </c>
      <c r="F35" s="2"/>
      <c r="G35" s="2"/>
      <c r="H35" s="2"/>
      <c r="I35" s="15"/>
      <c r="J35" s="15">
        <v>2</v>
      </c>
      <c r="K35" s="15"/>
      <c r="L35" s="15"/>
      <c r="M35" s="15"/>
      <c r="N35" s="10">
        <f t="shared" si="0"/>
        <v>2</v>
      </c>
    </row>
    <row r="36" spans="1:14" ht="15.75" x14ac:dyDescent="0.25">
      <c r="A36" s="15" t="s">
        <v>279</v>
      </c>
      <c r="B36" s="18" t="s">
        <v>176</v>
      </c>
      <c r="C36" s="22" t="s">
        <v>177</v>
      </c>
      <c r="D36" s="23">
        <v>2000</v>
      </c>
      <c r="E36" s="24" t="s">
        <v>111</v>
      </c>
      <c r="F36" s="2"/>
      <c r="G36" s="15">
        <v>2</v>
      </c>
      <c r="H36" s="15"/>
      <c r="I36" s="15"/>
      <c r="J36" s="15"/>
      <c r="K36" s="15"/>
      <c r="L36" s="15"/>
      <c r="M36" s="15"/>
      <c r="N36" s="10">
        <f t="shared" si="0"/>
        <v>2</v>
      </c>
    </row>
    <row r="37" spans="1:14" ht="15.75" x14ac:dyDescent="0.25">
      <c r="A37" s="15" t="s">
        <v>300</v>
      </c>
      <c r="B37" s="18" t="s">
        <v>105</v>
      </c>
      <c r="C37" s="22" t="s">
        <v>106</v>
      </c>
      <c r="D37" s="23">
        <v>1980</v>
      </c>
      <c r="E37" s="22" t="s">
        <v>27</v>
      </c>
      <c r="F37" s="15">
        <v>2</v>
      </c>
      <c r="G37" s="2"/>
      <c r="H37" s="15"/>
      <c r="I37" s="2"/>
      <c r="J37" s="2"/>
      <c r="K37" s="2"/>
      <c r="L37" s="2"/>
      <c r="M37" s="2"/>
      <c r="N37" s="10">
        <f t="shared" si="0"/>
        <v>2</v>
      </c>
    </row>
    <row r="38" spans="1:14" ht="15.75" x14ac:dyDescent="0.25">
      <c r="A38" s="15" t="s">
        <v>305</v>
      </c>
      <c r="B38" s="18" t="s">
        <v>303</v>
      </c>
      <c r="C38" s="22" t="s">
        <v>304</v>
      </c>
      <c r="D38" s="23">
        <v>1991</v>
      </c>
      <c r="E38" s="26" t="s">
        <v>32</v>
      </c>
      <c r="F38" s="2"/>
      <c r="G38" s="2"/>
      <c r="H38" s="2"/>
      <c r="I38" s="15"/>
      <c r="J38" s="15">
        <v>1</v>
      </c>
      <c r="K38" s="15"/>
      <c r="L38" s="15"/>
      <c r="M38" s="15"/>
      <c r="N38" s="10">
        <f t="shared" si="0"/>
        <v>1</v>
      </c>
    </row>
    <row r="39" spans="1:14" ht="15.75" x14ac:dyDescent="0.25">
      <c r="A39" s="15" t="s">
        <v>306</v>
      </c>
      <c r="B39" s="18" t="s">
        <v>89</v>
      </c>
      <c r="C39" s="22" t="s">
        <v>205</v>
      </c>
      <c r="D39" s="30">
        <v>1982</v>
      </c>
      <c r="E39" s="26" t="s">
        <v>21</v>
      </c>
      <c r="F39" s="2"/>
      <c r="G39" s="2"/>
      <c r="H39" s="15">
        <v>1</v>
      </c>
      <c r="I39" s="15"/>
      <c r="J39" s="15"/>
      <c r="K39" s="15"/>
      <c r="L39" s="15"/>
      <c r="M39" s="15"/>
      <c r="N39" s="10">
        <f t="shared" si="0"/>
        <v>1</v>
      </c>
    </row>
    <row r="40" spans="1:14" ht="15.75" x14ac:dyDescent="0.25">
      <c r="A40" s="15" t="s">
        <v>332</v>
      </c>
      <c r="B40" s="18" t="s">
        <v>178</v>
      </c>
      <c r="C40" s="22" t="s">
        <v>179</v>
      </c>
      <c r="D40" s="23">
        <v>1974</v>
      </c>
      <c r="E40" s="24" t="s">
        <v>27</v>
      </c>
      <c r="F40" s="2"/>
      <c r="G40" s="15">
        <v>1</v>
      </c>
      <c r="H40" s="15"/>
      <c r="I40" s="2"/>
      <c r="J40" s="2"/>
      <c r="K40" s="2"/>
      <c r="L40" s="2"/>
      <c r="M40" s="2"/>
      <c r="N40" s="10">
        <f t="shared" si="0"/>
        <v>1</v>
      </c>
    </row>
    <row r="41" spans="1:14" ht="15.75" x14ac:dyDescent="0.25">
      <c r="A41" s="15" t="s">
        <v>335</v>
      </c>
      <c r="B41" s="18" t="s">
        <v>107</v>
      </c>
      <c r="C41" s="22" t="s">
        <v>108</v>
      </c>
      <c r="D41" s="23">
        <v>2005</v>
      </c>
      <c r="E41" s="22" t="s">
        <v>24</v>
      </c>
      <c r="F41" s="15">
        <v>1</v>
      </c>
      <c r="G41" s="2"/>
      <c r="H41" s="15"/>
      <c r="I41" s="15"/>
      <c r="J41" s="15"/>
      <c r="K41" s="15"/>
      <c r="L41" s="15"/>
      <c r="M41" s="15"/>
      <c r="N41" s="10">
        <f t="shared" si="0"/>
        <v>1</v>
      </c>
    </row>
    <row r="42" spans="1:14" x14ac:dyDescent="0.25">
      <c r="C42" s="26"/>
      <c r="D42" s="26"/>
      <c r="E42" s="26"/>
      <c r="I42" s="6"/>
      <c r="J42" s="6"/>
      <c r="K42" s="6"/>
      <c r="L42" s="6"/>
      <c r="M42" s="6"/>
    </row>
    <row r="43" spans="1:14" x14ac:dyDescent="0.25">
      <c r="C43" s="26"/>
      <c r="D43" s="26"/>
      <c r="E43" s="26"/>
      <c r="I43" s="6"/>
      <c r="J43" s="6"/>
      <c r="K43" s="6"/>
      <c r="L43" s="6"/>
      <c r="M43" s="6"/>
    </row>
    <row r="44" spans="1:14" x14ac:dyDescent="0.25">
      <c r="I44" s="6"/>
      <c r="J44" s="6"/>
      <c r="K44" s="6"/>
      <c r="L44" s="6"/>
      <c r="M44" s="6"/>
    </row>
    <row r="45" spans="1:14" x14ac:dyDescent="0.25">
      <c r="I45" s="6"/>
      <c r="J45" s="6"/>
      <c r="K45" s="6"/>
      <c r="L45" s="6"/>
      <c r="M45" s="6"/>
    </row>
    <row r="46" spans="1:14" x14ac:dyDescent="0.25">
      <c r="I46" s="6"/>
      <c r="J46" s="6"/>
      <c r="K46" s="6"/>
      <c r="L46" s="6"/>
      <c r="M46" s="6"/>
    </row>
  </sheetData>
  <sortState ref="B7:N41">
    <sortCondition descending="1" ref="N7:N41"/>
    <sortCondition descending="1" ref="K7:K41"/>
    <sortCondition descending="1" ref="J7:J41"/>
    <sortCondition descending="1" ref="I7:I41"/>
    <sortCondition descending="1" ref="H7:H41"/>
    <sortCondition descending="1" ref="G7:G41"/>
  </sortState>
  <mergeCells count="9">
    <mergeCell ref="A1:N1"/>
    <mergeCell ref="F3:F6"/>
    <mergeCell ref="G3:G6"/>
    <mergeCell ref="H3:H6"/>
    <mergeCell ref="I3:I6"/>
    <mergeCell ref="J3:J6"/>
    <mergeCell ref="K3:K6"/>
    <mergeCell ref="L3:L6"/>
    <mergeCell ref="M3:M6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Normal="100" workbookViewId="0">
      <selection activeCell="O24" sqref="O24"/>
    </sheetView>
  </sheetViews>
  <sheetFormatPr defaultRowHeight="15" x14ac:dyDescent="0.25"/>
  <cols>
    <col min="1" max="1" width="4.28515625" customWidth="1"/>
    <col min="2" max="2" width="10.5703125" customWidth="1"/>
    <col min="3" max="3" width="12.140625" customWidth="1"/>
    <col min="4" max="4" width="8.140625" customWidth="1"/>
    <col min="5" max="5" width="10.28515625" customWidth="1"/>
    <col min="6" max="12" width="5" customWidth="1"/>
    <col min="13" max="13" width="6.85546875" customWidth="1"/>
  </cols>
  <sheetData>
    <row r="1" spans="1:13" ht="21" x14ac:dyDescent="0.3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8.75" x14ac:dyDescent="0.3">
      <c r="A2" s="1"/>
    </row>
    <row r="3" spans="1:13" ht="18.75" customHeight="1" x14ac:dyDescent="0.25">
      <c r="A3" s="2"/>
      <c r="B3" s="2"/>
      <c r="C3" s="2"/>
      <c r="D3" s="2"/>
      <c r="E3" s="2"/>
      <c r="F3" s="32" t="s">
        <v>5</v>
      </c>
      <c r="G3" s="32" t="s">
        <v>319</v>
      </c>
      <c r="H3" s="32" t="s">
        <v>286</v>
      </c>
      <c r="I3" s="32" t="s">
        <v>7</v>
      </c>
      <c r="J3" s="32" t="s">
        <v>15</v>
      </c>
      <c r="K3" s="32" t="s">
        <v>320</v>
      </c>
      <c r="L3" s="32" t="s">
        <v>14</v>
      </c>
      <c r="M3" s="12"/>
    </row>
    <row r="4" spans="1:13" ht="15.75" x14ac:dyDescent="0.25">
      <c r="A4" s="11" t="s">
        <v>323</v>
      </c>
      <c r="B4" s="2"/>
      <c r="C4" s="2"/>
      <c r="D4" s="2"/>
      <c r="E4" s="13"/>
      <c r="F4" s="32"/>
      <c r="G4" s="32"/>
      <c r="H4" s="32"/>
      <c r="I4" s="32"/>
      <c r="J4" s="32"/>
      <c r="K4" s="32"/>
      <c r="L4" s="32"/>
      <c r="M4" s="12"/>
    </row>
    <row r="5" spans="1:13" ht="15.75" x14ac:dyDescent="0.25">
      <c r="A5" s="2"/>
      <c r="B5" s="2"/>
      <c r="C5" s="2"/>
      <c r="D5" s="2"/>
      <c r="E5" s="13"/>
      <c r="F5" s="32"/>
      <c r="G5" s="32"/>
      <c r="H5" s="32"/>
      <c r="I5" s="32"/>
      <c r="J5" s="32"/>
      <c r="K5" s="32"/>
      <c r="L5" s="32"/>
      <c r="M5" s="12"/>
    </row>
    <row r="6" spans="1:13" ht="15.75" x14ac:dyDescent="0.25">
      <c r="A6" s="3" t="s">
        <v>10</v>
      </c>
      <c r="B6" s="3" t="s">
        <v>13</v>
      </c>
      <c r="C6" s="4" t="s">
        <v>1</v>
      </c>
      <c r="D6" s="3" t="s">
        <v>2</v>
      </c>
      <c r="E6" s="5" t="s">
        <v>11</v>
      </c>
      <c r="F6" s="33"/>
      <c r="G6" s="33"/>
      <c r="H6" s="33"/>
      <c r="I6" s="33"/>
      <c r="J6" s="33"/>
      <c r="K6" s="33"/>
      <c r="L6" s="33"/>
      <c r="M6" s="14" t="s">
        <v>12</v>
      </c>
    </row>
    <row r="7" spans="1:13" ht="15.75" x14ac:dyDescent="0.25">
      <c r="A7" s="15" t="s">
        <v>46</v>
      </c>
      <c r="B7" s="2" t="s">
        <v>228</v>
      </c>
      <c r="C7" s="26" t="s">
        <v>229</v>
      </c>
      <c r="D7" s="30">
        <v>1974</v>
      </c>
      <c r="E7" s="26" t="s">
        <v>32</v>
      </c>
      <c r="F7" s="15">
        <v>8</v>
      </c>
      <c r="G7" s="15">
        <v>8</v>
      </c>
      <c r="H7" s="15">
        <v>10</v>
      </c>
      <c r="I7" s="15">
        <v>12</v>
      </c>
      <c r="J7" s="15">
        <v>10</v>
      </c>
      <c r="K7" s="15"/>
      <c r="L7" s="15"/>
      <c r="M7" s="16">
        <f t="shared" ref="M7:M28" si="0">SUM(F7:L7)</f>
        <v>48</v>
      </c>
    </row>
    <row r="8" spans="1:13" ht="15.75" x14ac:dyDescent="0.25">
      <c r="A8" s="15" t="s">
        <v>47</v>
      </c>
      <c r="B8" s="2" t="s">
        <v>226</v>
      </c>
      <c r="C8" s="26" t="s">
        <v>227</v>
      </c>
      <c r="D8" s="30">
        <v>1968</v>
      </c>
      <c r="E8" s="26" t="s">
        <v>27</v>
      </c>
      <c r="F8" s="15">
        <v>10</v>
      </c>
      <c r="G8" s="15">
        <v>6</v>
      </c>
      <c r="H8" s="15">
        <v>8</v>
      </c>
      <c r="I8" s="15"/>
      <c r="J8" s="15"/>
      <c r="K8" s="15">
        <v>12</v>
      </c>
      <c r="L8" s="15"/>
      <c r="M8" s="9">
        <f t="shared" si="0"/>
        <v>36</v>
      </c>
    </row>
    <row r="9" spans="1:13" ht="15.75" x14ac:dyDescent="0.25">
      <c r="A9" s="15" t="s">
        <v>48</v>
      </c>
      <c r="B9" s="2" t="s">
        <v>224</v>
      </c>
      <c r="C9" s="26" t="s">
        <v>225</v>
      </c>
      <c r="D9" s="30">
        <v>1991</v>
      </c>
      <c r="E9" s="26" t="s">
        <v>32</v>
      </c>
      <c r="F9" s="15">
        <v>12</v>
      </c>
      <c r="G9" s="15">
        <v>12</v>
      </c>
      <c r="H9" s="15">
        <v>12</v>
      </c>
      <c r="I9" s="15"/>
      <c r="J9" s="15"/>
      <c r="K9" s="15"/>
      <c r="L9" s="15"/>
      <c r="M9" s="16">
        <f t="shared" si="0"/>
        <v>36</v>
      </c>
    </row>
    <row r="10" spans="1:13" ht="15.75" x14ac:dyDescent="0.25">
      <c r="A10" s="15" t="s">
        <v>49</v>
      </c>
      <c r="B10" s="2" t="s">
        <v>282</v>
      </c>
      <c r="C10" s="26" t="s">
        <v>280</v>
      </c>
      <c r="D10" s="30">
        <v>1985</v>
      </c>
      <c r="E10" s="26" t="s">
        <v>32</v>
      </c>
      <c r="F10" s="15"/>
      <c r="G10" s="15">
        <v>10</v>
      </c>
      <c r="H10" s="15"/>
      <c r="I10" s="15">
        <v>10</v>
      </c>
      <c r="J10" s="15">
        <v>12</v>
      </c>
      <c r="K10" s="15"/>
      <c r="L10" s="15"/>
      <c r="M10" s="10">
        <f t="shared" si="0"/>
        <v>32</v>
      </c>
    </row>
    <row r="11" spans="1:13" ht="15.75" x14ac:dyDescent="0.25">
      <c r="A11" s="15" t="s">
        <v>50</v>
      </c>
      <c r="B11" s="2" t="s">
        <v>239</v>
      </c>
      <c r="C11" s="26" t="s">
        <v>240</v>
      </c>
      <c r="D11" s="30">
        <v>1968</v>
      </c>
      <c r="E11" s="26" t="s">
        <v>32</v>
      </c>
      <c r="F11" s="15">
        <v>2</v>
      </c>
      <c r="G11" s="15">
        <v>2</v>
      </c>
      <c r="H11" s="15"/>
      <c r="I11" s="15">
        <v>7</v>
      </c>
      <c r="J11" s="15">
        <v>8</v>
      </c>
      <c r="K11" s="15">
        <v>10</v>
      </c>
      <c r="L11" s="15"/>
      <c r="M11" s="15">
        <f t="shared" si="0"/>
        <v>29</v>
      </c>
    </row>
    <row r="12" spans="1:13" ht="15.75" x14ac:dyDescent="0.25">
      <c r="A12" s="15" t="s">
        <v>51</v>
      </c>
      <c r="B12" s="2" t="s">
        <v>230</v>
      </c>
      <c r="C12" s="26" t="s">
        <v>227</v>
      </c>
      <c r="D12" s="30">
        <v>1995</v>
      </c>
      <c r="E12" s="26" t="s">
        <v>27</v>
      </c>
      <c r="F12" s="15">
        <v>7</v>
      </c>
      <c r="G12" s="15">
        <v>7</v>
      </c>
      <c r="H12" s="15">
        <v>7</v>
      </c>
      <c r="I12" s="15"/>
      <c r="J12" s="15"/>
      <c r="K12" s="15">
        <v>8</v>
      </c>
      <c r="L12" s="15"/>
      <c r="M12" s="15">
        <f t="shared" si="0"/>
        <v>29</v>
      </c>
    </row>
    <row r="13" spans="1:13" ht="15.75" x14ac:dyDescent="0.25">
      <c r="A13" s="15" t="s">
        <v>52</v>
      </c>
      <c r="B13" s="2" t="s">
        <v>233</v>
      </c>
      <c r="C13" s="26" t="s">
        <v>234</v>
      </c>
      <c r="D13" s="30">
        <v>1966</v>
      </c>
      <c r="E13" s="26" t="s">
        <v>32</v>
      </c>
      <c r="F13" s="15">
        <v>5</v>
      </c>
      <c r="G13" s="15"/>
      <c r="H13" s="15">
        <v>6</v>
      </c>
      <c r="I13" s="15">
        <v>4</v>
      </c>
      <c r="J13" s="15">
        <v>6</v>
      </c>
      <c r="K13" s="15">
        <v>6</v>
      </c>
      <c r="L13" s="15"/>
      <c r="M13" s="15">
        <f t="shared" si="0"/>
        <v>27</v>
      </c>
    </row>
    <row r="14" spans="1:13" ht="15.75" x14ac:dyDescent="0.25">
      <c r="A14" s="15" t="s">
        <v>53</v>
      </c>
      <c r="B14" s="2" t="s">
        <v>228</v>
      </c>
      <c r="C14" s="26" t="s">
        <v>231</v>
      </c>
      <c r="D14" s="30">
        <v>1973</v>
      </c>
      <c r="E14" s="26" t="s">
        <v>232</v>
      </c>
      <c r="F14" s="15">
        <v>6</v>
      </c>
      <c r="G14" s="15">
        <v>5</v>
      </c>
      <c r="H14" s="15"/>
      <c r="I14" s="15">
        <v>8</v>
      </c>
      <c r="J14" s="15">
        <v>7</v>
      </c>
      <c r="K14" s="15"/>
      <c r="L14" s="15"/>
      <c r="M14" s="15">
        <f t="shared" si="0"/>
        <v>26</v>
      </c>
    </row>
    <row r="15" spans="1:13" ht="15.75" x14ac:dyDescent="0.25">
      <c r="A15" s="15" t="s">
        <v>54</v>
      </c>
      <c r="B15" s="2" t="s">
        <v>235</v>
      </c>
      <c r="C15" s="26" t="s">
        <v>236</v>
      </c>
      <c r="D15" s="30">
        <v>1962</v>
      </c>
      <c r="E15" s="26" t="s">
        <v>21</v>
      </c>
      <c r="F15" s="15">
        <v>4</v>
      </c>
      <c r="G15" s="15">
        <v>4</v>
      </c>
      <c r="H15" s="15">
        <v>4</v>
      </c>
      <c r="I15" s="15">
        <v>6</v>
      </c>
      <c r="J15" s="15"/>
      <c r="K15" s="15">
        <v>7</v>
      </c>
      <c r="L15" s="15"/>
      <c r="M15" s="15">
        <f t="shared" si="0"/>
        <v>25</v>
      </c>
    </row>
    <row r="16" spans="1:13" ht="15.75" x14ac:dyDescent="0.25">
      <c r="A16" s="15" t="s">
        <v>55</v>
      </c>
      <c r="B16" s="2" t="s">
        <v>237</v>
      </c>
      <c r="C16" s="26" t="s">
        <v>238</v>
      </c>
      <c r="D16" s="30">
        <v>1988</v>
      </c>
      <c r="E16" s="26" t="s">
        <v>21</v>
      </c>
      <c r="F16" s="15">
        <v>3</v>
      </c>
      <c r="G16" s="15">
        <v>1</v>
      </c>
      <c r="H16" s="15"/>
      <c r="I16" s="15">
        <v>5</v>
      </c>
      <c r="J16" s="15"/>
      <c r="K16" s="15"/>
      <c r="L16" s="15"/>
      <c r="M16" s="15">
        <f t="shared" si="0"/>
        <v>9</v>
      </c>
    </row>
    <row r="17" spans="1:13" ht="15.75" x14ac:dyDescent="0.25">
      <c r="A17" s="15" t="s">
        <v>56</v>
      </c>
      <c r="B17" s="2" t="s">
        <v>336</v>
      </c>
      <c r="C17" s="26" t="s">
        <v>337</v>
      </c>
      <c r="D17" s="30">
        <v>1985</v>
      </c>
      <c r="E17" s="26" t="s">
        <v>21</v>
      </c>
      <c r="F17" s="6"/>
      <c r="G17" s="6"/>
      <c r="H17" s="6"/>
      <c r="I17" s="6"/>
      <c r="J17" s="6"/>
      <c r="K17" s="15">
        <v>5</v>
      </c>
      <c r="L17" s="15"/>
      <c r="M17" s="15">
        <f t="shared" si="0"/>
        <v>5</v>
      </c>
    </row>
    <row r="18" spans="1:13" ht="15.75" x14ac:dyDescent="0.25">
      <c r="A18" s="15" t="s">
        <v>57</v>
      </c>
      <c r="B18" s="2" t="s">
        <v>321</v>
      </c>
      <c r="C18" s="26" t="s">
        <v>322</v>
      </c>
      <c r="D18" s="30">
        <v>1963</v>
      </c>
      <c r="E18" s="26" t="s">
        <v>32</v>
      </c>
      <c r="F18" s="15"/>
      <c r="G18" s="15"/>
      <c r="H18" s="15"/>
      <c r="I18" s="15"/>
      <c r="J18" s="15">
        <v>5</v>
      </c>
      <c r="K18" s="15"/>
      <c r="L18" s="15"/>
      <c r="M18" s="15">
        <f t="shared" si="0"/>
        <v>5</v>
      </c>
    </row>
    <row r="19" spans="1:13" ht="15.75" x14ac:dyDescent="0.25">
      <c r="A19" s="15" t="s">
        <v>58</v>
      </c>
      <c r="B19" s="2" t="s">
        <v>284</v>
      </c>
      <c r="C19" s="26" t="s">
        <v>285</v>
      </c>
      <c r="D19" s="30">
        <v>1974</v>
      </c>
      <c r="E19" s="26" t="s">
        <v>32</v>
      </c>
      <c r="F19" s="15"/>
      <c r="G19" s="15"/>
      <c r="H19" s="15">
        <v>2</v>
      </c>
      <c r="I19" s="15">
        <v>3</v>
      </c>
      <c r="J19" s="15"/>
      <c r="K19" s="15"/>
      <c r="L19" s="15"/>
      <c r="M19" s="15">
        <f t="shared" si="0"/>
        <v>5</v>
      </c>
    </row>
    <row r="20" spans="1:13" ht="15.75" x14ac:dyDescent="0.25">
      <c r="A20" s="15" t="s">
        <v>59</v>
      </c>
      <c r="B20" s="2" t="s">
        <v>242</v>
      </c>
      <c r="C20" s="26" t="s">
        <v>243</v>
      </c>
      <c r="D20" s="30">
        <v>1976</v>
      </c>
      <c r="E20" s="26" t="s">
        <v>27</v>
      </c>
      <c r="F20" s="15"/>
      <c r="G20" s="15"/>
      <c r="H20" s="15">
        <v>5</v>
      </c>
      <c r="I20" s="15"/>
      <c r="J20" s="15"/>
      <c r="K20" s="15"/>
      <c r="L20" s="15"/>
      <c r="M20" s="15">
        <f t="shared" si="0"/>
        <v>5</v>
      </c>
    </row>
    <row r="21" spans="1:13" ht="15.75" x14ac:dyDescent="0.25">
      <c r="A21" s="15" t="s">
        <v>127</v>
      </c>
      <c r="B21" s="2" t="s">
        <v>338</v>
      </c>
      <c r="C21" s="26" t="s">
        <v>339</v>
      </c>
      <c r="D21" s="30">
        <v>1958</v>
      </c>
      <c r="E21" s="26" t="s">
        <v>21</v>
      </c>
      <c r="F21" s="6"/>
      <c r="G21" s="6"/>
      <c r="H21" s="6"/>
      <c r="I21" s="6"/>
      <c r="J21" s="6"/>
      <c r="K21" s="15">
        <v>4</v>
      </c>
      <c r="L21" s="15"/>
      <c r="M21" s="15">
        <f t="shared" si="0"/>
        <v>4</v>
      </c>
    </row>
    <row r="22" spans="1:13" ht="15.75" x14ac:dyDescent="0.25">
      <c r="A22" s="15" t="s">
        <v>128</v>
      </c>
      <c r="B22" s="2" t="s">
        <v>340</v>
      </c>
      <c r="C22" s="26" t="s">
        <v>341</v>
      </c>
      <c r="D22" s="30">
        <v>1969</v>
      </c>
      <c r="E22" s="26" t="s">
        <v>32</v>
      </c>
      <c r="F22" s="6"/>
      <c r="G22" s="6"/>
      <c r="H22" s="6"/>
      <c r="I22" s="6"/>
      <c r="J22" s="6"/>
      <c r="K22" s="15">
        <v>3</v>
      </c>
      <c r="L22" s="15"/>
      <c r="M22" s="15">
        <f t="shared" si="0"/>
        <v>3</v>
      </c>
    </row>
    <row r="23" spans="1:13" ht="15.75" x14ac:dyDescent="0.25">
      <c r="A23" s="15" t="s">
        <v>129</v>
      </c>
      <c r="B23" s="2" t="s">
        <v>244</v>
      </c>
      <c r="C23" s="26" t="s">
        <v>245</v>
      </c>
      <c r="D23" s="30">
        <v>1947</v>
      </c>
      <c r="E23" s="26" t="s">
        <v>27</v>
      </c>
      <c r="F23" s="15"/>
      <c r="G23" s="15"/>
      <c r="H23" s="15">
        <v>1</v>
      </c>
      <c r="I23" s="15"/>
      <c r="J23" s="15"/>
      <c r="K23" s="15">
        <v>2</v>
      </c>
      <c r="L23" s="15"/>
      <c r="M23" s="15">
        <f t="shared" si="0"/>
        <v>3</v>
      </c>
    </row>
    <row r="24" spans="1:13" ht="15.75" x14ac:dyDescent="0.25">
      <c r="A24" s="15" t="s">
        <v>130</v>
      </c>
      <c r="B24" s="2" t="s">
        <v>192</v>
      </c>
      <c r="C24" s="26" t="s">
        <v>283</v>
      </c>
      <c r="D24" s="30">
        <v>1966</v>
      </c>
      <c r="E24" s="26" t="s">
        <v>35</v>
      </c>
      <c r="F24" s="15"/>
      <c r="G24" s="15"/>
      <c r="H24" s="15">
        <v>3</v>
      </c>
      <c r="I24" s="15"/>
      <c r="J24" s="15"/>
      <c r="K24" s="15"/>
      <c r="L24" s="15"/>
      <c r="M24" s="15">
        <f t="shared" si="0"/>
        <v>3</v>
      </c>
    </row>
    <row r="25" spans="1:13" ht="15.75" x14ac:dyDescent="0.25">
      <c r="A25" s="15" t="s">
        <v>180</v>
      </c>
      <c r="B25" s="2" t="s">
        <v>242</v>
      </c>
      <c r="C25" s="26" t="s">
        <v>281</v>
      </c>
      <c r="D25" s="30">
        <v>1970</v>
      </c>
      <c r="E25" s="26" t="s">
        <v>21</v>
      </c>
      <c r="F25" s="15"/>
      <c r="G25" s="15">
        <v>3</v>
      </c>
      <c r="H25" s="15"/>
      <c r="I25" s="15"/>
      <c r="J25" s="15"/>
      <c r="K25" s="15"/>
      <c r="L25" s="15"/>
      <c r="M25" s="15">
        <f t="shared" si="0"/>
        <v>3</v>
      </c>
    </row>
    <row r="26" spans="1:13" ht="15.75" x14ac:dyDescent="0.25">
      <c r="A26" s="15" t="s">
        <v>181</v>
      </c>
      <c r="B26" s="2" t="s">
        <v>307</v>
      </c>
      <c r="C26" s="26" t="s">
        <v>308</v>
      </c>
      <c r="D26" s="30">
        <v>1965</v>
      </c>
      <c r="E26" s="26" t="s">
        <v>32</v>
      </c>
      <c r="F26" s="15"/>
      <c r="G26" s="15"/>
      <c r="H26" s="15"/>
      <c r="I26" s="15">
        <v>2</v>
      </c>
      <c r="J26" s="15"/>
      <c r="K26" s="15"/>
      <c r="L26" s="15"/>
      <c r="M26" s="15">
        <f t="shared" si="0"/>
        <v>2</v>
      </c>
    </row>
    <row r="27" spans="1:13" ht="15.75" x14ac:dyDescent="0.25">
      <c r="A27" s="15" t="s">
        <v>194</v>
      </c>
      <c r="B27" s="2" t="s">
        <v>309</v>
      </c>
      <c r="C27" s="26" t="s">
        <v>310</v>
      </c>
      <c r="D27" s="30">
        <v>1973</v>
      </c>
      <c r="E27" s="26" t="s">
        <v>32</v>
      </c>
      <c r="F27" s="15"/>
      <c r="G27" s="15"/>
      <c r="H27" s="15"/>
      <c r="I27" s="15">
        <v>1</v>
      </c>
      <c r="J27" s="15"/>
      <c r="K27" s="15"/>
      <c r="L27" s="15"/>
      <c r="M27" s="15">
        <f t="shared" si="0"/>
        <v>1</v>
      </c>
    </row>
    <row r="28" spans="1:13" ht="15.75" x14ac:dyDescent="0.25">
      <c r="A28" s="15" t="s">
        <v>195</v>
      </c>
      <c r="B28" s="2" t="s">
        <v>241</v>
      </c>
      <c r="C28" s="26" t="s">
        <v>227</v>
      </c>
      <c r="D28" s="30">
        <v>2006</v>
      </c>
      <c r="E28" s="26" t="s">
        <v>27</v>
      </c>
      <c r="F28" s="15">
        <v>1</v>
      </c>
      <c r="G28" s="15"/>
      <c r="H28" s="15"/>
      <c r="I28" s="15"/>
      <c r="J28" s="2"/>
      <c r="K28" s="15"/>
      <c r="L28" s="15"/>
      <c r="M28" s="15">
        <f t="shared" si="0"/>
        <v>1</v>
      </c>
    </row>
    <row r="29" spans="1:13" ht="15.75" x14ac:dyDescent="0.25">
      <c r="B29" s="2"/>
      <c r="C29" s="26"/>
      <c r="D29" s="26"/>
      <c r="E29" s="26"/>
      <c r="F29" s="6"/>
      <c r="G29" s="6"/>
      <c r="H29" s="6"/>
      <c r="I29" s="6"/>
      <c r="J29" s="6"/>
      <c r="K29" s="6"/>
      <c r="L29" s="6"/>
      <c r="M29" s="6"/>
    </row>
    <row r="30" spans="1:13" x14ac:dyDescent="0.25">
      <c r="F30" s="6"/>
      <c r="G30" s="6"/>
      <c r="H30" s="6"/>
      <c r="I30" s="6"/>
      <c r="J30" s="6"/>
      <c r="K30" s="6"/>
      <c r="L30" s="6"/>
      <c r="M30" s="6"/>
    </row>
  </sheetData>
  <sortState ref="B7:M28">
    <sortCondition descending="1" ref="M7:M28"/>
    <sortCondition descending="1" ref="L7:L28"/>
    <sortCondition descending="1" ref="K7:K28"/>
    <sortCondition descending="1" ref="J7:J28"/>
    <sortCondition descending="1" ref="I7:I28"/>
    <sortCondition descending="1" ref="H7:H28"/>
  </sortState>
  <mergeCells count="8">
    <mergeCell ref="J3:J6"/>
    <mergeCell ref="A1:M1"/>
    <mergeCell ref="F3:F6"/>
    <mergeCell ref="G3:G6"/>
    <mergeCell ref="H3:H6"/>
    <mergeCell ref="I3:I6"/>
    <mergeCell ref="K3:K6"/>
    <mergeCell ref="L3:L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activeCell="Q17" sqref="Q17"/>
    </sheetView>
  </sheetViews>
  <sheetFormatPr defaultRowHeight="15" x14ac:dyDescent="0.25"/>
  <cols>
    <col min="1" max="1" width="4.5703125" customWidth="1"/>
    <col min="2" max="2" width="10.85546875" customWidth="1"/>
    <col min="3" max="3" width="13.85546875" customWidth="1"/>
    <col min="4" max="4" width="7.140625" customWidth="1"/>
    <col min="5" max="5" width="10.28515625" customWidth="1"/>
    <col min="6" max="12" width="5" customWidth="1"/>
    <col min="13" max="13" width="5.7109375" customWidth="1"/>
  </cols>
  <sheetData>
    <row r="1" spans="1:13" ht="21" x14ac:dyDescent="0.3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8.75" x14ac:dyDescent="0.3">
      <c r="A2" s="1"/>
    </row>
    <row r="3" spans="1:13" ht="18.75" customHeight="1" x14ac:dyDescent="0.25">
      <c r="A3" s="2"/>
      <c r="B3" s="2"/>
      <c r="C3" s="2"/>
      <c r="D3" s="2"/>
      <c r="E3" s="2"/>
      <c r="F3" s="32" t="s">
        <v>5</v>
      </c>
      <c r="G3" s="32" t="s">
        <v>286</v>
      </c>
      <c r="H3" s="32" t="s">
        <v>7</v>
      </c>
      <c r="I3" s="32" t="s">
        <v>316</v>
      </c>
      <c r="J3" s="32" t="s">
        <v>15</v>
      </c>
      <c r="K3" s="32" t="s">
        <v>320</v>
      </c>
      <c r="L3" s="32" t="s">
        <v>14</v>
      </c>
      <c r="M3" s="12"/>
    </row>
    <row r="4" spans="1:13" ht="15.75" x14ac:dyDescent="0.25">
      <c r="A4" s="2" t="s">
        <v>324</v>
      </c>
      <c r="B4" s="2"/>
      <c r="C4" s="2"/>
      <c r="D4" s="2"/>
      <c r="E4" s="13"/>
      <c r="F4" s="32"/>
      <c r="G4" s="32"/>
      <c r="H4" s="32"/>
      <c r="I4" s="32"/>
      <c r="J4" s="32"/>
      <c r="K4" s="32"/>
      <c r="L4" s="32"/>
      <c r="M4" s="12"/>
    </row>
    <row r="5" spans="1:13" ht="15.75" x14ac:dyDescent="0.25">
      <c r="A5" s="2"/>
      <c r="B5" s="2"/>
      <c r="C5" s="2"/>
      <c r="D5" s="2"/>
      <c r="E5" s="13"/>
      <c r="F5" s="32"/>
      <c r="G5" s="32"/>
      <c r="H5" s="32"/>
      <c r="I5" s="32"/>
      <c r="J5" s="32"/>
      <c r="K5" s="32"/>
      <c r="L5" s="32"/>
      <c r="M5" s="12"/>
    </row>
    <row r="6" spans="1:13" ht="17.25" customHeight="1" x14ac:dyDescent="0.25">
      <c r="A6" s="3" t="s">
        <v>10</v>
      </c>
      <c r="B6" s="3" t="s">
        <v>13</v>
      </c>
      <c r="C6" s="4" t="s">
        <v>1</v>
      </c>
      <c r="D6" s="3" t="s">
        <v>2</v>
      </c>
      <c r="E6" s="5" t="s">
        <v>11</v>
      </c>
      <c r="F6" s="33"/>
      <c r="G6" s="33"/>
      <c r="H6" s="33"/>
      <c r="I6" s="33"/>
      <c r="J6" s="33"/>
      <c r="K6" s="33"/>
      <c r="L6" s="33"/>
      <c r="M6" s="14" t="s">
        <v>12</v>
      </c>
    </row>
    <row r="7" spans="1:13" ht="15.75" x14ac:dyDescent="0.25">
      <c r="A7" s="15" t="s">
        <v>46</v>
      </c>
      <c r="B7" s="2" t="s">
        <v>228</v>
      </c>
      <c r="C7" s="26" t="s">
        <v>229</v>
      </c>
      <c r="D7" s="30">
        <v>1974</v>
      </c>
      <c r="E7" s="26" t="s">
        <v>32</v>
      </c>
      <c r="F7" s="15">
        <v>10</v>
      </c>
      <c r="G7" s="15">
        <v>12</v>
      </c>
      <c r="H7" s="15">
        <v>12</v>
      </c>
      <c r="I7" s="15">
        <v>12</v>
      </c>
      <c r="J7" s="15">
        <v>12</v>
      </c>
      <c r="K7" s="15"/>
      <c r="L7" s="15"/>
      <c r="M7" s="16">
        <f t="shared" ref="M7:M28" si="0">SUM(F7:L7)</f>
        <v>58</v>
      </c>
    </row>
    <row r="8" spans="1:13" ht="15.75" x14ac:dyDescent="0.25">
      <c r="A8" s="15" t="s">
        <v>47</v>
      </c>
      <c r="B8" s="2" t="s">
        <v>230</v>
      </c>
      <c r="C8" s="26" t="s">
        <v>227</v>
      </c>
      <c r="D8" s="30">
        <v>1995</v>
      </c>
      <c r="E8" s="26" t="s">
        <v>27</v>
      </c>
      <c r="F8" s="15">
        <v>12</v>
      </c>
      <c r="G8" s="15"/>
      <c r="H8" s="15"/>
      <c r="I8" s="15">
        <v>10</v>
      </c>
      <c r="J8" s="15"/>
      <c r="K8" s="15">
        <v>12</v>
      </c>
      <c r="L8" s="15"/>
      <c r="M8" s="9">
        <f t="shared" si="0"/>
        <v>34</v>
      </c>
    </row>
    <row r="9" spans="1:13" ht="15.75" x14ac:dyDescent="0.25">
      <c r="A9" s="15" t="s">
        <v>48</v>
      </c>
      <c r="B9" s="2" t="s">
        <v>239</v>
      </c>
      <c r="C9" s="26" t="s">
        <v>240</v>
      </c>
      <c r="D9" s="30">
        <v>1968</v>
      </c>
      <c r="E9" s="26" t="s">
        <v>32</v>
      </c>
      <c r="F9" s="15">
        <v>8</v>
      </c>
      <c r="G9" s="15"/>
      <c r="H9" s="15">
        <v>5</v>
      </c>
      <c r="I9" s="15">
        <v>5</v>
      </c>
      <c r="J9" s="15">
        <v>7</v>
      </c>
      <c r="K9" s="15">
        <v>8</v>
      </c>
      <c r="L9" s="15"/>
      <c r="M9" s="9">
        <f t="shared" si="0"/>
        <v>33</v>
      </c>
    </row>
    <row r="10" spans="1:13" ht="15.75" x14ac:dyDescent="0.25">
      <c r="A10" s="15" t="s">
        <v>49</v>
      </c>
      <c r="B10" s="2" t="s">
        <v>233</v>
      </c>
      <c r="C10" s="26" t="s">
        <v>234</v>
      </c>
      <c r="D10" s="30">
        <v>1966</v>
      </c>
      <c r="E10" s="26" t="s">
        <v>32</v>
      </c>
      <c r="F10" s="15">
        <v>3</v>
      </c>
      <c r="G10" s="15">
        <v>6</v>
      </c>
      <c r="H10" s="15">
        <v>3</v>
      </c>
      <c r="I10" s="15">
        <v>6</v>
      </c>
      <c r="J10" s="15">
        <v>6</v>
      </c>
      <c r="K10" s="15">
        <v>7</v>
      </c>
      <c r="L10" s="15"/>
      <c r="M10" s="10">
        <f t="shared" si="0"/>
        <v>31</v>
      </c>
    </row>
    <row r="11" spans="1:13" ht="15.75" x14ac:dyDescent="0.25">
      <c r="A11" s="15" t="s">
        <v>50</v>
      </c>
      <c r="B11" s="2" t="s">
        <v>235</v>
      </c>
      <c r="C11" s="26" t="s">
        <v>236</v>
      </c>
      <c r="D11" s="30">
        <v>1962</v>
      </c>
      <c r="E11" s="26" t="s">
        <v>21</v>
      </c>
      <c r="F11" s="15">
        <v>4</v>
      </c>
      <c r="G11" s="15">
        <v>7</v>
      </c>
      <c r="H11" s="15">
        <v>8</v>
      </c>
      <c r="I11" s="15"/>
      <c r="J11" s="15"/>
      <c r="K11" s="15">
        <v>6</v>
      </c>
      <c r="L11" s="15"/>
      <c r="M11" s="15">
        <f t="shared" si="0"/>
        <v>25</v>
      </c>
    </row>
    <row r="12" spans="1:13" ht="15.75" x14ac:dyDescent="0.25">
      <c r="A12" s="15" t="s">
        <v>51</v>
      </c>
      <c r="B12" s="2" t="s">
        <v>226</v>
      </c>
      <c r="C12" s="26" t="s">
        <v>227</v>
      </c>
      <c r="D12" s="30">
        <v>1968</v>
      </c>
      <c r="E12" s="26" t="s">
        <v>27</v>
      </c>
      <c r="F12" s="15">
        <v>7</v>
      </c>
      <c r="G12" s="15"/>
      <c r="H12" s="15"/>
      <c r="I12" s="15">
        <v>7</v>
      </c>
      <c r="J12" s="15"/>
      <c r="K12" s="15">
        <v>10</v>
      </c>
      <c r="L12" s="15"/>
      <c r="M12" s="15">
        <f t="shared" si="0"/>
        <v>24</v>
      </c>
    </row>
    <row r="13" spans="1:13" ht="15.75" x14ac:dyDescent="0.25">
      <c r="A13" s="15" t="s">
        <v>52</v>
      </c>
      <c r="B13" s="2" t="s">
        <v>282</v>
      </c>
      <c r="C13" s="26" t="s">
        <v>280</v>
      </c>
      <c r="D13" s="30">
        <v>1985</v>
      </c>
      <c r="E13" s="26" t="s">
        <v>32</v>
      </c>
      <c r="F13" s="15"/>
      <c r="G13" s="15"/>
      <c r="H13" s="15">
        <v>10</v>
      </c>
      <c r="I13" s="15"/>
      <c r="J13" s="15">
        <v>10</v>
      </c>
      <c r="K13" s="15"/>
      <c r="L13" s="15"/>
      <c r="M13" s="15">
        <f t="shared" si="0"/>
        <v>20</v>
      </c>
    </row>
    <row r="14" spans="1:13" ht="15.75" x14ac:dyDescent="0.25">
      <c r="A14" s="15" t="s">
        <v>53</v>
      </c>
      <c r="B14" s="2" t="s">
        <v>228</v>
      </c>
      <c r="C14" s="26" t="s">
        <v>231</v>
      </c>
      <c r="D14" s="30">
        <v>1973</v>
      </c>
      <c r="E14" s="26" t="s">
        <v>232</v>
      </c>
      <c r="F14" s="15">
        <v>5</v>
      </c>
      <c r="G14" s="15"/>
      <c r="H14" s="15">
        <v>6</v>
      </c>
      <c r="I14" s="15"/>
      <c r="J14" s="15">
        <v>8</v>
      </c>
      <c r="K14" s="15"/>
      <c r="L14" s="15"/>
      <c r="M14" s="15">
        <f t="shared" si="0"/>
        <v>19</v>
      </c>
    </row>
    <row r="15" spans="1:13" ht="15.75" x14ac:dyDescent="0.25">
      <c r="A15" s="15" t="s">
        <v>54</v>
      </c>
      <c r="B15" s="2" t="s">
        <v>284</v>
      </c>
      <c r="C15" s="26" t="s">
        <v>285</v>
      </c>
      <c r="D15" s="30">
        <v>1974</v>
      </c>
      <c r="E15" s="26" t="s">
        <v>32</v>
      </c>
      <c r="F15" s="15"/>
      <c r="G15" s="15">
        <v>8</v>
      </c>
      <c r="H15" s="15">
        <v>7</v>
      </c>
      <c r="I15" s="15">
        <v>4</v>
      </c>
      <c r="J15" s="15"/>
      <c r="K15" s="15"/>
      <c r="L15" s="15"/>
      <c r="M15" s="10">
        <f t="shared" si="0"/>
        <v>19</v>
      </c>
    </row>
    <row r="16" spans="1:13" ht="15.75" x14ac:dyDescent="0.25">
      <c r="A16" s="15" t="s">
        <v>55</v>
      </c>
      <c r="B16" s="2" t="s">
        <v>237</v>
      </c>
      <c r="C16" s="26" t="s">
        <v>238</v>
      </c>
      <c r="D16" s="30">
        <v>1988</v>
      </c>
      <c r="E16" s="26" t="s">
        <v>21</v>
      </c>
      <c r="F16" s="15"/>
      <c r="G16" s="15"/>
      <c r="H16" s="15">
        <v>4</v>
      </c>
      <c r="I16" s="15">
        <v>8</v>
      </c>
      <c r="J16" s="15"/>
      <c r="K16" s="15"/>
      <c r="L16" s="15"/>
      <c r="M16" s="15">
        <f t="shared" si="0"/>
        <v>12</v>
      </c>
    </row>
    <row r="17" spans="1:13" ht="15.75" x14ac:dyDescent="0.25">
      <c r="A17" s="15" t="s">
        <v>56</v>
      </c>
      <c r="B17" s="2" t="s">
        <v>224</v>
      </c>
      <c r="C17" s="26" t="s">
        <v>225</v>
      </c>
      <c r="D17" s="30">
        <v>1991</v>
      </c>
      <c r="E17" s="26" t="s">
        <v>32</v>
      </c>
      <c r="F17" s="15"/>
      <c r="G17" s="15">
        <v>10</v>
      </c>
      <c r="H17" s="15"/>
      <c r="I17" s="15"/>
      <c r="J17" s="15"/>
      <c r="K17" s="15"/>
      <c r="L17" s="15"/>
      <c r="M17" s="15">
        <f t="shared" si="0"/>
        <v>10</v>
      </c>
    </row>
    <row r="18" spans="1:13" ht="15.75" x14ac:dyDescent="0.25">
      <c r="A18" s="15" t="s">
        <v>57</v>
      </c>
      <c r="B18" s="2" t="s">
        <v>244</v>
      </c>
      <c r="C18" s="26" t="s">
        <v>245</v>
      </c>
      <c r="D18" s="30">
        <v>1947</v>
      </c>
      <c r="E18" s="26" t="s">
        <v>27</v>
      </c>
      <c r="F18" s="15">
        <v>1</v>
      </c>
      <c r="G18" s="15"/>
      <c r="H18" s="15"/>
      <c r="I18" s="15">
        <v>3</v>
      </c>
      <c r="J18" s="15"/>
      <c r="K18" s="15">
        <v>2</v>
      </c>
      <c r="L18" s="15"/>
      <c r="M18" s="15">
        <f t="shared" si="0"/>
        <v>6</v>
      </c>
    </row>
    <row r="19" spans="1:13" ht="15.75" x14ac:dyDescent="0.25">
      <c r="A19" s="15" t="s">
        <v>58</v>
      </c>
      <c r="B19" s="2" t="s">
        <v>242</v>
      </c>
      <c r="C19" s="26" t="s">
        <v>243</v>
      </c>
      <c r="D19" s="30">
        <v>1976</v>
      </c>
      <c r="E19" s="26" t="s">
        <v>27</v>
      </c>
      <c r="F19" s="15">
        <v>6</v>
      </c>
      <c r="G19" s="15"/>
      <c r="H19" s="15"/>
      <c r="I19" s="15"/>
      <c r="J19" s="15"/>
      <c r="K19" s="15"/>
      <c r="L19" s="15"/>
      <c r="M19" s="15">
        <f t="shared" si="0"/>
        <v>6</v>
      </c>
    </row>
    <row r="20" spans="1:13" ht="15.75" x14ac:dyDescent="0.25">
      <c r="A20" s="15" t="s">
        <v>59</v>
      </c>
      <c r="B20" s="2" t="s">
        <v>336</v>
      </c>
      <c r="C20" s="26" t="s">
        <v>337</v>
      </c>
      <c r="D20" s="30">
        <v>1985</v>
      </c>
      <c r="E20" s="26" t="s">
        <v>21</v>
      </c>
      <c r="F20" s="2"/>
      <c r="G20" s="2"/>
      <c r="H20" s="2"/>
      <c r="I20" s="2"/>
      <c r="J20" s="2"/>
      <c r="K20" s="2">
        <v>5</v>
      </c>
      <c r="L20" s="2"/>
      <c r="M20" s="15">
        <f t="shared" si="0"/>
        <v>5</v>
      </c>
    </row>
    <row r="21" spans="1:13" ht="15.75" x14ac:dyDescent="0.25">
      <c r="A21" s="15" t="s">
        <v>127</v>
      </c>
      <c r="B21" s="2" t="s">
        <v>321</v>
      </c>
      <c r="C21" s="26" t="s">
        <v>322</v>
      </c>
      <c r="D21" s="30">
        <v>1963</v>
      </c>
      <c r="E21" s="26" t="s">
        <v>32</v>
      </c>
      <c r="F21" s="15"/>
      <c r="G21" s="15"/>
      <c r="H21" s="15"/>
      <c r="I21" s="15"/>
      <c r="J21" s="15">
        <v>5</v>
      </c>
      <c r="K21" s="15"/>
      <c r="L21" s="15"/>
      <c r="M21" s="15">
        <f t="shared" si="0"/>
        <v>5</v>
      </c>
    </row>
    <row r="22" spans="1:13" ht="15.75" x14ac:dyDescent="0.25">
      <c r="A22" s="15" t="s">
        <v>128</v>
      </c>
      <c r="B22" s="2" t="s">
        <v>192</v>
      </c>
      <c r="C22" s="26" t="s">
        <v>283</v>
      </c>
      <c r="D22" s="30">
        <v>1966</v>
      </c>
      <c r="E22" s="26" t="s">
        <v>35</v>
      </c>
      <c r="F22" s="15"/>
      <c r="G22" s="15">
        <v>5</v>
      </c>
      <c r="H22" s="15"/>
      <c r="I22" s="15"/>
      <c r="J22" s="15"/>
      <c r="K22" s="15"/>
      <c r="L22" s="15"/>
      <c r="M22" s="15">
        <f t="shared" si="0"/>
        <v>5</v>
      </c>
    </row>
    <row r="23" spans="1:13" ht="15.75" x14ac:dyDescent="0.25">
      <c r="A23" s="15" t="s">
        <v>129</v>
      </c>
      <c r="B23" s="2" t="s">
        <v>338</v>
      </c>
      <c r="C23" s="26" t="s">
        <v>339</v>
      </c>
      <c r="D23" s="30">
        <v>1958</v>
      </c>
      <c r="E23" s="26" t="s">
        <v>21</v>
      </c>
      <c r="K23">
        <v>4</v>
      </c>
      <c r="M23" s="15">
        <f t="shared" si="0"/>
        <v>4</v>
      </c>
    </row>
    <row r="24" spans="1:13" ht="15.75" x14ac:dyDescent="0.25">
      <c r="A24" s="15" t="s">
        <v>130</v>
      </c>
      <c r="B24" s="2" t="s">
        <v>340</v>
      </c>
      <c r="C24" s="26" t="s">
        <v>341</v>
      </c>
      <c r="D24" s="30">
        <v>1969</v>
      </c>
      <c r="E24" s="26" t="s">
        <v>32</v>
      </c>
      <c r="K24">
        <v>3</v>
      </c>
      <c r="M24" s="15">
        <f t="shared" si="0"/>
        <v>3</v>
      </c>
    </row>
    <row r="25" spans="1:13" ht="15.75" x14ac:dyDescent="0.25">
      <c r="A25" s="15" t="s">
        <v>180</v>
      </c>
      <c r="B25" s="2" t="s">
        <v>309</v>
      </c>
      <c r="C25" s="26" t="s">
        <v>310</v>
      </c>
      <c r="D25" s="30">
        <v>1973</v>
      </c>
      <c r="E25" s="26" t="s">
        <v>32</v>
      </c>
      <c r="F25" s="15"/>
      <c r="G25" s="15"/>
      <c r="H25" s="15">
        <v>2</v>
      </c>
      <c r="I25" s="15"/>
      <c r="J25" s="15"/>
      <c r="K25" s="15"/>
      <c r="L25" s="15"/>
      <c r="M25" s="15">
        <f t="shared" si="0"/>
        <v>2</v>
      </c>
    </row>
    <row r="26" spans="1:13" ht="15.75" x14ac:dyDescent="0.25">
      <c r="A26" s="15" t="s">
        <v>181</v>
      </c>
      <c r="B26" s="2" t="s">
        <v>241</v>
      </c>
      <c r="C26" s="26" t="s">
        <v>227</v>
      </c>
      <c r="D26" s="30">
        <v>2006</v>
      </c>
      <c r="E26" s="26" t="s">
        <v>27</v>
      </c>
      <c r="F26" s="15">
        <v>2</v>
      </c>
      <c r="G26" s="15"/>
      <c r="H26" s="15"/>
      <c r="I26" s="15"/>
      <c r="J26" s="15"/>
      <c r="K26" s="15"/>
      <c r="L26" s="15"/>
      <c r="M26" s="15">
        <f t="shared" si="0"/>
        <v>2</v>
      </c>
    </row>
    <row r="27" spans="1:13" ht="15.75" x14ac:dyDescent="0.25">
      <c r="A27" s="15" t="s">
        <v>194</v>
      </c>
      <c r="B27" s="2" t="s">
        <v>317</v>
      </c>
      <c r="C27" s="26" t="s">
        <v>318</v>
      </c>
      <c r="D27" s="30">
        <v>1991</v>
      </c>
      <c r="E27" s="26" t="s">
        <v>32</v>
      </c>
      <c r="F27" s="15"/>
      <c r="G27" s="15"/>
      <c r="H27" s="15"/>
      <c r="I27" s="15">
        <v>1</v>
      </c>
      <c r="J27" s="15"/>
      <c r="K27" s="15"/>
      <c r="L27" s="15"/>
      <c r="M27" s="15">
        <f t="shared" si="0"/>
        <v>1</v>
      </c>
    </row>
    <row r="28" spans="1:13" ht="15.75" x14ac:dyDescent="0.25">
      <c r="A28" s="15" t="s">
        <v>195</v>
      </c>
      <c r="B28" s="2" t="s">
        <v>311</v>
      </c>
      <c r="C28" s="26" t="s">
        <v>312</v>
      </c>
      <c r="D28" s="30">
        <v>1966</v>
      </c>
      <c r="E28" s="26" t="s">
        <v>32</v>
      </c>
      <c r="F28" s="15"/>
      <c r="G28" s="15"/>
      <c r="H28" s="15">
        <v>1</v>
      </c>
      <c r="I28" s="15"/>
      <c r="J28" s="15"/>
      <c r="K28" s="15"/>
      <c r="L28" s="15"/>
      <c r="M28" s="15">
        <f t="shared" si="0"/>
        <v>1</v>
      </c>
    </row>
    <row r="29" spans="1:13" x14ac:dyDescent="0.25">
      <c r="C29" s="26"/>
      <c r="D29" s="26"/>
      <c r="E29" s="26"/>
    </row>
    <row r="30" spans="1:13" x14ac:dyDescent="0.25">
      <c r="C30" s="26"/>
      <c r="D30" s="26"/>
      <c r="E30" s="26"/>
    </row>
    <row r="31" spans="1:13" x14ac:dyDescent="0.25">
      <c r="C31" s="26"/>
      <c r="D31" s="26"/>
      <c r="E31" s="26"/>
    </row>
  </sheetData>
  <sortState ref="B7:M28">
    <sortCondition descending="1" ref="M7:M28"/>
    <sortCondition descending="1" ref="K7:K28"/>
    <sortCondition descending="1" ref="J7:J28"/>
    <sortCondition descending="1" ref="I7:I28"/>
    <sortCondition descending="1" ref="H7:H28"/>
    <sortCondition descending="1" ref="G7:G28"/>
  </sortState>
  <mergeCells count="8">
    <mergeCell ref="A1:M1"/>
    <mergeCell ref="F3:F6"/>
    <mergeCell ref="G3:G6"/>
    <mergeCell ref="H3:H6"/>
    <mergeCell ref="J3:J6"/>
    <mergeCell ref="K3:K6"/>
    <mergeCell ref="L3:L6"/>
    <mergeCell ref="I3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Õhupüss M</vt:lpstr>
      <vt:lpstr>Õhupüss N</vt:lpstr>
      <vt:lpstr>Õhupüstol M</vt:lpstr>
      <vt:lpstr>Õhupüstol N</vt:lpstr>
      <vt:lpstr>Liikuv m. 30+30l.</vt:lpstr>
      <vt:lpstr>Liikuv m. 20+20 mix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2024-10-20T15:58:30Z</dcterms:modified>
</cp:coreProperties>
</file>