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24\"/>
    </mc:Choice>
  </mc:AlternateContent>
  <bookViews>
    <workbookView xWindow="0" yWindow="0" windowWidth="14295" windowHeight="9675" tabRatio="1000" firstSheet="1" activeTab="3"/>
  </bookViews>
  <sheets>
    <sheet name="60 lasku õ-püss M, N" sheetId="5" r:id="rId1"/>
    <sheet name="Finaal M püss" sheetId="9" r:id="rId2"/>
    <sheet name="Finaal N püss" sheetId="13" r:id="rId3"/>
    <sheet name="60 lasku õ-püstol M, N" sheetId="1" r:id="rId4"/>
    <sheet name="Finaal M püstol" sheetId="12" r:id="rId5"/>
    <sheet name="Finaal N püstol" sheetId="11" r:id="rId6"/>
    <sheet name="40 lasku" sheetId="7" r:id="rId7"/>
    <sheet name="LM 30+30; 20+20mix" sheetId="14" r:id="rId8"/>
    <sheet name="Žürii" sheetId="10" r:id="rId9"/>
  </sheets>
  <definedNames>
    <definedName name="_xlnm.Print_Area" localSheetId="1">'Finaal M püss'!$A$1:$M$53</definedName>
    <definedName name="_xlnm.Print_Area" localSheetId="4">'Finaal M püstol'!$A$1:$M$49</definedName>
    <definedName name="_xlnm.Print_Area" localSheetId="2">'Finaal N püss'!$A$1:$M$53</definedName>
    <definedName name="_xlnm.Print_Area" localSheetId="5">'Finaal N püstol'!$A$1:$M$49</definedName>
  </definedNames>
  <calcPr calcId="152511"/>
</workbook>
</file>

<file path=xl/calcChain.xml><?xml version="1.0" encoding="utf-8"?>
<calcChain xmlns="http://schemas.openxmlformats.org/spreadsheetml/2006/main">
  <c r="D24" i="11" l="1"/>
  <c r="E24" i="11" s="1"/>
  <c r="F24" i="11" s="1"/>
  <c r="G24" i="11" s="1"/>
  <c r="H24" i="11" s="1"/>
  <c r="I24" i="11" s="1"/>
  <c r="M24" i="11" s="1"/>
  <c r="D48" i="13"/>
  <c r="E48" i="13" s="1"/>
  <c r="M48" i="13" s="1"/>
  <c r="D42" i="13"/>
  <c r="E42" i="13" s="1"/>
  <c r="F42" i="13" s="1"/>
  <c r="M42" i="13" s="1"/>
  <c r="D36" i="13"/>
  <c r="E36" i="13" s="1"/>
  <c r="F36" i="13" s="1"/>
  <c r="G36" i="13" s="1"/>
  <c r="M36" i="13" s="1"/>
  <c r="D30" i="13"/>
  <c r="E30" i="13" s="1"/>
  <c r="F30" i="13" s="1"/>
  <c r="G30" i="13" s="1"/>
  <c r="H30" i="13" s="1"/>
  <c r="M30" i="13" s="1"/>
  <c r="D24" i="13"/>
  <c r="E24" i="13" s="1"/>
  <c r="F24" i="13" s="1"/>
  <c r="G24" i="13" s="1"/>
  <c r="H24" i="13" s="1"/>
  <c r="I24" i="13" s="1"/>
  <c r="M24" i="13" s="1"/>
  <c r="D18" i="13"/>
  <c r="E18" i="13" s="1"/>
  <c r="F18" i="13" s="1"/>
  <c r="G18" i="13" s="1"/>
  <c r="H18" i="13" s="1"/>
  <c r="I18" i="13" s="1"/>
  <c r="J18" i="13" s="1"/>
  <c r="M18" i="13" s="1"/>
  <c r="D12" i="13"/>
  <c r="E12" i="13" s="1"/>
  <c r="F12" i="13" s="1"/>
  <c r="G12" i="13" s="1"/>
  <c r="H12" i="13" s="1"/>
  <c r="I12" i="13" s="1"/>
  <c r="J12" i="13" s="1"/>
  <c r="K12" i="13" s="1"/>
  <c r="M12" i="13" s="1"/>
  <c r="D6" i="13"/>
  <c r="E6" i="13" s="1"/>
  <c r="F6" i="13" s="1"/>
  <c r="G6" i="13" s="1"/>
  <c r="H6" i="13" s="1"/>
  <c r="I6" i="13" s="1"/>
  <c r="J6" i="13" s="1"/>
  <c r="K6" i="13" s="1"/>
  <c r="M6" i="13" s="1"/>
  <c r="D48" i="12"/>
  <c r="E48" i="12" s="1"/>
  <c r="D42" i="12"/>
  <c r="E42" i="12" s="1"/>
  <c r="F42" i="12" s="1"/>
  <c r="M42" i="12" s="1"/>
  <c r="D36" i="12"/>
  <c r="E36" i="12" s="1"/>
  <c r="F36" i="12" s="1"/>
  <c r="G36" i="12" s="1"/>
  <c r="M36" i="12" s="1"/>
  <c r="D30" i="12"/>
  <c r="E30" i="12" s="1"/>
  <c r="F30" i="12" s="1"/>
  <c r="G30" i="12" s="1"/>
  <c r="H30" i="12" s="1"/>
  <c r="M30" i="12" s="1"/>
  <c r="D24" i="12"/>
  <c r="E24" i="12" s="1"/>
  <c r="F24" i="12" s="1"/>
  <c r="G24" i="12" s="1"/>
  <c r="H24" i="12" s="1"/>
  <c r="I24" i="12" s="1"/>
  <c r="M24" i="12" s="1"/>
  <c r="D18" i="12"/>
  <c r="E18" i="12" s="1"/>
  <c r="F18" i="12" s="1"/>
  <c r="G18" i="12" s="1"/>
  <c r="H18" i="12" s="1"/>
  <c r="I18" i="12" s="1"/>
  <c r="J18" i="12" s="1"/>
  <c r="M18" i="12" s="1"/>
  <c r="D12" i="12"/>
  <c r="E12" i="12" s="1"/>
  <c r="F12" i="12" s="1"/>
  <c r="G12" i="12" s="1"/>
  <c r="H12" i="12" s="1"/>
  <c r="I12" i="12" s="1"/>
  <c r="J12" i="12" s="1"/>
  <c r="K12" i="12" s="1"/>
  <c r="M12" i="12" s="1"/>
  <c r="D6" i="12"/>
  <c r="E6" i="12" s="1"/>
  <c r="F6" i="12" s="1"/>
  <c r="G6" i="12" s="1"/>
  <c r="H6" i="12" s="1"/>
  <c r="I6" i="12" s="1"/>
  <c r="J6" i="12" s="1"/>
  <c r="K6" i="12" s="1"/>
  <c r="M6" i="12" s="1"/>
  <c r="D48" i="11"/>
  <c r="E48" i="11" s="1"/>
  <c r="D42" i="11"/>
  <c r="E42" i="11" s="1"/>
  <c r="F42" i="11" s="1"/>
  <c r="M42" i="11" s="1"/>
  <c r="D36" i="11"/>
  <c r="E36" i="11" s="1"/>
  <c r="F36" i="11" s="1"/>
  <c r="G36" i="11" s="1"/>
  <c r="M36" i="11" s="1"/>
  <c r="D30" i="11"/>
  <c r="E30" i="11" s="1"/>
  <c r="F30" i="11" s="1"/>
  <c r="G30" i="11" s="1"/>
  <c r="H30" i="11" s="1"/>
  <c r="M30" i="11" s="1"/>
  <c r="D18" i="11"/>
  <c r="E18" i="11" s="1"/>
  <c r="F18" i="11" s="1"/>
  <c r="G18" i="11" s="1"/>
  <c r="H18" i="11" s="1"/>
  <c r="I18" i="11" s="1"/>
  <c r="J18" i="11" s="1"/>
  <c r="M18" i="11" s="1"/>
  <c r="D12" i="11"/>
  <c r="E12" i="11" s="1"/>
  <c r="F12" i="11" s="1"/>
  <c r="G12" i="11" s="1"/>
  <c r="H12" i="11" s="1"/>
  <c r="I12" i="11" s="1"/>
  <c r="J12" i="11" s="1"/>
  <c r="K12" i="11" s="1"/>
  <c r="M12" i="11" s="1"/>
  <c r="D6" i="11"/>
  <c r="E6" i="11" s="1"/>
  <c r="F6" i="11" s="1"/>
  <c r="G6" i="11" s="1"/>
  <c r="H6" i="11" s="1"/>
  <c r="I6" i="11" s="1"/>
  <c r="J6" i="11" s="1"/>
  <c r="K6" i="11" s="1"/>
  <c r="M6" i="11" s="1"/>
  <c r="D48" i="9"/>
  <c r="E48" i="9" s="1"/>
  <c r="M48" i="9" s="1"/>
  <c r="D42" i="9"/>
  <c r="E42" i="9" s="1"/>
  <c r="F42" i="9" s="1"/>
  <c r="M42" i="9" s="1"/>
  <c r="D36" i="9"/>
  <c r="E36" i="9" s="1"/>
  <c r="F36" i="9" s="1"/>
  <c r="G36" i="9" s="1"/>
  <c r="M36" i="9" s="1"/>
  <c r="D30" i="9"/>
  <c r="E30" i="9" s="1"/>
  <c r="F30" i="9" s="1"/>
  <c r="G30" i="9" s="1"/>
  <c r="H30" i="9" s="1"/>
  <c r="M30" i="9" s="1"/>
  <c r="D24" i="9"/>
  <c r="E24" i="9" s="1"/>
  <c r="F24" i="9" s="1"/>
  <c r="G24" i="9" s="1"/>
  <c r="H24" i="9" s="1"/>
  <c r="I24" i="9" s="1"/>
  <c r="M24" i="9" s="1"/>
  <c r="D18" i="9"/>
  <c r="E18" i="9" s="1"/>
  <c r="F18" i="9" s="1"/>
  <c r="G18" i="9" s="1"/>
  <c r="H18" i="9" s="1"/>
  <c r="I18" i="9" s="1"/>
  <c r="J18" i="9" s="1"/>
  <c r="M18" i="9" s="1"/>
  <c r="D12" i="9"/>
  <c r="E12" i="9" s="1"/>
  <c r="F12" i="9" s="1"/>
  <c r="G12" i="9" s="1"/>
  <c r="H12" i="9" s="1"/>
  <c r="I12" i="9" s="1"/>
  <c r="J12" i="9" s="1"/>
  <c r="K12" i="9" s="1"/>
  <c r="M12" i="9" s="1"/>
  <c r="D6" i="9"/>
  <c r="E6" i="9" s="1"/>
  <c r="F6" i="9" s="1"/>
  <c r="G6" i="9" s="1"/>
  <c r="H6" i="9" s="1"/>
  <c r="I6" i="9" s="1"/>
  <c r="J6" i="9" s="1"/>
  <c r="K6" i="9" s="1"/>
  <c r="M6" i="9" s="1"/>
</calcChain>
</file>

<file path=xl/sharedStrings.xml><?xml version="1.0" encoding="utf-8"?>
<sst xmlns="http://schemas.openxmlformats.org/spreadsheetml/2006/main" count="770" uniqueCount="267">
  <si>
    <t>Raplamaa 49. auhinnavõistlus</t>
  </si>
  <si>
    <t>17.02.2024 Rapla</t>
  </si>
  <si>
    <t>60l Õhupüstol Mehed</t>
  </si>
  <si>
    <t>Koht</t>
  </si>
  <si>
    <t>Eesnimi</t>
  </si>
  <si>
    <t>Perenimi</t>
  </si>
  <si>
    <t>S.a.</t>
  </si>
  <si>
    <t>Klubi</t>
  </si>
  <si>
    <t>Σ</t>
  </si>
  <si>
    <t>I</t>
  </si>
  <si>
    <t>Silver</t>
  </si>
  <si>
    <t>MÄE</t>
  </si>
  <si>
    <t>Viljandi LK</t>
  </si>
  <si>
    <t>II</t>
  </si>
  <si>
    <t>Aleksander</t>
  </si>
  <si>
    <t>KALITVENTSEV</t>
  </si>
  <si>
    <t>III</t>
  </si>
  <si>
    <t>Arvi</t>
  </si>
  <si>
    <t>SAAR</t>
  </si>
  <si>
    <t>KL MäLK</t>
  </si>
  <si>
    <t>4.</t>
  </si>
  <si>
    <t>Raul</t>
  </si>
  <si>
    <t>ERK</t>
  </si>
  <si>
    <t>5.</t>
  </si>
  <si>
    <t>Ragnar</t>
  </si>
  <si>
    <t>JUURIK</t>
  </si>
  <si>
    <t>Kaiu LK</t>
  </si>
  <si>
    <t>6.</t>
  </si>
  <si>
    <t>Marek</t>
  </si>
  <si>
    <t>MULTRAM</t>
  </si>
  <si>
    <t>7.</t>
  </si>
  <si>
    <t>Jevgeni</t>
  </si>
  <si>
    <t>MIHHAILOV</t>
  </si>
  <si>
    <t>8.</t>
  </si>
  <si>
    <t>Argo</t>
  </si>
  <si>
    <t>KURG</t>
  </si>
  <si>
    <t>Põlva LSK</t>
  </si>
  <si>
    <t>9.</t>
  </si>
  <si>
    <t>Sigmar</t>
  </si>
  <si>
    <t>SIHVER</t>
  </si>
  <si>
    <t>10.</t>
  </si>
  <si>
    <t>Erki</t>
  </si>
  <si>
    <t>SILLAKIVI</t>
  </si>
  <si>
    <t>11.</t>
  </si>
  <si>
    <t>PUIO</t>
  </si>
  <si>
    <t>12.</t>
  </si>
  <si>
    <t>Taivo</t>
  </si>
  <si>
    <t>KRUUSPAN</t>
  </si>
  <si>
    <t>13.</t>
  </si>
  <si>
    <t>Margus</t>
  </si>
  <si>
    <t>UHEK</t>
  </si>
  <si>
    <t>14.</t>
  </si>
  <si>
    <t>Vello</t>
  </si>
  <si>
    <t>KARJA</t>
  </si>
  <si>
    <t>15.</t>
  </si>
  <si>
    <t>Karl</t>
  </si>
  <si>
    <t>LOIK</t>
  </si>
  <si>
    <t>16.</t>
  </si>
  <si>
    <t>Toomas</t>
  </si>
  <si>
    <t>JUKSAAR</t>
  </si>
  <si>
    <t>17.</t>
  </si>
  <si>
    <t>Endel</t>
  </si>
  <si>
    <t>JÄRV</t>
  </si>
  <si>
    <t>18.</t>
  </si>
  <si>
    <t>Henri</t>
  </si>
  <si>
    <t>SÖÖNURM</t>
  </si>
  <si>
    <t>19.</t>
  </si>
  <si>
    <t>Kristo</t>
  </si>
  <si>
    <t>MINN</t>
  </si>
  <si>
    <t>20.</t>
  </si>
  <si>
    <t>Andrus</t>
  </si>
  <si>
    <t>ILLOPMÄGI</t>
  </si>
  <si>
    <t>21.</t>
  </si>
  <si>
    <t>Aivo</t>
  </si>
  <si>
    <t>MEESAK</t>
  </si>
  <si>
    <t>22.</t>
  </si>
  <si>
    <t>PINSEL</t>
  </si>
  <si>
    <t>23.</t>
  </si>
  <si>
    <t>Heiki</t>
  </si>
  <si>
    <t>MÄNNIK</t>
  </si>
  <si>
    <t>Laekvere JÜ</t>
  </si>
  <si>
    <t>24.</t>
  </si>
  <si>
    <t>Jaanus</t>
  </si>
  <si>
    <t>PÕLDER</t>
  </si>
  <si>
    <t>Viru Malev</t>
  </si>
  <si>
    <t>25.</t>
  </si>
  <si>
    <t>Aimar</t>
  </si>
  <si>
    <t>HANSEN</t>
  </si>
  <si>
    <t>Hiiumaa LSK</t>
  </si>
  <si>
    <t>60l Õhupüstol Naised</t>
  </si>
  <si>
    <t>Alina</t>
  </si>
  <si>
    <t>KOVALJOVA</t>
  </si>
  <si>
    <t>Lisell</t>
  </si>
  <si>
    <t>VÄLJAK</t>
  </si>
  <si>
    <t>Elva LSK</t>
  </si>
  <si>
    <t>Ragne</t>
  </si>
  <si>
    <t>ROOSLA</t>
  </si>
  <si>
    <t>Marit</t>
  </si>
  <si>
    <t>PLEIATS</t>
  </si>
  <si>
    <t>Margit</t>
  </si>
  <si>
    <t>KAUR</t>
  </si>
  <si>
    <t>Mai-Ly</t>
  </si>
  <si>
    <t>KURSON</t>
  </si>
  <si>
    <t>Tiia</t>
  </si>
  <si>
    <t>KÜNNAP</t>
  </si>
  <si>
    <t>Karis</t>
  </si>
  <si>
    <t>40l Õhupüstol Poisid</t>
  </si>
  <si>
    <t>Marten</t>
  </si>
  <si>
    <t>KIVISALU</t>
  </si>
  <si>
    <t>Ülenurme GSK</t>
  </si>
  <si>
    <t>LARIONOV</t>
  </si>
  <si>
    <t>Kahrut</t>
  </si>
  <si>
    <t>MÄRSS</t>
  </si>
  <si>
    <t>Martti</t>
  </si>
  <si>
    <t>VAHEMAA</t>
  </si>
  <si>
    <t>Aksel</t>
  </si>
  <si>
    <t>ALAS</t>
  </si>
  <si>
    <t>Aleks</t>
  </si>
  <si>
    <t>PRATKUNAS</t>
  </si>
  <si>
    <t>Narva LSK</t>
  </si>
  <si>
    <t>Fred</t>
  </si>
  <si>
    <t>KARAKOZOV</t>
  </si>
  <si>
    <t>Karl-Feliks</t>
  </si>
  <si>
    <t>SADAM</t>
  </si>
  <si>
    <t>40l Õhupüstol Tüdrukud</t>
  </si>
  <si>
    <t>Maia</t>
  </si>
  <si>
    <t>BUNDER</t>
  </si>
  <si>
    <t>Marion Andra</t>
  </si>
  <si>
    <t>VÄINÄNEN</t>
  </si>
  <si>
    <t>Kamilla</t>
  </si>
  <si>
    <t>HALLIK</t>
  </si>
  <si>
    <t>Karolin</t>
  </si>
  <si>
    <t>Vera</t>
  </si>
  <si>
    <t>GRIGORJEVA</t>
  </si>
  <si>
    <t>Kaisa-Liisa</t>
  </si>
  <si>
    <t>LEPA</t>
  </si>
  <si>
    <t>Mirel</t>
  </si>
  <si>
    <t>MISSIK</t>
  </si>
  <si>
    <t>Ilona</t>
  </si>
  <si>
    <t>PILL</t>
  </si>
  <si>
    <t>Marleen</t>
  </si>
  <si>
    <t>Aroli</t>
  </si>
  <si>
    <t>LEBRETT</t>
  </si>
  <si>
    <t>Anete</t>
  </si>
  <si>
    <t>MOZGOVOI</t>
  </si>
  <si>
    <t>60l Õhupüss Mehed</t>
  </si>
  <si>
    <t>Lauri</t>
  </si>
  <si>
    <t>LOPP</t>
  </si>
  <si>
    <t>Karel</t>
  </si>
  <si>
    <t>UDRAS</t>
  </si>
  <si>
    <t>Kaur</t>
  </si>
  <si>
    <t>LAURIMAA</t>
  </si>
  <si>
    <t>Andres</t>
  </si>
  <si>
    <t>HUNT</t>
  </si>
  <si>
    <t>Konstantin</t>
  </si>
  <si>
    <t>LOGINOV</t>
  </si>
  <si>
    <t>Ain</t>
  </si>
  <si>
    <t>MURU</t>
  </si>
  <si>
    <t>Andreas</t>
  </si>
  <si>
    <t>MASPANOV</t>
  </si>
  <si>
    <t>Meelis</t>
  </si>
  <si>
    <t>KASK</t>
  </si>
  <si>
    <t>ERM</t>
  </si>
  <si>
    <t>Kahru</t>
  </si>
  <si>
    <t>Edik</t>
  </si>
  <si>
    <t>KOPPELMANN</t>
  </si>
  <si>
    <t>Tanel</t>
  </si>
  <si>
    <t>MOOR</t>
  </si>
  <si>
    <t>Kaspar</t>
  </si>
  <si>
    <t>VIIRON</t>
  </si>
  <si>
    <t>Aare</t>
  </si>
  <si>
    <t>VÄLISTE</t>
  </si>
  <si>
    <t>Kristofer-Jaago</t>
  </si>
  <si>
    <t>KIVARI</t>
  </si>
  <si>
    <t>Rando</t>
  </si>
  <si>
    <t>KÖSTER</t>
  </si>
  <si>
    <t>Ants</t>
  </si>
  <si>
    <t>PERTELSON</t>
  </si>
  <si>
    <t>60l Õhupüss Naised</t>
  </si>
  <si>
    <t>Susanna</t>
  </si>
  <si>
    <t>SULE</t>
  </si>
  <si>
    <t>Katrin</t>
  </si>
  <si>
    <t>SMIRNOVA</t>
  </si>
  <si>
    <t>Valeria</t>
  </si>
  <si>
    <t>MATŠEL</t>
  </si>
  <si>
    <t>Ljudmila</t>
  </si>
  <si>
    <t>KORTŠAGINA</t>
  </si>
  <si>
    <t>Marta Pauliine</t>
  </si>
  <si>
    <t>MIHKELSON</t>
  </si>
  <si>
    <t>Katrin Mirtel</t>
  </si>
  <si>
    <t>TUTT</t>
  </si>
  <si>
    <t>Anne-Ly</t>
  </si>
  <si>
    <t>RAID</t>
  </si>
  <si>
    <t>Kristiina</t>
  </si>
  <si>
    <t>SAMMAL</t>
  </si>
  <si>
    <t>Evelin</t>
  </si>
  <si>
    <t>LAPPALAINEN</t>
  </si>
  <si>
    <t>40l Õhupüss Poisid</t>
  </si>
  <si>
    <t>Kennet</t>
  </si>
  <si>
    <t>KALDA</t>
  </si>
  <si>
    <t>Kirill</t>
  </si>
  <si>
    <t>MIŠTŠENKO</t>
  </si>
  <si>
    <t>TÜHIS</t>
  </si>
  <si>
    <t>Põlva SpK</t>
  </si>
  <si>
    <t>Jens-Christjan</t>
  </si>
  <si>
    <t>ARMAS</t>
  </si>
  <si>
    <t>Janari</t>
  </si>
  <si>
    <t>PETTAI</t>
  </si>
  <si>
    <t>Taavi</t>
  </si>
  <si>
    <t>TALVOJA</t>
  </si>
  <si>
    <t>Hugo</t>
  </si>
  <si>
    <t>FORSEL</t>
  </si>
  <si>
    <t>40l Õhupüss Tüdrukud</t>
  </si>
  <si>
    <t>Mirell</t>
  </si>
  <si>
    <t>Krista</t>
  </si>
  <si>
    <t>KIISK</t>
  </si>
  <si>
    <t>HURT</t>
  </si>
  <si>
    <t>Meribel</t>
  </si>
  <si>
    <t>Sandra</t>
  </si>
  <si>
    <t>VALGI</t>
  </si>
  <si>
    <t>Grete Marie</t>
  </si>
  <si>
    <t>SOOVIK</t>
  </si>
  <si>
    <t>Rebeka</t>
  </si>
  <si>
    <t>STIMMER</t>
  </si>
  <si>
    <t>KS</t>
  </si>
  <si>
    <t>10*</t>
  </si>
  <si>
    <t>F</t>
  </si>
  <si>
    <t>Pärnumaa KL</t>
  </si>
  <si>
    <t>KL</t>
  </si>
  <si>
    <t>DNS</t>
  </si>
  <si>
    <t xml:space="preserve">Finaal </t>
  </si>
  <si>
    <t>40 lasku õhupüstol naised</t>
  </si>
  <si>
    <t>Nimi</t>
  </si>
  <si>
    <t>Endel Kaasiku</t>
  </si>
  <si>
    <t>Žürii</t>
  </si>
  <si>
    <t>Jaan Jänesmäe</t>
  </si>
  <si>
    <t>Sektorikohtunikud</t>
  </si>
  <si>
    <t>Liivi Erm</t>
  </si>
  <si>
    <t>Finaalide teadustaja</t>
  </si>
  <si>
    <t>InBand operaator ja programmid</t>
  </si>
  <si>
    <t>Lauri Erm</t>
  </si>
  <si>
    <t>60 lasku õhupüss mehed</t>
  </si>
  <si>
    <t>GSK</t>
  </si>
  <si>
    <t xml:space="preserve">Ülenurme </t>
  </si>
  <si>
    <t>60 lasku õhupüss naised</t>
  </si>
  <si>
    <t>*</t>
  </si>
  <si>
    <t>Karikasarja punktide arvestusse läheb 9. kohaga</t>
  </si>
  <si>
    <t>Aeglane jooks</t>
  </si>
  <si>
    <t>Kiire jooks</t>
  </si>
  <si>
    <t>Heili</t>
  </si>
  <si>
    <t>LEPP</t>
  </si>
  <si>
    <t>KALA</t>
  </si>
  <si>
    <t>Hillar</t>
  </si>
  <si>
    <t>LOOT</t>
  </si>
  <si>
    <t>Endi</t>
  </si>
  <si>
    <t>TÕNISMA</t>
  </si>
  <si>
    <t>Valter</t>
  </si>
  <si>
    <t>KAIMA</t>
  </si>
  <si>
    <t>Alar</t>
  </si>
  <si>
    <t>HEINSAAR</t>
  </si>
  <si>
    <t>Tarmo</t>
  </si>
  <si>
    <t>Tõives</t>
  </si>
  <si>
    <t>RAUDSAAR</t>
  </si>
  <si>
    <t>Urmas</t>
  </si>
  <si>
    <t>OJASALU</t>
  </si>
  <si>
    <t xml:space="preserve">20+20l Liikuv Märk </t>
  </si>
  <si>
    <t xml:space="preserve">30+30l Liikuv Märk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</si>
</sst>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sz val="8"/>
      <color indexed="0"/>
      <name val="Verdana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7" fillId="0" borderId="0" xfId="0" applyNumberFormat="1" applyFont="1"/>
    <xf numFmtId="164" fontId="0" fillId="0" borderId="0" xfId="0" applyNumberFormat="1"/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opLeftCell="A4" zoomScaleNormal="100" workbookViewId="0">
      <selection activeCell="E40" sqref="E40"/>
    </sheetView>
  </sheetViews>
  <sheetFormatPr defaultRowHeight="12.75" x14ac:dyDescent="0.2"/>
  <cols>
    <col min="1" max="1" width="4.25" customWidth="1"/>
    <col min="2" max="2" width="12.625" customWidth="1"/>
    <col min="3" max="3" width="14" customWidth="1"/>
    <col min="4" max="4" width="4.375" customWidth="1"/>
    <col min="5" max="5" width="11.625" customWidth="1"/>
    <col min="6" max="12" width="5.625" customWidth="1"/>
    <col min="13" max="13" width="5.5" customWidth="1"/>
    <col min="14" max="14" width="3.2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4"/>
      <c r="I5" s="4"/>
      <c r="J5" s="4"/>
      <c r="K5" s="4"/>
      <c r="L5" s="3" t="s">
        <v>8</v>
      </c>
      <c r="M5" s="4"/>
      <c r="N5" s="19" t="s">
        <v>224</v>
      </c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9</v>
      </c>
      <c r="B6" s="2" t="s">
        <v>146</v>
      </c>
      <c r="C6" s="14" t="s">
        <v>147</v>
      </c>
      <c r="D6" s="15">
        <v>2000</v>
      </c>
      <c r="E6" s="16" t="s">
        <v>109</v>
      </c>
      <c r="F6" s="12">
        <v>101.5</v>
      </c>
      <c r="G6" s="12">
        <v>100.2</v>
      </c>
      <c r="H6" s="12">
        <v>99.5</v>
      </c>
      <c r="I6" s="12">
        <v>98.9</v>
      </c>
      <c r="J6" s="12">
        <v>100.9</v>
      </c>
      <c r="K6" s="12">
        <v>100.4</v>
      </c>
      <c r="L6" s="20">
        <v>601.4</v>
      </c>
      <c r="M6" s="12">
        <v>244.8</v>
      </c>
      <c r="N6" s="11">
        <v>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13</v>
      </c>
      <c r="B7" s="2" t="s">
        <v>148</v>
      </c>
      <c r="C7" s="14" t="s">
        <v>149</v>
      </c>
      <c r="D7" s="15">
        <v>2003</v>
      </c>
      <c r="E7" s="16" t="s">
        <v>109</v>
      </c>
      <c r="F7" s="12">
        <v>100</v>
      </c>
      <c r="G7" s="12">
        <v>100.2</v>
      </c>
      <c r="H7" s="12">
        <v>98.9</v>
      </c>
      <c r="I7" s="12">
        <v>100.1</v>
      </c>
      <c r="J7" s="12">
        <v>99.8</v>
      </c>
      <c r="K7" s="12">
        <v>101.3</v>
      </c>
      <c r="L7" s="20">
        <v>600.29999999999995</v>
      </c>
      <c r="M7" s="12">
        <v>242.3</v>
      </c>
      <c r="N7" s="11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10</v>
      </c>
      <c r="C8" s="14" t="s">
        <v>59</v>
      </c>
      <c r="D8" s="15">
        <v>2008</v>
      </c>
      <c r="E8" s="16" t="s">
        <v>227</v>
      </c>
      <c r="F8" s="12">
        <v>102.2</v>
      </c>
      <c r="G8" s="12">
        <v>102.1</v>
      </c>
      <c r="H8" s="12">
        <v>98.8</v>
      </c>
      <c r="I8" s="12">
        <v>100.8</v>
      </c>
      <c r="J8" s="12">
        <v>101.4</v>
      </c>
      <c r="K8" s="12">
        <v>98.7</v>
      </c>
      <c r="L8" s="20">
        <v>604</v>
      </c>
      <c r="M8" s="12">
        <v>218.8</v>
      </c>
      <c r="N8" s="11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20</v>
      </c>
      <c r="B9" s="1" t="s">
        <v>150</v>
      </c>
      <c r="C9" s="16" t="s">
        <v>151</v>
      </c>
      <c r="D9" s="15">
        <v>1996</v>
      </c>
      <c r="E9" s="16" t="s">
        <v>19</v>
      </c>
      <c r="F9" s="12">
        <v>99.5</v>
      </c>
      <c r="G9" s="12">
        <v>100.8</v>
      </c>
      <c r="H9" s="12">
        <v>99.5</v>
      </c>
      <c r="I9" s="12">
        <v>101.1</v>
      </c>
      <c r="J9" s="12">
        <v>100.9</v>
      </c>
      <c r="K9" s="12">
        <v>101.5</v>
      </c>
      <c r="L9" s="20">
        <v>603.29999999999995</v>
      </c>
      <c r="M9" s="12">
        <v>198.7</v>
      </c>
      <c r="N9" s="11">
        <v>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23</v>
      </c>
      <c r="B10" s="1" t="s">
        <v>152</v>
      </c>
      <c r="C10" s="16" t="s">
        <v>153</v>
      </c>
      <c r="D10" s="15">
        <v>1966</v>
      </c>
      <c r="E10" s="16" t="s">
        <v>36</v>
      </c>
      <c r="F10" s="12">
        <v>103.5</v>
      </c>
      <c r="G10" s="12">
        <v>100.5</v>
      </c>
      <c r="H10" s="12">
        <v>99.6</v>
      </c>
      <c r="I10" s="12">
        <v>100.8</v>
      </c>
      <c r="J10" s="12">
        <v>102</v>
      </c>
      <c r="K10" s="12">
        <v>98.3</v>
      </c>
      <c r="L10" s="20">
        <v>604.70000000000005</v>
      </c>
      <c r="M10" s="12">
        <v>178</v>
      </c>
      <c r="N10" s="11">
        <v>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27</v>
      </c>
      <c r="B11" s="1" t="s">
        <v>154</v>
      </c>
      <c r="C11" s="16" t="s">
        <v>155</v>
      </c>
      <c r="D11" s="15">
        <v>1987</v>
      </c>
      <c r="E11" s="16" t="s">
        <v>119</v>
      </c>
      <c r="F11" s="12">
        <v>102.2</v>
      </c>
      <c r="G11" s="12">
        <v>102.6</v>
      </c>
      <c r="H11" s="12">
        <v>103.4</v>
      </c>
      <c r="I11" s="12">
        <v>101.1</v>
      </c>
      <c r="J11" s="12">
        <v>100.8</v>
      </c>
      <c r="K11" s="12">
        <v>101.4</v>
      </c>
      <c r="L11" s="20">
        <v>611.5</v>
      </c>
      <c r="M11" s="12">
        <v>157</v>
      </c>
      <c r="N11" s="11">
        <v>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156</v>
      </c>
      <c r="C12" s="16" t="s">
        <v>157</v>
      </c>
      <c r="D12" s="15">
        <v>1956</v>
      </c>
      <c r="E12" s="16" t="s">
        <v>19</v>
      </c>
      <c r="F12" s="12">
        <v>97.6</v>
      </c>
      <c r="G12" s="12">
        <v>97.4</v>
      </c>
      <c r="H12" s="12">
        <v>104</v>
      </c>
      <c r="I12" s="12">
        <v>101.6</v>
      </c>
      <c r="J12" s="12">
        <v>100.9</v>
      </c>
      <c r="K12" s="12">
        <v>99</v>
      </c>
      <c r="L12" s="20">
        <v>600.5</v>
      </c>
      <c r="M12" s="12">
        <v>137.9</v>
      </c>
      <c r="N12" s="11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33</v>
      </c>
      <c r="B13" s="1" t="s">
        <v>158</v>
      </c>
      <c r="C13" s="16" t="s">
        <v>159</v>
      </c>
      <c r="D13" s="15">
        <v>1976</v>
      </c>
      <c r="E13" s="16" t="s">
        <v>36</v>
      </c>
      <c r="F13" s="12">
        <v>101</v>
      </c>
      <c r="G13" s="12">
        <v>102.8</v>
      </c>
      <c r="H13" s="12">
        <v>102.1</v>
      </c>
      <c r="I13" s="12">
        <v>100.7</v>
      </c>
      <c r="J13" s="12">
        <v>101.2</v>
      </c>
      <c r="K13" s="12">
        <v>99.5</v>
      </c>
      <c r="L13" s="20">
        <v>607.29999999999995</v>
      </c>
      <c r="M13" s="12">
        <v>116.8</v>
      </c>
      <c r="N13" s="11">
        <v>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37</v>
      </c>
      <c r="B14" s="1" t="s">
        <v>160</v>
      </c>
      <c r="C14" s="16" t="s">
        <v>161</v>
      </c>
      <c r="D14" s="15">
        <v>1975</v>
      </c>
      <c r="E14" s="16" t="s">
        <v>19</v>
      </c>
      <c r="F14" s="12">
        <v>102.4</v>
      </c>
      <c r="G14" s="12">
        <v>100.3</v>
      </c>
      <c r="H14" s="12">
        <v>102.1</v>
      </c>
      <c r="I14" s="12">
        <v>98.9</v>
      </c>
      <c r="J14" s="12">
        <v>98.8</v>
      </c>
      <c r="K14" s="12">
        <v>92.5</v>
      </c>
      <c r="L14" s="20">
        <v>595</v>
      </c>
      <c r="M14" s="1"/>
      <c r="N14" s="11">
        <v>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40</v>
      </c>
      <c r="B15" s="1" t="s">
        <v>146</v>
      </c>
      <c r="C15" s="16" t="s">
        <v>162</v>
      </c>
      <c r="D15" s="15">
        <v>1987</v>
      </c>
      <c r="E15" s="16" t="s">
        <v>26</v>
      </c>
      <c r="F15" s="12">
        <v>99</v>
      </c>
      <c r="G15" s="12">
        <v>100.1</v>
      </c>
      <c r="H15" s="12">
        <v>99.3</v>
      </c>
      <c r="I15" s="12">
        <v>98.6</v>
      </c>
      <c r="J15" s="12">
        <v>100.2</v>
      </c>
      <c r="K15" s="12">
        <v>97</v>
      </c>
      <c r="L15" s="20">
        <v>594.20000000000005</v>
      </c>
      <c r="M15" s="1"/>
      <c r="N15" s="11">
        <v>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163</v>
      </c>
      <c r="C16" s="16" t="s">
        <v>79</v>
      </c>
      <c r="D16" s="15">
        <v>2002</v>
      </c>
      <c r="E16" s="16" t="s">
        <v>109</v>
      </c>
      <c r="F16" s="12">
        <v>99.6</v>
      </c>
      <c r="G16" s="12">
        <v>96.1</v>
      </c>
      <c r="H16" s="12">
        <v>99.7</v>
      </c>
      <c r="I16" s="12">
        <v>100.2</v>
      </c>
      <c r="J16" s="12">
        <v>99.3</v>
      </c>
      <c r="K16" s="12">
        <v>97.3</v>
      </c>
      <c r="L16" s="20">
        <v>592.20000000000005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45</v>
      </c>
      <c r="B17" s="1" t="s">
        <v>164</v>
      </c>
      <c r="C17" s="16" t="s">
        <v>165</v>
      </c>
      <c r="D17" s="15">
        <v>1984</v>
      </c>
      <c r="E17" s="16" t="s">
        <v>19</v>
      </c>
      <c r="F17" s="12">
        <v>98</v>
      </c>
      <c r="G17" s="12">
        <v>95.9</v>
      </c>
      <c r="H17" s="12">
        <v>98.1</v>
      </c>
      <c r="I17" s="12">
        <v>97.7</v>
      </c>
      <c r="J17" s="12">
        <v>99.8</v>
      </c>
      <c r="K17" s="12">
        <v>99.4</v>
      </c>
      <c r="L17" s="20">
        <v>588.9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48</v>
      </c>
      <c r="B18" s="1" t="s">
        <v>166</v>
      </c>
      <c r="C18" s="16" t="s">
        <v>167</v>
      </c>
      <c r="D18" s="15">
        <v>2005</v>
      </c>
      <c r="E18" s="16" t="s">
        <v>19</v>
      </c>
      <c r="F18" s="12">
        <v>96.9</v>
      </c>
      <c r="G18" s="12">
        <v>97.3</v>
      </c>
      <c r="H18" s="12">
        <v>98.2</v>
      </c>
      <c r="I18" s="12">
        <v>97.8</v>
      </c>
      <c r="J18" s="12">
        <v>93</v>
      </c>
      <c r="K18" s="12">
        <v>97.9</v>
      </c>
      <c r="L18" s="20">
        <v>581.1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51</v>
      </c>
      <c r="B19" s="1" t="s">
        <v>168</v>
      </c>
      <c r="C19" s="16" t="s">
        <v>169</v>
      </c>
      <c r="D19" s="15">
        <v>2004</v>
      </c>
      <c r="E19" s="16" t="s">
        <v>26</v>
      </c>
      <c r="F19" s="12">
        <v>93.9</v>
      </c>
      <c r="G19" s="12">
        <v>94.7</v>
      </c>
      <c r="H19" s="12">
        <v>94.2</v>
      </c>
      <c r="I19" s="12">
        <v>97.6</v>
      </c>
      <c r="J19" s="12">
        <v>98.4</v>
      </c>
      <c r="K19" s="12">
        <v>97.9</v>
      </c>
      <c r="L19" s="20">
        <v>576.70000000000005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54</v>
      </c>
      <c r="B20" s="1" t="s">
        <v>170</v>
      </c>
      <c r="C20" s="16" t="s">
        <v>171</v>
      </c>
      <c r="D20" s="15">
        <v>1971</v>
      </c>
      <c r="E20" s="16" t="s">
        <v>227</v>
      </c>
      <c r="F20" s="12">
        <v>96.1</v>
      </c>
      <c r="G20" s="12">
        <v>95.6</v>
      </c>
      <c r="H20" s="12">
        <v>97.1</v>
      </c>
      <c r="I20" s="12">
        <v>93.6</v>
      </c>
      <c r="J20" s="12">
        <v>95</v>
      </c>
      <c r="K20" s="12">
        <v>95</v>
      </c>
      <c r="L20" s="20">
        <v>572.4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57</v>
      </c>
      <c r="B21" s="1" t="s">
        <v>172</v>
      </c>
      <c r="C21" s="16" t="s">
        <v>173</v>
      </c>
      <c r="D21" s="15">
        <v>2003</v>
      </c>
      <c r="E21" s="16" t="s">
        <v>94</v>
      </c>
      <c r="F21" s="12">
        <v>94.4</v>
      </c>
      <c r="G21" s="12">
        <v>97.8</v>
      </c>
      <c r="H21" s="12">
        <v>92.7</v>
      </c>
      <c r="I21" s="12">
        <v>100</v>
      </c>
      <c r="J21" s="12">
        <v>95.3</v>
      </c>
      <c r="K21" s="12">
        <v>87.9</v>
      </c>
      <c r="L21" s="20">
        <v>568.1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60</v>
      </c>
      <c r="B22" s="1" t="s">
        <v>174</v>
      </c>
      <c r="C22" s="16" t="s">
        <v>175</v>
      </c>
      <c r="D22" s="15">
        <v>1972</v>
      </c>
      <c r="E22" s="16" t="s">
        <v>227</v>
      </c>
      <c r="F22" s="12">
        <v>78.3</v>
      </c>
      <c r="G22" s="12">
        <v>82.5</v>
      </c>
      <c r="H22" s="12">
        <v>83.1</v>
      </c>
      <c r="I22" s="12">
        <v>89.5</v>
      </c>
      <c r="J22" s="12">
        <v>89.8</v>
      </c>
      <c r="K22" s="12">
        <v>88.7</v>
      </c>
      <c r="L22" s="20">
        <v>511.9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63</v>
      </c>
      <c r="B23" s="1" t="s">
        <v>176</v>
      </c>
      <c r="C23" s="16" t="s">
        <v>177</v>
      </c>
      <c r="D23" s="15">
        <v>1042</v>
      </c>
      <c r="E23" s="16" t="s">
        <v>19</v>
      </c>
      <c r="F23" s="12">
        <v>76.7</v>
      </c>
      <c r="G23" s="12">
        <v>88.1</v>
      </c>
      <c r="H23" s="12">
        <v>79.8</v>
      </c>
      <c r="I23" s="12">
        <v>70.2</v>
      </c>
      <c r="J23" s="12">
        <v>77.3</v>
      </c>
      <c r="K23" s="12">
        <v>84</v>
      </c>
      <c r="L23" s="20">
        <v>476.1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2" t="s">
        <v>178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3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4"/>
      <c r="G26" s="4"/>
      <c r="H26" s="4"/>
      <c r="I26" s="4"/>
      <c r="J26" s="4"/>
      <c r="K26" s="4"/>
      <c r="L26" s="3" t="s">
        <v>8</v>
      </c>
      <c r="M26" s="4"/>
      <c r="N26" s="19" t="s">
        <v>224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9</v>
      </c>
      <c r="B27" s="2" t="s">
        <v>179</v>
      </c>
      <c r="C27" s="14" t="s">
        <v>180</v>
      </c>
      <c r="D27" s="15">
        <v>2004</v>
      </c>
      <c r="E27" s="16" t="s">
        <v>26</v>
      </c>
      <c r="F27" s="12">
        <v>102.2</v>
      </c>
      <c r="G27" s="12">
        <v>103.8</v>
      </c>
      <c r="H27" s="12">
        <v>100.4</v>
      </c>
      <c r="I27" s="12">
        <v>103.7</v>
      </c>
      <c r="J27" s="12">
        <v>104.4</v>
      </c>
      <c r="K27" s="12">
        <v>103.8</v>
      </c>
      <c r="L27" s="5">
        <v>618.29999999999995</v>
      </c>
      <c r="M27" s="12">
        <v>247</v>
      </c>
      <c r="N27" s="11">
        <v>12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13</v>
      </c>
      <c r="B28" s="2" t="s">
        <v>181</v>
      </c>
      <c r="C28" s="14" t="s">
        <v>182</v>
      </c>
      <c r="D28" s="15">
        <v>2001</v>
      </c>
      <c r="E28" s="16" t="s">
        <v>119</v>
      </c>
      <c r="F28" s="12">
        <v>103.3</v>
      </c>
      <c r="G28" s="12">
        <v>103.6</v>
      </c>
      <c r="H28" s="12">
        <v>104</v>
      </c>
      <c r="I28" s="12">
        <v>101.5</v>
      </c>
      <c r="J28" s="12">
        <v>102.8</v>
      </c>
      <c r="K28" s="12">
        <v>100.7</v>
      </c>
      <c r="L28" s="5">
        <v>615.9</v>
      </c>
      <c r="M28" s="12">
        <v>243.6</v>
      </c>
      <c r="N28" s="11">
        <v>10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16</v>
      </c>
      <c r="B29" s="2" t="s">
        <v>183</v>
      </c>
      <c r="C29" s="14" t="s">
        <v>184</v>
      </c>
      <c r="D29" s="15">
        <v>1994</v>
      </c>
      <c r="E29" s="16" t="s">
        <v>119</v>
      </c>
      <c r="F29" s="12">
        <v>102.9</v>
      </c>
      <c r="G29" s="12">
        <v>102.6</v>
      </c>
      <c r="H29" s="12">
        <v>103.3</v>
      </c>
      <c r="I29" s="12">
        <v>101.7</v>
      </c>
      <c r="J29" s="12">
        <v>104.2</v>
      </c>
      <c r="K29" s="12">
        <v>103.1</v>
      </c>
      <c r="L29" s="5">
        <v>617.79999999999995</v>
      </c>
      <c r="M29" s="12">
        <v>222.7</v>
      </c>
      <c r="N29" s="11">
        <v>8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20</v>
      </c>
      <c r="B30" s="1" t="s">
        <v>185</v>
      </c>
      <c r="C30" s="16" t="s">
        <v>186</v>
      </c>
      <c r="D30" s="15">
        <v>1969</v>
      </c>
      <c r="E30" s="16" t="s">
        <v>19</v>
      </c>
      <c r="F30" s="12">
        <v>98.6</v>
      </c>
      <c r="G30" s="12">
        <v>98.9</v>
      </c>
      <c r="H30" s="12">
        <v>101.9</v>
      </c>
      <c r="I30" s="12">
        <v>99.7</v>
      </c>
      <c r="J30" s="12">
        <v>103.3</v>
      </c>
      <c r="K30" s="12">
        <v>99.5</v>
      </c>
      <c r="L30" s="5">
        <v>601.9</v>
      </c>
      <c r="M30" s="12">
        <v>198.1</v>
      </c>
      <c r="N30" s="11">
        <v>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23</v>
      </c>
      <c r="B31" s="1" t="s">
        <v>187</v>
      </c>
      <c r="C31" s="16" t="s">
        <v>188</v>
      </c>
      <c r="D31" s="15">
        <v>2007</v>
      </c>
      <c r="E31" s="16" t="s">
        <v>227</v>
      </c>
      <c r="F31" s="12">
        <v>96.4</v>
      </c>
      <c r="G31" s="12">
        <v>101.6</v>
      </c>
      <c r="H31" s="12">
        <v>103.3</v>
      </c>
      <c r="I31" s="12">
        <v>102.4</v>
      </c>
      <c r="J31" s="12">
        <v>101.3</v>
      </c>
      <c r="K31" s="12">
        <v>99.9</v>
      </c>
      <c r="L31" s="5">
        <v>604.9</v>
      </c>
      <c r="M31" s="12">
        <v>175.6</v>
      </c>
      <c r="N31" s="11">
        <v>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27</v>
      </c>
      <c r="B32" s="1" t="s">
        <v>189</v>
      </c>
      <c r="C32" s="16" t="s">
        <v>190</v>
      </c>
      <c r="D32" s="15">
        <v>2006</v>
      </c>
      <c r="E32" s="16" t="s">
        <v>26</v>
      </c>
      <c r="F32" s="12">
        <v>99.4</v>
      </c>
      <c r="G32" s="12">
        <v>100.1</v>
      </c>
      <c r="H32" s="12">
        <v>98.2</v>
      </c>
      <c r="I32" s="12">
        <v>98.4</v>
      </c>
      <c r="J32" s="12">
        <v>98.4</v>
      </c>
      <c r="K32" s="12">
        <v>102.4</v>
      </c>
      <c r="L32" s="5">
        <v>596.9</v>
      </c>
      <c r="M32" s="12">
        <v>154.69999999999999</v>
      </c>
      <c r="N32" s="11">
        <v>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30</v>
      </c>
      <c r="B33" s="1" t="s">
        <v>191</v>
      </c>
      <c r="C33" s="16" t="s">
        <v>192</v>
      </c>
      <c r="D33" s="15">
        <v>1988</v>
      </c>
      <c r="E33" s="16" t="s">
        <v>227</v>
      </c>
      <c r="F33" s="12">
        <v>95.3</v>
      </c>
      <c r="G33" s="12">
        <v>97.2</v>
      </c>
      <c r="H33" s="12">
        <v>100.5</v>
      </c>
      <c r="I33" s="12">
        <v>97</v>
      </c>
      <c r="J33" s="12">
        <v>96.7</v>
      </c>
      <c r="K33" s="12">
        <v>98</v>
      </c>
      <c r="L33" s="5">
        <v>584.70000000000005</v>
      </c>
      <c r="M33" s="12">
        <v>129.9</v>
      </c>
      <c r="N33" s="11">
        <v>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 t="s">
        <v>33</v>
      </c>
      <c r="B34" s="1" t="s">
        <v>193</v>
      </c>
      <c r="C34" s="16" t="s">
        <v>194</v>
      </c>
      <c r="D34" s="15">
        <v>2006</v>
      </c>
      <c r="E34" s="16" t="s">
        <v>19</v>
      </c>
      <c r="F34" s="12">
        <v>92.4</v>
      </c>
      <c r="G34" s="12">
        <v>95.1</v>
      </c>
      <c r="H34" s="12">
        <v>93.9</v>
      </c>
      <c r="I34" s="12">
        <v>94.4</v>
      </c>
      <c r="J34" s="12">
        <v>95</v>
      </c>
      <c r="K34" s="12">
        <v>97.3</v>
      </c>
      <c r="L34" s="5">
        <v>568.1</v>
      </c>
      <c r="M34" s="12">
        <v>111.3</v>
      </c>
      <c r="N34" s="11">
        <v>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37</v>
      </c>
      <c r="B35" s="1" t="s">
        <v>195</v>
      </c>
      <c r="C35" s="16" t="s">
        <v>196</v>
      </c>
      <c r="D35" s="15">
        <v>1969</v>
      </c>
      <c r="E35" s="16" t="s">
        <v>12</v>
      </c>
      <c r="F35" s="12">
        <v>77</v>
      </c>
      <c r="G35" s="12">
        <v>71.5</v>
      </c>
      <c r="H35" s="12">
        <v>84</v>
      </c>
      <c r="I35" s="12">
        <v>83.1</v>
      </c>
      <c r="J35" s="12">
        <v>83.2</v>
      </c>
      <c r="K35" s="12">
        <v>80.7</v>
      </c>
      <c r="L35" s="5">
        <v>479.5</v>
      </c>
      <c r="M35" s="12"/>
      <c r="N35" s="11">
        <v>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1">
    <mergeCell ref="A1:M1"/>
  </mergeCells>
  <pageMargins left="0.75" right="0.75" top="1" bottom="1" header="0.5" footer="0.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zoomScaleNormal="100" workbookViewId="0">
      <selection activeCell="C16" sqref="C16"/>
    </sheetView>
  </sheetViews>
  <sheetFormatPr defaultRowHeight="12.75" x14ac:dyDescent="0.2"/>
  <cols>
    <col min="1" max="1" width="4.125" customWidth="1"/>
    <col min="2" max="2" width="13.375" customWidth="1"/>
    <col min="3" max="3" width="11.5" customWidth="1"/>
    <col min="4" max="4" width="5" customWidth="1"/>
    <col min="5" max="5" width="5.625" customWidth="1"/>
    <col min="6" max="7" width="5.75" customWidth="1"/>
    <col min="8" max="8" width="6.125" customWidth="1"/>
    <col min="9" max="9" width="5.875" customWidth="1"/>
    <col min="10" max="11" width="5.875" bestFit="1" customWidth="1"/>
    <col min="12" max="12" width="4.875" bestFit="1" customWidth="1"/>
    <col min="13" max="13" width="6" customWidth="1"/>
    <col min="14" max="14" width="4" customWidth="1"/>
    <col min="15" max="19" width="4.875" bestFit="1" customWidth="1"/>
    <col min="20" max="20" width="5.5" bestFit="1" customWidth="1"/>
    <col min="21" max="23" width="4.875" bestFit="1" customWidth="1"/>
    <col min="24" max="24" width="4.75" customWidth="1"/>
    <col min="25" max="25" width="5.125" customWidth="1"/>
    <col min="26" max="26" width="5.75" customWidth="1"/>
    <col min="27" max="27" width="5.875" customWidth="1"/>
    <col min="28" max="28" width="4.375" bestFit="1" customWidth="1"/>
    <col min="29" max="29" width="4.875" bestFit="1" customWidth="1"/>
    <col min="30" max="30" width="4.375" bestFit="1" customWidth="1"/>
    <col min="31" max="31" width="6" customWidth="1"/>
    <col min="32" max="32" width="4.875" bestFit="1" customWidth="1"/>
    <col min="33" max="33" width="6" customWidth="1"/>
    <col min="34" max="34" width="4.875" bestFit="1" customWidth="1"/>
    <col min="35" max="35" width="6" customWidth="1"/>
    <col min="36" max="37" width="4.875" bestFit="1" customWidth="1"/>
    <col min="38" max="38" width="4.875" customWidth="1"/>
    <col min="257" max="257" width="4.125" customWidth="1"/>
    <col min="258" max="258" width="13.375" customWidth="1"/>
    <col min="259" max="259" width="11.5" customWidth="1"/>
    <col min="260" max="260" width="5" customWidth="1"/>
    <col min="261" max="261" width="5.625" customWidth="1"/>
    <col min="262" max="263" width="5.75" customWidth="1"/>
    <col min="264" max="264" width="6.125" customWidth="1"/>
    <col min="265" max="265" width="5.875" customWidth="1"/>
    <col min="266" max="267" width="5.875" bestFit="1" customWidth="1"/>
    <col min="268" max="268" width="4.875" bestFit="1" customWidth="1"/>
    <col min="269" max="269" width="6" customWidth="1"/>
    <col min="270" max="270" width="4" customWidth="1"/>
    <col min="271" max="275" width="4.875" bestFit="1" customWidth="1"/>
    <col min="276" max="276" width="5.5" bestFit="1" customWidth="1"/>
    <col min="277" max="279" width="4.875" bestFit="1" customWidth="1"/>
    <col min="280" max="280" width="4.75" customWidth="1"/>
    <col min="281" max="281" width="5.125" customWidth="1"/>
    <col min="282" max="282" width="5.75" customWidth="1"/>
    <col min="283" max="283" width="5.875" customWidth="1"/>
    <col min="284" max="284" width="4.375" bestFit="1" customWidth="1"/>
    <col min="285" max="285" width="4.875" bestFit="1" customWidth="1"/>
    <col min="286" max="286" width="4.375" bestFit="1" customWidth="1"/>
    <col min="287" max="287" width="6" customWidth="1"/>
    <col min="288" max="288" width="4.875" bestFit="1" customWidth="1"/>
    <col min="289" max="289" width="6" customWidth="1"/>
    <col min="290" max="290" width="4.875" bestFit="1" customWidth="1"/>
    <col min="291" max="291" width="6" customWidth="1"/>
    <col min="292" max="293" width="4.875" bestFit="1" customWidth="1"/>
    <col min="294" max="294" width="4.875" customWidth="1"/>
    <col min="513" max="513" width="4.125" customWidth="1"/>
    <col min="514" max="514" width="13.375" customWidth="1"/>
    <col min="515" max="515" width="11.5" customWidth="1"/>
    <col min="516" max="516" width="5" customWidth="1"/>
    <col min="517" max="517" width="5.625" customWidth="1"/>
    <col min="518" max="519" width="5.75" customWidth="1"/>
    <col min="520" max="520" width="6.125" customWidth="1"/>
    <col min="521" max="521" width="5.875" customWidth="1"/>
    <col min="522" max="523" width="5.875" bestFit="1" customWidth="1"/>
    <col min="524" max="524" width="4.875" bestFit="1" customWidth="1"/>
    <col min="525" max="525" width="6" customWidth="1"/>
    <col min="526" max="526" width="4" customWidth="1"/>
    <col min="527" max="531" width="4.875" bestFit="1" customWidth="1"/>
    <col min="532" max="532" width="5.5" bestFit="1" customWidth="1"/>
    <col min="533" max="535" width="4.875" bestFit="1" customWidth="1"/>
    <col min="536" max="536" width="4.75" customWidth="1"/>
    <col min="537" max="537" width="5.125" customWidth="1"/>
    <col min="538" max="538" width="5.75" customWidth="1"/>
    <col min="539" max="539" width="5.875" customWidth="1"/>
    <col min="540" max="540" width="4.375" bestFit="1" customWidth="1"/>
    <col min="541" max="541" width="4.875" bestFit="1" customWidth="1"/>
    <col min="542" max="542" width="4.375" bestFit="1" customWidth="1"/>
    <col min="543" max="543" width="6" customWidth="1"/>
    <col min="544" max="544" width="4.875" bestFit="1" customWidth="1"/>
    <col min="545" max="545" width="6" customWidth="1"/>
    <col min="546" max="546" width="4.875" bestFit="1" customWidth="1"/>
    <col min="547" max="547" width="6" customWidth="1"/>
    <col min="548" max="549" width="4.875" bestFit="1" customWidth="1"/>
    <col min="550" max="550" width="4.875" customWidth="1"/>
    <col min="769" max="769" width="4.125" customWidth="1"/>
    <col min="770" max="770" width="13.375" customWidth="1"/>
    <col min="771" max="771" width="11.5" customWidth="1"/>
    <col min="772" max="772" width="5" customWidth="1"/>
    <col min="773" max="773" width="5.625" customWidth="1"/>
    <col min="774" max="775" width="5.75" customWidth="1"/>
    <col min="776" max="776" width="6.125" customWidth="1"/>
    <col min="777" max="777" width="5.875" customWidth="1"/>
    <col min="778" max="779" width="5.875" bestFit="1" customWidth="1"/>
    <col min="780" max="780" width="4.875" bestFit="1" customWidth="1"/>
    <col min="781" max="781" width="6" customWidth="1"/>
    <col min="782" max="782" width="4" customWidth="1"/>
    <col min="783" max="787" width="4.875" bestFit="1" customWidth="1"/>
    <col min="788" max="788" width="5.5" bestFit="1" customWidth="1"/>
    <col min="789" max="791" width="4.875" bestFit="1" customWidth="1"/>
    <col min="792" max="792" width="4.75" customWidth="1"/>
    <col min="793" max="793" width="5.125" customWidth="1"/>
    <col min="794" max="794" width="5.75" customWidth="1"/>
    <col min="795" max="795" width="5.875" customWidth="1"/>
    <col min="796" max="796" width="4.375" bestFit="1" customWidth="1"/>
    <col min="797" max="797" width="4.875" bestFit="1" customWidth="1"/>
    <col min="798" max="798" width="4.375" bestFit="1" customWidth="1"/>
    <col min="799" max="799" width="6" customWidth="1"/>
    <col min="800" max="800" width="4.875" bestFit="1" customWidth="1"/>
    <col min="801" max="801" width="6" customWidth="1"/>
    <col min="802" max="802" width="4.875" bestFit="1" customWidth="1"/>
    <col min="803" max="803" width="6" customWidth="1"/>
    <col min="804" max="805" width="4.875" bestFit="1" customWidth="1"/>
    <col min="806" max="806" width="4.875" customWidth="1"/>
    <col min="1025" max="1025" width="4.125" customWidth="1"/>
    <col min="1026" max="1026" width="13.375" customWidth="1"/>
    <col min="1027" max="1027" width="11.5" customWidth="1"/>
    <col min="1028" max="1028" width="5" customWidth="1"/>
    <col min="1029" max="1029" width="5.625" customWidth="1"/>
    <col min="1030" max="1031" width="5.75" customWidth="1"/>
    <col min="1032" max="1032" width="6.125" customWidth="1"/>
    <col min="1033" max="1033" width="5.875" customWidth="1"/>
    <col min="1034" max="1035" width="5.875" bestFit="1" customWidth="1"/>
    <col min="1036" max="1036" width="4.875" bestFit="1" customWidth="1"/>
    <col min="1037" max="1037" width="6" customWidth="1"/>
    <col min="1038" max="1038" width="4" customWidth="1"/>
    <col min="1039" max="1043" width="4.875" bestFit="1" customWidth="1"/>
    <col min="1044" max="1044" width="5.5" bestFit="1" customWidth="1"/>
    <col min="1045" max="1047" width="4.875" bestFit="1" customWidth="1"/>
    <col min="1048" max="1048" width="4.75" customWidth="1"/>
    <col min="1049" max="1049" width="5.125" customWidth="1"/>
    <col min="1050" max="1050" width="5.75" customWidth="1"/>
    <col min="1051" max="1051" width="5.875" customWidth="1"/>
    <col min="1052" max="1052" width="4.375" bestFit="1" customWidth="1"/>
    <col min="1053" max="1053" width="4.875" bestFit="1" customWidth="1"/>
    <col min="1054" max="1054" width="4.375" bestFit="1" customWidth="1"/>
    <col min="1055" max="1055" width="6" customWidth="1"/>
    <col min="1056" max="1056" width="4.875" bestFit="1" customWidth="1"/>
    <col min="1057" max="1057" width="6" customWidth="1"/>
    <col min="1058" max="1058" width="4.875" bestFit="1" customWidth="1"/>
    <col min="1059" max="1059" width="6" customWidth="1"/>
    <col min="1060" max="1061" width="4.875" bestFit="1" customWidth="1"/>
    <col min="1062" max="1062" width="4.875" customWidth="1"/>
    <col min="1281" max="1281" width="4.125" customWidth="1"/>
    <col min="1282" max="1282" width="13.375" customWidth="1"/>
    <col min="1283" max="1283" width="11.5" customWidth="1"/>
    <col min="1284" max="1284" width="5" customWidth="1"/>
    <col min="1285" max="1285" width="5.625" customWidth="1"/>
    <col min="1286" max="1287" width="5.75" customWidth="1"/>
    <col min="1288" max="1288" width="6.125" customWidth="1"/>
    <col min="1289" max="1289" width="5.875" customWidth="1"/>
    <col min="1290" max="1291" width="5.875" bestFit="1" customWidth="1"/>
    <col min="1292" max="1292" width="4.875" bestFit="1" customWidth="1"/>
    <col min="1293" max="1293" width="6" customWidth="1"/>
    <col min="1294" max="1294" width="4" customWidth="1"/>
    <col min="1295" max="1299" width="4.875" bestFit="1" customWidth="1"/>
    <col min="1300" max="1300" width="5.5" bestFit="1" customWidth="1"/>
    <col min="1301" max="1303" width="4.875" bestFit="1" customWidth="1"/>
    <col min="1304" max="1304" width="4.75" customWidth="1"/>
    <col min="1305" max="1305" width="5.125" customWidth="1"/>
    <col min="1306" max="1306" width="5.75" customWidth="1"/>
    <col min="1307" max="1307" width="5.875" customWidth="1"/>
    <col min="1308" max="1308" width="4.375" bestFit="1" customWidth="1"/>
    <col min="1309" max="1309" width="4.875" bestFit="1" customWidth="1"/>
    <col min="1310" max="1310" width="4.375" bestFit="1" customWidth="1"/>
    <col min="1311" max="1311" width="6" customWidth="1"/>
    <col min="1312" max="1312" width="4.875" bestFit="1" customWidth="1"/>
    <col min="1313" max="1313" width="6" customWidth="1"/>
    <col min="1314" max="1314" width="4.875" bestFit="1" customWidth="1"/>
    <col min="1315" max="1315" width="6" customWidth="1"/>
    <col min="1316" max="1317" width="4.875" bestFit="1" customWidth="1"/>
    <col min="1318" max="1318" width="4.875" customWidth="1"/>
    <col min="1537" max="1537" width="4.125" customWidth="1"/>
    <col min="1538" max="1538" width="13.375" customWidth="1"/>
    <col min="1539" max="1539" width="11.5" customWidth="1"/>
    <col min="1540" max="1540" width="5" customWidth="1"/>
    <col min="1541" max="1541" width="5.625" customWidth="1"/>
    <col min="1542" max="1543" width="5.75" customWidth="1"/>
    <col min="1544" max="1544" width="6.125" customWidth="1"/>
    <col min="1545" max="1545" width="5.875" customWidth="1"/>
    <col min="1546" max="1547" width="5.875" bestFit="1" customWidth="1"/>
    <col min="1548" max="1548" width="4.875" bestFit="1" customWidth="1"/>
    <col min="1549" max="1549" width="6" customWidth="1"/>
    <col min="1550" max="1550" width="4" customWidth="1"/>
    <col min="1551" max="1555" width="4.875" bestFit="1" customWidth="1"/>
    <col min="1556" max="1556" width="5.5" bestFit="1" customWidth="1"/>
    <col min="1557" max="1559" width="4.875" bestFit="1" customWidth="1"/>
    <col min="1560" max="1560" width="4.75" customWidth="1"/>
    <col min="1561" max="1561" width="5.125" customWidth="1"/>
    <col min="1562" max="1562" width="5.75" customWidth="1"/>
    <col min="1563" max="1563" width="5.875" customWidth="1"/>
    <col min="1564" max="1564" width="4.375" bestFit="1" customWidth="1"/>
    <col min="1565" max="1565" width="4.875" bestFit="1" customWidth="1"/>
    <col min="1566" max="1566" width="4.375" bestFit="1" customWidth="1"/>
    <col min="1567" max="1567" width="6" customWidth="1"/>
    <col min="1568" max="1568" width="4.875" bestFit="1" customWidth="1"/>
    <col min="1569" max="1569" width="6" customWidth="1"/>
    <col min="1570" max="1570" width="4.875" bestFit="1" customWidth="1"/>
    <col min="1571" max="1571" width="6" customWidth="1"/>
    <col min="1572" max="1573" width="4.875" bestFit="1" customWidth="1"/>
    <col min="1574" max="1574" width="4.875" customWidth="1"/>
    <col min="1793" max="1793" width="4.125" customWidth="1"/>
    <col min="1794" max="1794" width="13.375" customWidth="1"/>
    <col min="1795" max="1795" width="11.5" customWidth="1"/>
    <col min="1796" max="1796" width="5" customWidth="1"/>
    <col min="1797" max="1797" width="5.625" customWidth="1"/>
    <col min="1798" max="1799" width="5.75" customWidth="1"/>
    <col min="1800" max="1800" width="6.125" customWidth="1"/>
    <col min="1801" max="1801" width="5.875" customWidth="1"/>
    <col min="1802" max="1803" width="5.875" bestFit="1" customWidth="1"/>
    <col min="1804" max="1804" width="4.875" bestFit="1" customWidth="1"/>
    <col min="1805" max="1805" width="6" customWidth="1"/>
    <col min="1806" max="1806" width="4" customWidth="1"/>
    <col min="1807" max="1811" width="4.875" bestFit="1" customWidth="1"/>
    <col min="1812" max="1812" width="5.5" bestFit="1" customWidth="1"/>
    <col min="1813" max="1815" width="4.875" bestFit="1" customWidth="1"/>
    <col min="1816" max="1816" width="4.75" customWidth="1"/>
    <col min="1817" max="1817" width="5.125" customWidth="1"/>
    <col min="1818" max="1818" width="5.75" customWidth="1"/>
    <col min="1819" max="1819" width="5.875" customWidth="1"/>
    <col min="1820" max="1820" width="4.375" bestFit="1" customWidth="1"/>
    <col min="1821" max="1821" width="4.875" bestFit="1" customWidth="1"/>
    <col min="1822" max="1822" width="4.375" bestFit="1" customWidth="1"/>
    <col min="1823" max="1823" width="6" customWidth="1"/>
    <col min="1824" max="1824" width="4.875" bestFit="1" customWidth="1"/>
    <col min="1825" max="1825" width="6" customWidth="1"/>
    <col min="1826" max="1826" width="4.875" bestFit="1" customWidth="1"/>
    <col min="1827" max="1827" width="6" customWidth="1"/>
    <col min="1828" max="1829" width="4.875" bestFit="1" customWidth="1"/>
    <col min="1830" max="1830" width="4.875" customWidth="1"/>
    <col min="2049" max="2049" width="4.125" customWidth="1"/>
    <col min="2050" max="2050" width="13.375" customWidth="1"/>
    <col min="2051" max="2051" width="11.5" customWidth="1"/>
    <col min="2052" max="2052" width="5" customWidth="1"/>
    <col min="2053" max="2053" width="5.625" customWidth="1"/>
    <col min="2054" max="2055" width="5.75" customWidth="1"/>
    <col min="2056" max="2056" width="6.125" customWidth="1"/>
    <col min="2057" max="2057" width="5.875" customWidth="1"/>
    <col min="2058" max="2059" width="5.875" bestFit="1" customWidth="1"/>
    <col min="2060" max="2060" width="4.875" bestFit="1" customWidth="1"/>
    <col min="2061" max="2061" width="6" customWidth="1"/>
    <col min="2062" max="2062" width="4" customWidth="1"/>
    <col min="2063" max="2067" width="4.875" bestFit="1" customWidth="1"/>
    <col min="2068" max="2068" width="5.5" bestFit="1" customWidth="1"/>
    <col min="2069" max="2071" width="4.875" bestFit="1" customWidth="1"/>
    <col min="2072" max="2072" width="4.75" customWidth="1"/>
    <col min="2073" max="2073" width="5.125" customWidth="1"/>
    <col min="2074" max="2074" width="5.75" customWidth="1"/>
    <col min="2075" max="2075" width="5.875" customWidth="1"/>
    <col min="2076" max="2076" width="4.375" bestFit="1" customWidth="1"/>
    <col min="2077" max="2077" width="4.875" bestFit="1" customWidth="1"/>
    <col min="2078" max="2078" width="4.375" bestFit="1" customWidth="1"/>
    <col min="2079" max="2079" width="6" customWidth="1"/>
    <col min="2080" max="2080" width="4.875" bestFit="1" customWidth="1"/>
    <col min="2081" max="2081" width="6" customWidth="1"/>
    <col min="2082" max="2082" width="4.875" bestFit="1" customWidth="1"/>
    <col min="2083" max="2083" width="6" customWidth="1"/>
    <col min="2084" max="2085" width="4.875" bestFit="1" customWidth="1"/>
    <col min="2086" max="2086" width="4.875" customWidth="1"/>
    <col min="2305" max="2305" width="4.125" customWidth="1"/>
    <col min="2306" max="2306" width="13.375" customWidth="1"/>
    <col min="2307" max="2307" width="11.5" customWidth="1"/>
    <col min="2308" max="2308" width="5" customWidth="1"/>
    <col min="2309" max="2309" width="5.625" customWidth="1"/>
    <col min="2310" max="2311" width="5.75" customWidth="1"/>
    <col min="2312" max="2312" width="6.125" customWidth="1"/>
    <col min="2313" max="2313" width="5.875" customWidth="1"/>
    <col min="2314" max="2315" width="5.875" bestFit="1" customWidth="1"/>
    <col min="2316" max="2316" width="4.875" bestFit="1" customWidth="1"/>
    <col min="2317" max="2317" width="6" customWidth="1"/>
    <col min="2318" max="2318" width="4" customWidth="1"/>
    <col min="2319" max="2323" width="4.875" bestFit="1" customWidth="1"/>
    <col min="2324" max="2324" width="5.5" bestFit="1" customWidth="1"/>
    <col min="2325" max="2327" width="4.875" bestFit="1" customWidth="1"/>
    <col min="2328" max="2328" width="4.75" customWidth="1"/>
    <col min="2329" max="2329" width="5.125" customWidth="1"/>
    <col min="2330" max="2330" width="5.75" customWidth="1"/>
    <col min="2331" max="2331" width="5.875" customWidth="1"/>
    <col min="2332" max="2332" width="4.375" bestFit="1" customWidth="1"/>
    <col min="2333" max="2333" width="4.875" bestFit="1" customWidth="1"/>
    <col min="2334" max="2334" width="4.375" bestFit="1" customWidth="1"/>
    <col min="2335" max="2335" width="6" customWidth="1"/>
    <col min="2336" max="2336" width="4.875" bestFit="1" customWidth="1"/>
    <col min="2337" max="2337" width="6" customWidth="1"/>
    <col min="2338" max="2338" width="4.875" bestFit="1" customWidth="1"/>
    <col min="2339" max="2339" width="6" customWidth="1"/>
    <col min="2340" max="2341" width="4.875" bestFit="1" customWidth="1"/>
    <col min="2342" max="2342" width="4.875" customWidth="1"/>
    <col min="2561" max="2561" width="4.125" customWidth="1"/>
    <col min="2562" max="2562" width="13.375" customWidth="1"/>
    <col min="2563" max="2563" width="11.5" customWidth="1"/>
    <col min="2564" max="2564" width="5" customWidth="1"/>
    <col min="2565" max="2565" width="5.625" customWidth="1"/>
    <col min="2566" max="2567" width="5.75" customWidth="1"/>
    <col min="2568" max="2568" width="6.125" customWidth="1"/>
    <col min="2569" max="2569" width="5.875" customWidth="1"/>
    <col min="2570" max="2571" width="5.875" bestFit="1" customWidth="1"/>
    <col min="2572" max="2572" width="4.875" bestFit="1" customWidth="1"/>
    <col min="2573" max="2573" width="6" customWidth="1"/>
    <col min="2574" max="2574" width="4" customWidth="1"/>
    <col min="2575" max="2579" width="4.875" bestFit="1" customWidth="1"/>
    <col min="2580" max="2580" width="5.5" bestFit="1" customWidth="1"/>
    <col min="2581" max="2583" width="4.875" bestFit="1" customWidth="1"/>
    <col min="2584" max="2584" width="4.75" customWidth="1"/>
    <col min="2585" max="2585" width="5.125" customWidth="1"/>
    <col min="2586" max="2586" width="5.75" customWidth="1"/>
    <col min="2587" max="2587" width="5.875" customWidth="1"/>
    <col min="2588" max="2588" width="4.375" bestFit="1" customWidth="1"/>
    <col min="2589" max="2589" width="4.875" bestFit="1" customWidth="1"/>
    <col min="2590" max="2590" width="4.375" bestFit="1" customWidth="1"/>
    <col min="2591" max="2591" width="6" customWidth="1"/>
    <col min="2592" max="2592" width="4.875" bestFit="1" customWidth="1"/>
    <col min="2593" max="2593" width="6" customWidth="1"/>
    <col min="2594" max="2594" width="4.875" bestFit="1" customWidth="1"/>
    <col min="2595" max="2595" width="6" customWidth="1"/>
    <col min="2596" max="2597" width="4.875" bestFit="1" customWidth="1"/>
    <col min="2598" max="2598" width="4.875" customWidth="1"/>
    <col min="2817" max="2817" width="4.125" customWidth="1"/>
    <col min="2818" max="2818" width="13.375" customWidth="1"/>
    <col min="2819" max="2819" width="11.5" customWidth="1"/>
    <col min="2820" max="2820" width="5" customWidth="1"/>
    <col min="2821" max="2821" width="5.625" customWidth="1"/>
    <col min="2822" max="2823" width="5.75" customWidth="1"/>
    <col min="2824" max="2824" width="6.125" customWidth="1"/>
    <col min="2825" max="2825" width="5.875" customWidth="1"/>
    <col min="2826" max="2827" width="5.875" bestFit="1" customWidth="1"/>
    <col min="2828" max="2828" width="4.875" bestFit="1" customWidth="1"/>
    <col min="2829" max="2829" width="6" customWidth="1"/>
    <col min="2830" max="2830" width="4" customWidth="1"/>
    <col min="2831" max="2835" width="4.875" bestFit="1" customWidth="1"/>
    <col min="2836" max="2836" width="5.5" bestFit="1" customWidth="1"/>
    <col min="2837" max="2839" width="4.875" bestFit="1" customWidth="1"/>
    <col min="2840" max="2840" width="4.75" customWidth="1"/>
    <col min="2841" max="2841" width="5.125" customWidth="1"/>
    <col min="2842" max="2842" width="5.75" customWidth="1"/>
    <col min="2843" max="2843" width="5.875" customWidth="1"/>
    <col min="2844" max="2844" width="4.375" bestFit="1" customWidth="1"/>
    <col min="2845" max="2845" width="4.875" bestFit="1" customWidth="1"/>
    <col min="2846" max="2846" width="4.375" bestFit="1" customWidth="1"/>
    <col min="2847" max="2847" width="6" customWidth="1"/>
    <col min="2848" max="2848" width="4.875" bestFit="1" customWidth="1"/>
    <col min="2849" max="2849" width="6" customWidth="1"/>
    <col min="2850" max="2850" width="4.875" bestFit="1" customWidth="1"/>
    <col min="2851" max="2851" width="6" customWidth="1"/>
    <col min="2852" max="2853" width="4.875" bestFit="1" customWidth="1"/>
    <col min="2854" max="2854" width="4.875" customWidth="1"/>
    <col min="3073" max="3073" width="4.125" customWidth="1"/>
    <col min="3074" max="3074" width="13.375" customWidth="1"/>
    <col min="3075" max="3075" width="11.5" customWidth="1"/>
    <col min="3076" max="3076" width="5" customWidth="1"/>
    <col min="3077" max="3077" width="5.625" customWidth="1"/>
    <col min="3078" max="3079" width="5.75" customWidth="1"/>
    <col min="3080" max="3080" width="6.125" customWidth="1"/>
    <col min="3081" max="3081" width="5.875" customWidth="1"/>
    <col min="3082" max="3083" width="5.875" bestFit="1" customWidth="1"/>
    <col min="3084" max="3084" width="4.875" bestFit="1" customWidth="1"/>
    <col min="3085" max="3085" width="6" customWidth="1"/>
    <col min="3086" max="3086" width="4" customWidth="1"/>
    <col min="3087" max="3091" width="4.875" bestFit="1" customWidth="1"/>
    <col min="3092" max="3092" width="5.5" bestFit="1" customWidth="1"/>
    <col min="3093" max="3095" width="4.875" bestFit="1" customWidth="1"/>
    <col min="3096" max="3096" width="4.75" customWidth="1"/>
    <col min="3097" max="3097" width="5.125" customWidth="1"/>
    <col min="3098" max="3098" width="5.75" customWidth="1"/>
    <col min="3099" max="3099" width="5.875" customWidth="1"/>
    <col min="3100" max="3100" width="4.375" bestFit="1" customWidth="1"/>
    <col min="3101" max="3101" width="4.875" bestFit="1" customWidth="1"/>
    <col min="3102" max="3102" width="4.375" bestFit="1" customWidth="1"/>
    <col min="3103" max="3103" width="6" customWidth="1"/>
    <col min="3104" max="3104" width="4.875" bestFit="1" customWidth="1"/>
    <col min="3105" max="3105" width="6" customWidth="1"/>
    <col min="3106" max="3106" width="4.875" bestFit="1" customWidth="1"/>
    <col min="3107" max="3107" width="6" customWidth="1"/>
    <col min="3108" max="3109" width="4.875" bestFit="1" customWidth="1"/>
    <col min="3110" max="3110" width="4.875" customWidth="1"/>
    <col min="3329" max="3329" width="4.125" customWidth="1"/>
    <col min="3330" max="3330" width="13.375" customWidth="1"/>
    <col min="3331" max="3331" width="11.5" customWidth="1"/>
    <col min="3332" max="3332" width="5" customWidth="1"/>
    <col min="3333" max="3333" width="5.625" customWidth="1"/>
    <col min="3334" max="3335" width="5.75" customWidth="1"/>
    <col min="3336" max="3336" width="6.125" customWidth="1"/>
    <col min="3337" max="3337" width="5.875" customWidth="1"/>
    <col min="3338" max="3339" width="5.875" bestFit="1" customWidth="1"/>
    <col min="3340" max="3340" width="4.875" bestFit="1" customWidth="1"/>
    <col min="3341" max="3341" width="6" customWidth="1"/>
    <col min="3342" max="3342" width="4" customWidth="1"/>
    <col min="3343" max="3347" width="4.875" bestFit="1" customWidth="1"/>
    <col min="3348" max="3348" width="5.5" bestFit="1" customWidth="1"/>
    <col min="3349" max="3351" width="4.875" bestFit="1" customWidth="1"/>
    <col min="3352" max="3352" width="4.75" customWidth="1"/>
    <col min="3353" max="3353" width="5.125" customWidth="1"/>
    <col min="3354" max="3354" width="5.75" customWidth="1"/>
    <col min="3355" max="3355" width="5.875" customWidth="1"/>
    <col min="3356" max="3356" width="4.375" bestFit="1" customWidth="1"/>
    <col min="3357" max="3357" width="4.875" bestFit="1" customWidth="1"/>
    <col min="3358" max="3358" width="4.375" bestFit="1" customWidth="1"/>
    <col min="3359" max="3359" width="6" customWidth="1"/>
    <col min="3360" max="3360" width="4.875" bestFit="1" customWidth="1"/>
    <col min="3361" max="3361" width="6" customWidth="1"/>
    <col min="3362" max="3362" width="4.875" bestFit="1" customWidth="1"/>
    <col min="3363" max="3363" width="6" customWidth="1"/>
    <col min="3364" max="3365" width="4.875" bestFit="1" customWidth="1"/>
    <col min="3366" max="3366" width="4.875" customWidth="1"/>
    <col min="3585" max="3585" width="4.125" customWidth="1"/>
    <col min="3586" max="3586" width="13.375" customWidth="1"/>
    <col min="3587" max="3587" width="11.5" customWidth="1"/>
    <col min="3588" max="3588" width="5" customWidth="1"/>
    <col min="3589" max="3589" width="5.625" customWidth="1"/>
    <col min="3590" max="3591" width="5.75" customWidth="1"/>
    <col min="3592" max="3592" width="6.125" customWidth="1"/>
    <col min="3593" max="3593" width="5.875" customWidth="1"/>
    <col min="3594" max="3595" width="5.875" bestFit="1" customWidth="1"/>
    <col min="3596" max="3596" width="4.875" bestFit="1" customWidth="1"/>
    <col min="3597" max="3597" width="6" customWidth="1"/>
    <col min="3598" max="3598" width="4" customWidth="1"/>
    <col min="3599" max="3603" width="4.875" bestFit="1" customWidth="1"/>
    <col min="3604" max="3604" width="5.5" bestFit="1" customWidth="1"/>
    <col min="3605" max="3607" width="4.875" bestFit="1" customWidth="1"/>
    <col min="3608" max="3608" width="4.75" customWidth="1"/>
    <col min="3609" max="3609" width="5.125" customWidth="1"/>
    <col min="3610" max="3610" width="5.75" customWidth="1"/>
    <col min="3611" max="3611" width="5.875" customWidth="1"/>
    <col min="3612" max="3612" width="4.375" bestFit="1" customWidth="1"/>
    <col min="3613" max="3613" width="4.875" bestFit="1" customWidth="1"/>
    <col min="3614" max="3614" width="4.375" bestFit="1" customWidth="1"/>
    <col min="3615" max="3615" width="6" customWidth="1"/>
    <col min="3616" max="3616" width="4.875" bestFit="1" customWidth="1"/>
    <col min="3617" max="3617" width="6" customWidth="1"/>
    <col min="3618" max="3618" width="4.875" bestFit="1" customWidth="1"/>
    <col min="3619" max="3619" width="6" customWidth="1"/>
    <col min="3620" max="3621" width="4.875" bestFit="1" customWidth="1"/>
    <col min="3622" max="3622" width="4.875" customWidth="1"/>
    <col min="3841" max="3841" width="4.125" customWidth="1"/>
    <col min="3842" max="3842" width="13.375" customWidth="1"/>
    <col min="3843" max="3843" width="11.5" customWidth="1"/>
    <col min="3844" max="3844" width="5" customWidth="1"/>
    <col min="3845" max="3845" width="5.625" customWidth="1"/>
    <col min="3846" max="3847" width="5.75" customWidth="1"/>
    <col min="3848" max="3848" width="6.125" customWidth="1"/>
    <col min="3849" max="3849" width="5.875" customWidth="1"/>
    <col min="3850" max="3851" width="5.875" bestFit="1" customWidth="1"/>
    <col min="3852" max="3852" width="4.875" bestFit="1" customWidth="1"/>
    <col min="3853" max="3853" width="6" customWidth="1"/>
    <col min="3854" max="3854" width="4" customWidth="1"/>
    <col min="3855" max="3859" width="4.875" bestFit="1" customWidth="1"/>
    <col min="3860" max="3860" width="5.5" bestFit="1" customWidth="1"/>
    <col min="3861" max="3863" width="4.875" bestFit="1" customWidth="1"/>
    <col min="3864" max="3864" width="4.75" customWidth="1"/>
    <col min="3865" max="3865" width="5.125" customWidth="1"/>
    <col min="3866" max="3866" width="5.75" customWidth="1"/>
    <col min="3867" max="3867" width="5.875" customWidth="1"/>
    <col min="3868" max="3868" width="4.375" bestFit="1" customWidth="1"/>
    <col min="3869" max="3869" width="4.875" bestFit="1" customWidth="1"/>
    <col min="3870" max="3870" width="4.375" bestFit="1" customWidth="1"/>
    <col min="3871" max="3871" width="6" customWidth="1"/>
    <col min="3872" max="3872" width="4.875" bestFit="1" customWidth="1"/>
    <col min="3873" max="3873" width="6" customWidth="1"/>
    <col min="3874" max="3874" width="4.875" bestFit="1" customWidth="1"/>
    <col min="3875" max="3875" width="6" customWidth="1"/>
    <col min="3876" max="3877" width="4.875" bestFit="1" customWidth="1"/>
    <col min="3878" max="3878" width="4.875" customWidth="1"/>
    <col min="4097" max="4097" width="4.125" customWidth="1"/>
    <col min="4098" max="4098" width="13.375" customWidth="1"/>
    <col min="4099" max="4099" width="11.5" customWidth="1"/>
    <col min="4100" max="4100" width="5" customWidth="1"/>
    <col min="4101" max="4101" width="5.625" customWidth="1"/>
    <col min="4102" max="4103" width="5.75" customWidth="1"/>
    <col min="4104" max="4104" width="6.125" customWidth="1"/>
    <col min="4105" max="4105" width="5.875" customWidth="1"/>
    <col min="4106" max="4107" width="5.875" bestFit="1" customWidth="1"/>
    <col min="4108" max="4108" width="4.875" bestFit="1" customWidth="1"/>
    <col min="4109" max="4109" width="6" customWidth="1"/>
    <col min="4110" max="4110" width="4" customWidth="1"/>
    <col min="4111" max="4115" width="4.875" bestFit="1" customWidth="1"/>
    <col min="4116" max="4116" width="5.5" bestFit="1" customWidth="1"/>
    <col min="4117" max="4119" width="4.875" bestFit="1" customWidth="1"/>
    <col min="4120" max="4120" width="4.75" customWidth="1"/>
    <col min="4121" max="4121" width="5.125" customWidth="1"/>
    <col min="4122" max="4122" width="5.75" customWidth="1"/>
    <col min="4123" max="4123" width="5.875" customWidth="1"/>
    <col min="4124" max="4124" width="4.375" bestFit="1" customWidth="1"/>
    <col min="4125" max="4125" width="4.875" bestFit="1" customWidth="1"/>
    <col min="4126" max="4126" width="4.375" bestFit="1" customWidth="1"/>
    <col min="4127" max="4127" width="6" customWidth="1"/>
    <col min="4128" max="4128" width="4.875" bestFit="1" customWidth="1"/>
    <col min="4129" max="4129" width="6" customWidth="1"/>
    <col min="4130" max="4130" width="4.875" bestFit="1" customWidth="1"/>
    <col min="4131" max="4131" width="6" customWidth="1"/>
    <col min="4132" max="4133" width="4.875" bestFit="1" customWidth="1"/>
    <col min="4134" max="4134" width="4.875" customWidth="1"/>
    <col min="4353" max="4353" width="4.125" customWidth="1"/>
    <col min="4354" max="4354" width="13.375" customWidth="1"/>
    <col min="4355" max="4355" width="11.5" customWidth="1"/>
    <col min="4356" max="4356" width="5" customWidth="1"/>
    <col min="4357" max="4357" width="5.625" customWidth="1"/>
    <col min="4358" max="4359" width="5.75" customWidth="1"/>
    <col min="4360" max="4360" width="6.125" customWidth="1"/>
    <col min="4361" max="4361" width="5.875" customWidth="1"/>
    <col min="4362" max="4363" width="5.875" bestFit="1" customWidth="1"/>
    <col min="4364" max="4364" width="4.875" bestFit="1" customWidth="1"/>
    <col min="4365" max="4365" width="6" customWidth="1"/>
    <col min="4366" max="4366" width="4" customWidth="1"/>
    <col min="4367" max="4371" width="4.875" bestFit="1" customWidth="1"/>
    <col min="4372" max="4372" width="5.5" bestFit="1" customWidth="1"/>
    <col min="4373" max="4375" width="4.875" bestFit="1" customWidth="1"/>
    <col min="4376" max="4376" width="4.75" customWidth="1"/>
    <col min="4377" max="4377" width="5.125" customWidth="1"/>
    <col min="4378" max="4378" width="5.75" customWidth="1"/>
    <col min="4379" max="4379" width="5.875" customWidth="1"/>
    <col min="4380" max="4380" width="4.375" bestFit="1" customWidth="1"/>
    <col min="4381" max="4381" width="4.875" bestFit="1" customWidth="1"/>
    <col min="4382" max="4382" width="4.375" bestFit="1" customWidth="1"/>
    <col min="4383" max="4383" width="6" customWidth="1"/>
    <col min="4384" max="4384" width="4.875" bestFit="1" customWidth="1"/>
    <col min="4385" max="4385" width="6" customWidth="1"/>
    <col min="4386" max="4386" width="4.875" bestFit="1" customWidth="1"/>
    <col min="4387" max="4387" width="6" customWidth="1"/>
    <col min="4388" max="4389" width="4.875" bestFit="1" customWidth="1"/>
    <col min="4390" max="4390" width="4.875" customWidth="1"/>
    <col min="4609" max="4609" width="4.125" customWidth="1"/>
    <col min="4610" max="4610" width="13.375" customWidth="1"/>
    <col min="4611" max="4611" width="11.5" customWidth="1"/>
    <col min="4612" max="4612" width="5" customWidth="1"/>
    <col min="4613" max="4613" width="5.625" customWidth="1"/>
    <col min="4614" max="4615" width="5.75" customWidth="1"/>
    <col min="4616" max="4616" width="6.125" customWidth="1"/>
    <col min="4617" max="4617" width="5.875" customWidth="1"/>
    <col min="4618" max="4619" width="5.875" bestFit="1" customWidth="1"/>
    <col min="4620" max="4620" width="4.875" bestFit="1" customWidth="1"/>
    <col min="4621" max="4621" width="6" customWidth="1"/>
    <col min="4622" max="4622" width="4" customWidth="1"/>
    <col min="4623" max="4627" width="4.875" bestFit="1" customWidth="1"/>
    <col min="4628" max="4628" width="5.5" bestFit="1" customWidth="1"/>
    <col min="4629" max="4631" width="4.875" bestFit="1" customWidth="1"/>
    <col min="4632" max="4632" width="4.75" customWidth="1"/>
    <col min="4633" max="4633" width="5.125" customWidth="1"/>
    <col min="4634" max="4634" width="5.75" customWidth="1"/>
    <col min="4635" max="4635" width="5.875" customWidth="1"/>
    <col min="4636" max="4636" width="4.375" bestFit="1" customWidth="1"/>
    <col min="4637" max="4637" width="4.875" bestFit="1" customWidth="1"/>
    <col min="4638" max="4638" width="4.375" bestFit="1" customWidth="1"/>
    <col min="4639" max="4639" width="6" customWidth="1"/>
    <col min="4640" max="4640" width="4.875" bestFit="1" customWidth="1"/>
    <col min="4641" max="4641" width="6" customWidth="1"/>
    <col min="4642" max="4642" width="4.875" bestFit="1" customWidth="1"/>
    <col min="4643" max="4643" width="6" customWidth="1"/>
    <col min="4644" max="4645" width="4.875" bestFit="1" customWidth="1"/>
    <col min="4646" max="4646" width="4.875" customWidth="1"/>
    <col min="4865" max="4865" width="4.125" customWidth="1"/>
    <col min="4866" max="4866" width="13.375" customWidth="1"/>
    <col min="4867" max="4867" width="11.5" customWidth="1"/>
    <col min="4868" max="4868" width="5" customWidth="1"/>
    <col min="4869" max="4869" width="5.625" customWidth="1"/>
    <col min="4870" max="4871" width="5.75" customWidth="1"/>
    <col min="4872" max="4872" width="6.125" customWidth="1"/>
    <col min="4873" max="4873" width="5.875" customWidth="1"/>
    <col min="4874" max="4875" width="5.875" bestFit="1" customWidth="1"/>
    <col min="4876" max="4876" width="4.875" bestFit="1" customWidth="1"/>
    <col min="4877" max="4877" width="6" customWidth="1"/>
    <col min="4878" max="4878" width="4" customWidth="1"/>
    <col min="4879" max="4883" width="4.875" bestFit="1" customWidth="1"/>
    <col min="4884" max="4884" width="5.5" bestFit="1" customWidth="1"/>
    <col min="4885" max="4887" width="4.875" bestFit="1" customWidth="1"/>
    <col min="4888" max="4888" width="4.75" customWidth="1"/>
    <col min="4889" max="4889" width="5.125" customWidth="1"/>
    <col min="4890" max="4890" width="5.75" customWidth="1"/>
    <col min="4891" max="4891" width="5.875" customWidth="1"/>
    <col min="4892" max="4892" width="4.375" bestFit="1" customWidth="1"/>
    <col min="4893" max="4893" width="4.875" bestFit="1" customWidth="1"/>
    <col min="4894" max="4894" width="4.375" bestFit="1" customWidth="1"/>
    <col min="4895" max="4895" width="6" customWidth="1"/>
    <col min="4896" max="4896" width="4.875" bestFit="1" customWidth="1"/>
    <col min="4897" max="4897" width="6" customWidth="1"/>
    <col min="4898" max="4898" width="4.875" bestFit="1" customWidth="1"/>
    <col min="4899" max="4899" width="6" customWidth="1"/>
    <col min="4900" max="4901" width="4.875" bestFit="1" customWidth="1"/>
    <col min="4902" max="4902" width="4.875" customWidth="1"/>
    <col min="5121" max="5121" width="4.125" customWidth="1"/>
    <col min="5122" max="5122" width="13.375" customWidth="1"/>
    <col min="5123" max="5123" width="11.5" customWidth="1"/>
    <col min="5124" max="5124" width="5" customWidth="1"/>
    <col min="5125" max="5125" width="5.625" customWidth="1"/>
    <col min="5126" max="5127" width="5.75" customWidth="1"/>
    <col min="5128" max="5128" width="6.125" customWidth="1"/>
    <col min="5129" max="5129" width="5.875" customWidth="1"/>
    <col min="5130" max="5131" width="5.875" bestFit="1" customWidth="1"/>
    <col min="5132" max="5132" width="4.875" bestFit="1" customWidth="1"/>
    <col min="5133" max="5133" width="6" customWidth="1"/>
    <col min="5134" max="5134" width="4" customWidth="1"/>
    <col min="5135" max="5139" width="4.875" bestFit="1" customWidth="1"/>
    <col min="5140" max="5140" width="5.5" bestFit="1" customWidth="1"/>
    <col min="5141" max="5143" width="4.875" bestFit="1" customWidth="1"/>
    <col min="5144" max="5144" width="4.75" customWidth="1"/>
    <col min="5145" max="5145" width="5.125" customWidth="1"/>
    <col min="5146" max="5146" width="5.75" customWidth="1"/>
    <col min="5147" max="5147" width="5.875" customWidth="1"/>
    <col min="5148" max="5148" width="4.375" bestFit="1" customWidth="1"/>
    <col min="5149" max="5149" width="4.875" bestFit="1" customWidth="1"/>
    <col min="5150" max="5150" width="4.375" bestFit="1" customWidth="1"/>
    <col min="5151" max="5151" width="6" customWidth="1"/>
    <col min="5152" max="5152" width="4.875" bestFit="1" customWidth="1"/>
    <col min="5153" max="5153" width="6" customWidth="1"/>
    <col min="5154" max="5154" width="4.875" bestFit="1" customWidth="1"/>
    <col min="5155" max="5155" width="6" customWidth="1"/>
    <col min="5156" max="5157" width="4.875" bestFit="1" customWidth="1"/>
    <col min="5158" max="5158" width="4.875" customWidth="1"/>
    <col min="5377" max="5377" width="4.125" customWidth="1"/>
    <col min="5378" max="5378" width="13.375" customWidth="1"/>
    <col min="5379" max="5379" width="11.5" customWidth="1"/>
    <col min="5380" max="5380" width="5" customWidth="1"/>
    <col min="5381" max="5381" width="5.625" customWidth="1"/>
    <col min="5382" max="5383" width="5.75" customWidth="1"/>
    <col min="5384" max="5384" width="6.125" customWidth="1"/>
    <col min="5385" max="5385" width="5.875" customWidth="1"/>
    <col min="5386" max="5387" width="5.875" bestFit="1" customWidth="1"/>
    <col min="5388" max="5388" width="4.875" bestFit="1" customWidth="1"/>
    <col min="5389" max="5389" width="6" customWidth="1"/>
    <col min="5390" max="5390" width="4" customWidth="1"/>
    <col min="5391" max="5395" width="4.875" bestFit="1" customWidth="1"/>
    <col min="5396" max="5396" width="5.5" bestFit="1" customWidth="1"/>
    <col min="5397" max="5399" width="4.875" bestFit="1" customWidth="1"/>
    <col min="5400" max="5400" width="4.75" customWidth="1"/>
    <col min="5401" max="5401" width="5.125" customWidth="1"/>
    <col min="5402" max="5402" width="5.75" customWidth="1"/>
    <col min="5403" max="5403" width="5.875" customWidth="1"/>
    <col min="5404" max="5404" width="4.375" bestFit="1" customWidth="1"/>
    <col min="5405" max="5405" width="4.875" bestFit="1" customWidth="1"/>
    <col min="5406" max="5406" width="4.375" bestFit="1" customWidth="1"/>
    <col min="5407" max="5407" width="6" customWidth="1"/>
    <col min="5408" max="5408" width="4.875" bestFit="1" customWidth="1"/>
    <col min="5409" max="5409" width="6" customWidth="1"/>
    <col min="5410" max="5410" width="4.875" bestFit="1" customWidth="1"/>
    <col min="5411" max="5411" width="6" customWidth="1"/>
    <col min="5412" max="5413" width="4.875" bestFit="1" customWidth="1"/>
    <col min="5414" max="5414" width="4.875" customWidth="1"/>
    <col min="5633" max="5633" width="4.125" customWidth="1"/>
    <col min="5634" max="5634" width="13.375" customWidth="1"/>
    <col min="5635" max="5635" width="11.5" customWidth="1"/>
    <col min="5636" max="5636" width="5" customWidth="1"/>
    <col min="5637" max="5637" width="5.625" customWidth="1"/>
    <col min="5638" max="5639" width="5.75" customWidth="1"/>
    <col min="5640" max="5640" width="6.125" customWidth="1"/>
    <col min="5641" max="5641" width="5.875" customWidth="1"/>
    <col min="5642" max="5643" width="5.875" bestFit="1" customWidth="1"/>
    <col min="5644" max="5644" width="4.875" bestFit="1" customWidth="1"/>
    <col min="5645" max="5645" width="6" customWidth="1"/>
    <col min="5646" max="5646" width="4" customWidth="1"/>
    <col min="5647" max="5651" width="4.875" bestFit="1" customWidth="1"/>
    <col min="5652" max="5652" width="5.5" bestFit="1" customWidth="1"/>
    <col min="5653" max="5655" width="4.875" bestFit="1" customWidth="1"/>
    <col min="5656" max="5656" width="4.75" customWidth="1"/>
    <col min="5657" max="5657" width="5.125" customWidth="1"/>
    <col min="5658" max="5658" width="5.75" customWidth="1"/>
    <col min="5659" max="5659" width="5.875" customWidth="1"/>
    <col min="5660" max="5660" width="4.375" bestFit="1" customWidth="1"/>
    <col min="5661" max="5661" width="4.875" bestFit="1" customWidth="1"/>
    <col min="5662" max="5662" width="4.375" bestFit="1" customWidth="1"/>
    <col min="5663" max="5663" width="6" customWidth="1"/>
    <col min="5664" max="5664" width="4.875" bestFit="1" customWidth="1"/>
    <col min="5665" max="5665" width="6" customWidth="1"/>
    <col min="5666" max="5666" width="4.875" bestFit="1" customWidth="1"/>
    <col min="5667" max="5667" width="6" customWidth="1"/>
    <col min="5668" max="5669" width="4.875" bestFit="1" customWidth="1"/>
    <col min="5670" max="5670" width="4.875" customWidth="1"/>
    <col min="5889" max="5889" width="4.125" customWidth="1"/>
    <col min="5890" max="5890" width="13.375" customWidth="1"/>
    <col min="5891" max="5891" width="11.5" customWidth="1"/>
    <col min="5892" max="5892" width="5" customWidth="1"/>
    <col min="5893" max="5893" width="5.625" customWidth="1"/>
    <col min="5894" max="5895" width="5.75" customWidth="1"/>
    <col min="5896" max="5896" width="6.125" customWidth="1"/>
    <col min="5897" max="5897" width="5.875" customWidth="1"/>
    <col min="5898" max="5899" width="5.875" bestFit="1" customWidth="1"/>
    <col min="5900" max="5900" width="4.875" bestFit="1" customWidth="1"/>
    <col min="5901" max="5901" width="6" customWidth="1"/>
    <col min="5902" max="5902" width="4" customWidth="1"/>
    <col min="5903" max="5907" width="4.875" bestFit="1" customWidth="1"/>
    <col min="5908" max="5908" width="5.5" bestFit="1" customWidth="1"/>
    <col min="5909" max="5911" width="4.875" bestFit="1" customWidth="1"/>
    <col min="5912" max="5912" width="4.75" customWidth="1"/>
    <col min="5913" max="5913" width="5.125" customWidth="1"/>
    <col min="5914" max="5914" width="5.75" customWidth="1"/>
    <col min="5915" max="5915" width="5.875" customWidth="1"/>
    <col min="5916" max="5916" width="4.375" bestFit="1" customWidth="1"/>
    <col min="5917" max="5917" width="4.875" bestFit="1" customWidth="1"/>
    <col min="5918" max="5918" width="4.375" bestFit="1" customWidth="1"/>
    <col min="5919" max="5919" width="6" customWidth="1"/>
    <col min="5920" max="5920" width="4.875" bestFit="1" customWidth="1"/>
    <col min="5921" max="5921" width="6" customWidth="1"/>
    <col min="5922" max="5922" width="4.875" bestFit="1" customWidth="1"/>
    <col min="5923" max="5923" width="6" customWidth="1"/>
    <col min="5924" max="5925" width="4.875" bestFit="1" customWidth="1"/>
    <col min="5926" max="5926" width="4.875" customWidth="1"/>
    <col min="6145" max="6145" width="4.125" customWidth="1"/>
    <col min="6146" max="6146" width="13.375" customWidth="1"/>
    <col min="6147" max="6147" width="11.5" customWidth="1"/>
    <col min="6148" max="6148" width="5" customWidth="1"/>
    <col min="6149" max="6149" width="5.625" customWidth="1"/>
    <col min="6150" max="6151" width="5.75" customWidth="1"/>
    <col min="6152" max="6152" width="6.125" customWidth="1"/>
    <col min="6153" max="6153" width="5.875" customWidth="1"/>
    <col min="6154" max="6155" width="5.875" bestFit="1" customWidth="1"/>
    <col min="6156" max="6156" width="4.875" bestFit="1" customWidth="1"/>
    <col min="6157" max="6157" width="6" customWidth="1"/>
    <col min="6158" max="6158" width="4" customWidth="1"/>
    <col min="6159" max="6163" width="4.875" bestFit="1" customWidth="1"/>
    <col min="6164" max="6164" width="5.5" bestFit="1" customWidth="1"/>
    <col min="6165" max="6167" width="4.875" bestFit="1" customWidth="1"/>
    <col min="6168" max="6168" width="4.75" customWidth="1"/>
    <col min="6169" max="6169" width="5.125" customWidth="1"/>
    <col min="6170" max="6170" width="5.75" customWidth="1"/>
    <col min="6171" max="6171" width="5.875" customWidth="1"/>
    <col min="6172" max="6172" width="4.375" bestFit="1" customWidth="1"/>
    <col min="6173" max="6173" width="4.875" bestFit="1" customWidth="1"/>
    <col min="6174" max="6174" width="4.375" bestFit="1" customWidth="1"/>
    <col min="6175" max="6175" width="6" customWidth="1"/>
    <col min="6176" max="6176" width="4.875" bestFit="1" customWidth="1"/>
    <col min="6177" max="6177" width="6" customWidth="1"/>
    <col min="6178" max="6178" width="4.875" bestFit="1" customWidth="1"/>
    <col min="6179" max="6179" width="6" customWidth="1"/>
    <col min="6180" max="6181" width="4.875" bestFit="1" customWidth="1"/>
    <col min="6182" max="6182" width="4.875" customWidth="1"/>
    <col min="6401" max="6401" width="4.125" customWidth="1"/>
    <col min="6402" max="6402" width="13.375" customWidth="1"/>
    <col min="6403" max="6403" width="11.5" customWidth="1"/>
    <col min="6404" max="6404" width="5" customWidth="1"/>
    <col min="6405" max="6405" width="5.625" customWidth="1"/>
    <col min="6406" max="6407" width="5.75" customWidth="1"/>
    <col min="6408" max="6408" width="6.125" customWidth="1"/>
    <col min="6409" max="6409" width="5.875" customWidth="1"/>
    <col min="6410" max="6411" width="5.875" bestFit="1" customWidth="1"/>
    <col min="6412" max="6412" width="4.875" bestFit="1" customWidth="1"/>
    <col min="6413" max="6413" width="6" customWidth="1"/>
    <col min="6414" max="6414" width="4" customWidth="1"/>
    <col min="6415" max="6419" width="4.875" bestFit="1" customWidth="1"/>
    <col min="6420" max="6420" width="5.5" bestFit="1" customWidth="1"/>
    <col min="6421" max="6423" width="4.875" bestFit="1" customWidth="1"/>
    <col min="6424" max="6424" width="4.75" customWidth="1"/>
    <col min="6425" max="6425" width="5.125" customWidth="1"/>
    <col min="6426" max="6426" width="5.75" customWidth="1"/>
    <col min="6427" max="6427" width="5.875" customWidth="1"/>
    <col min="6428" max="6428" width="4.375" bestFit="1" customWidth="1"/>
    <col min="6429" max="6429" width="4.875" bestFit="1" customWidth="1"/>
    <col min="6430" max="6430" width="4.375" bestFit="1" customWidth="1"/>
    <col min="6431" max="6431" width="6" customWidth="1"/>
    <col min="6432" max="6432" width="4.875" bestFit="1" customWidth="1"/>
    <col min="6433" max="6433" width="6" customWidth="1"/>
    <col min="6434" max="6434" width="4.875" bestFit="1" customWidth="1"/>
    <col min="6435" max="6435" width="6" customWidth="1"/>
    <col min="6436" max="6437" width="4.875" bestFit="1" customWidth="1"/>
    <col min="6438" max="6438" width="4.875" customWidth="1"/>
    <col min="6657" max="6657" width="4.125" customWidth="1"/>
    <col min="6658" max="6658" width="13.375" customWidth="1"/>
    <col min="6659" max="6659" width="11.5" customWidth="1"/>
    <col min="6660" max="6660" width="5" customWidth="1"/>
    <col min="6661" max="6661" width="5.625" customWidth="1"/>
    <col min="6662" max="6663" width="5.75" customWidth="1"/>
    <col min="6664" max="6664" width="6.125" customWidth="1"/>
    <col min="6665" max="6665" width="5.875" customWidth="1"/>
    <col min="6666" max="6667" width="5.875" bestFit="1" customWidth="1"/>
    <col min="6668" max="6668" width="4.875" bestFit="1" customWidth="1"/>
    <col min="6669" max="6669" width="6" customWidth="1"/>
    <col min="6670" max="6670" width="4" customWidth="1"/>
    <col min="6671" max="6675" width="4.875" bestFit="1" customWidth="1"/>
    <col min="6676" max="6676" width="5.5" bestFit="1" customWidth="1"/>
    <col min="6677" max="6679" width="4.875" bestFit="1" customWidth="1"/>
    <col min="6680" max="6680" width="4.75" customWidth="1"/>
    <col min="6681" max="6681" width="5.125" customWidth="1"/>
    <col min="6682" max="6682" width="5.75" customWidth="1"/>
    <col min="6683" max="6683" width="5.875" customWidth="1"/>
    <col min="6684" max="6684" width="4.375" bestFit="1" customWidth="1"/>
    <col min="6685" max="6685" width="4.875" bestFit="1" customWidth="1"/>
    <col min="6686" max="6686" width="4.375" bestFit="1" customWidth="1"/>
    <col min="6687" max="6687" width="6" customWidth="1"/>
    <col min="6688" max="6688" width="4.875" bestFit="1" customWidth="1"/>
    <col min="6689" max="6689" width="6" customWidth="1"/>
    <col min="6690" max="6690" width="4.875" bestFit="1" customWidth="1"/>
    <col min="6691" max="6691" width="6" customWidth="1"/>
    <col min="6692" max="6693" width="4.875" bestFit="1" customWidth="1"/>
    <col min="6694" max="6694" width="4.875" customWidth="1"/>
    <col min="6913" max="6913" width="4.125" customWidth="1"/>
    <col min="6914" max="6914" width="13.375" customWidth="1"/>
    <col min="6915" max="6915" width="11.5" customWidth="1"/>
    <col min="6916" max="6916" width="5" customWidth="1"/>
    <col min="6917" max="6917" width="5.625" customWidth="1"/>
    <col min="6918" max="6919" width="5.75" customWidth="1"/>
    <col min="6920" max="6920" width="6.125" customWidth="1"/>
    <col min="6921" max="6921" width="5.875" customWidth="1"/>
    <col min="6922" max="6923" width="5.875" bestFit="1" customWidth="1"/>
    <col min="6924" max="6924" width="4.875" bestFit="1" customWidth="1"/>
    <col min="6925" max="6925" width="6" customWidth="1"/>
    <col min="6926" max="6926" width="4" customWidth="1"/>
    <col min="6927" max="6931" width="4.875" bestFit="1" customWidth="1"/>
    <col min="6932" max="6932" width="5.5" bestFit="1" customWidth="1"/>
    <col min="6933" max="6935" width="4.875" bestFit="1" customWidth="1"/>
    <col min="6936" max="6936" width="4.75" customWidth="1"/>
    <col min="6937" max="6937" width="5.125" customWidth="1"/>
    <col min="6938" max="6938" width="5.75" customWidth="1"/>
    <col min="6939" max="6939" width="5.875" customWidth="1"/>
    <col min="6940" max="6940" width="4.375" bestFit="1" customWidth="1"/>
    <col min="6941" max="6941" width="4.875" bestFit="1" customWidth="1"/>
    <col min="6942" max="6942" width="4.375" bestFit="1" customWidth="1"/>
    <col min="6943" max="6943" width="6" customWidth="1"/>
    <col min="6944" max="6944" width="4.875" bestFit="1" customWidth="1"/>
    <col min="6945" max="6945" width="6" customWidth="1"/>
    <col min="6946" max="6946" width="4.875" bestFit="1" customWidth="1"/>
    <col min="6947" max="6947" width="6" customWidth="1"/>
    <col min="6948" max="6949" width="4.875" bestFit="1" customWidth="1"/>
    <col min="6950" max="6950" width="4.875" customWidth="1"/>
    <col min="7169" max="7169" width="4.125" customWidth="1"/>
    <col min="7170" max="7170" width="13.375" customWidth="1"/>
    <col min="7171" max="7171" width="11.5" customWidth="1"/>
    <col min="7172" max="7172" width="5" customWidth="1"/>
    <col min="7173" max="7173" width="5.625" customWidth="1"/>
    <col min="7174" max="7175" width="5.75" customWidth="1"/>
    <col min="7176" max="7176" width="6.125" customWidth="1"/>
    <col min="7177" max="7177" width="5.875" customWidth="1"/>
    <col min="7178" max="7179" width="5.875" bestFit="1" customWidth="1"/>
    <col min="7180" max="7180" width="4.875" bestFit="1" customWidth="1"/>
    <col min="7181" max="7181" width="6" customWidth="1"/>
    <col min="7182" max="7182" width="4" customWidth="1"/>
    <col min="7183" max="7187" width="4.875" bestFit="1" customWidth="1"/>
    <col min="7188" max="7188" width="5.5" bestFit="1" customWidth="1"/>
    <col min="7189" max="7191" width="4.875" bestFit="1" customWidth="1"/>
    <col min="7192" max="7192" width="4.75" customWidth="1"/>
    <col min="7193" max="7193" width="5.125" customWidth="1"/>
    <col min="7194" max="7194" width="5.75" customWidth="1"/>
    <col min="7195" max="7195" width="5.875" customWidth="1"/>
    <col min="7196" max="7196" width="4.375" bestFit="1" customWidth="1"/>
    <col min="7197" max="7197" width="4.875" bestFit="1" customWidth="1"/>
    <col min="7198" max="7198" width="4.375" bestFit="1" customWidth="1"/>
    <col min="7199" max="7199" width="6" customWidth="1"/>
    <col min="7200" max="7200" width="4.875" bestFit="1" customWidth="1"/>
    <col min="7201" max="7201" width="6" customWidth="1"/>
    <col min="7202" max="7202" width="4.875" bestFit="1" customWidth="1"/>
    <col min="7203" max="7203" width="6" customWidth="1"/>
    <col min="7204" max="7205" width="4.875" bestFit="1" customWidth="1"/>
    <col min="7206" max="7206" width="4.875" customWidth="1"/>
    <col min="7425" max="7425" width="4.125" customWidth="1"/>
    <col min="7426" max="7426" width="13.375" customWidth="1"/>
    <col min="7427" max="7427" width="11.5" customWidth="1"/>
    <col min="7428" max="7428" width="5" customWidth="1"/>
    <col min="7429" max="7429" width="5.625" customWidth="1"/>
    <col min="7430" max="7431" width="5.75" customWidth="1"/>
    <col min="7432" max="7432" width="6.125" customWidth="1"/>
    <col min="7433" max="7433" width="5.875" customWidth="1"/>
    <col min="7434" max="7435" width="5.875" bestFit="1" customWidth="1"/>
    <col min="7436" max="7436" width="4.875" bestFit="1" customWidth="1"/>
    <col min="7437" max="7437" width="6" customWidth="1"/>
    <col min="7438" max="7438" width="4" customWidth="1"/>
    <col min="7439" max="7443" width="4.875" bestFit="1" customWidth="1"/>
    <col min="7444" max="7444" width="5.5" bestFit="1" customWidth="1"/>
    <col min="7445" max="7447" width="4.875" bestFit="1" customWidth="1"/>
    <col min="7448" max="7448" width="4.75" customWidth="1"/>
    <col min="7449" max="7449" width="5.125" customWidth="1"/>
    <col min="7450" max="7450" width="5.75" customWidth="1"/>
    <col min="7451" max="7451" width="5.875" customWidth="1"/>
    <col min="7452" max="7452" width="4.375" bestFit="1" customWidth="1"/>
    <col min="7453" max="7453" width="4.875" bestFit="1" customWidth="1"/>
    <col min="7454" max="7454" width="4.375" bestFit="1" customWidth="1"/>
    <col min="7455" max="7455" width="6" customWidth="1"/>
    <col min="7456" max="7456" width="4.875" bestFit="1" customWidth="1"/>
    <col min="7457" max="7457" width="6" customWidth="1"/>
    <col min="7458" max="7458" width="4.875" bestFit="1" customWidth="1"/>
    <col min="7459" max="7459" width="6" customWidth="1"/>
    <col min="7460" max="7461" width="4.875" bestFit="1" customWidth="1"/>
    <col min="7462" max="7462" width="4.875" customWidth="1"/>
    <col min="7681" max="7681" width="4.125" customWidth="1"/>
    <col min="7682" max="7682" width="13.375" customWidth="1"/>
    <col min="7683" max="7683" width="11.5" customWidth="1"/>
    <col min="7684" max="7684" width="5" customWidth="1"/>
    <col min="7685" max="7685" width="5.625" customWidth="1"/>
    <col min="7686" max="7687" width="5.75" customWidth="1"/>
    <col min="7688" max="7688" width="6.125" customWidth="1"/>
    <col min="7689" max="7689" width="5.875" customWidth="1"/>
    <col min="7690" max="7691" width="5.875" bestFit="1" customWidth="1"/>
    <col min="7692" max="7692" width="4.875" bestFit="1" customWidth="1"/>
    <col min="7693" max="7693" width="6" customWidth="1"/>
    <col min="7694" max="7694" width="4" customWidth="1"/>
    <col min="7695" max="7699" width="4.875" bestFit="1" customWidth="1"/>
    <col min="7700" max="7700" width="5.5" bestFit="1" customWidth="1"/>
    <col min="7701" max="7703" width="4.875" bestFit="1" customWidth="1"/>
    <col min="7704" max="7704" width="4.75" customWidth="1"/>
    <col min="7705" max="7705" width="5.125" customWidth="1"/>
    <col min="7706" max="7706" width="5.75" customWidth="1"/>
    <col min="7707" max="7707" width="5.875" customWidth="1"/>
    <col min="7708" max="7708" width="4.375" bestFit="1" customWidth="1"/>
    <col min="7709" max="7709" width="4.875" bestFit="1" customWidth="1"/>
    <col min="7710" max="7710" width="4.375" bestFit="1" customWidth="1"/>
    <col min="7711" max="7711" width="6" customWidth="1"/>
    <col min="7712" max="7712" width="4.875" bestFit="1" customWidth="1"/>
    <col min="7713" max="7713" width="6" customWidth="1"/>
    <col min="7714" max="7714" width="4.875" bestFit="1" customWidth="1"/>
    <col min="7715" max="7715" width="6" customWidth="1"/>
    <col min="7716" max="7717" width="4.875" bestFit="1" customWidth="1"/>
    <col min="7718" max="7718" width="4.875" customWidth="1"/>
    <col min="7937" max="7937" width="4.125" customWidth="1"/>
    <col min="7938" max="7938" width="13.375" customWidth="1"/>
    <col min="7939" max="7939" width="11.5" customWidth="1"/>
    <col min="7940" max="7940" width="5" customWidth="1"/>
    <col min="7941" max="7941" width="5.625" customWidth="1"/>
    <col min="7942" max="7943" width="5.75" customWidth="1"/>
    <col min="7944" max="7944" width="6.125" customWidth="1"/>
    <col min="7945" max="7945" width="5.875" customWidth="1"/>
    <col min="7946" max="7947" width="5.875" bestFit="1" customWidth="1"/>
    <col min="7948" max="7948" width="4.875" bestFit="1" customWidth="1"/>
    <col min="7949" max="7949" width="6" customWidth="1"/>
    <col min="7950" max="7950" width="4" customWidth="1"/>
    <col min="7951" max="7955" width="4.875" bestFit="1" customWidth="1"/>
    <col min="7956" max="7956" width="5.5" bestFit="1" customWidth="1"/>
    <col min="7957" max="7959" width="4.875" bestFit="1" customWidth="1"/>
    <col min="7960" max="7960" width="4.75" customWidth="1"/>
    <col min="7961" max="7961" width="5.125" customWidth="1"/>
    <col min="7962" max="7962" width="5.75" customWidth="1"/>
    <col min="7963" max="7963" width="5.875" customWidth="1"/>
    <col min="7964" max="7964" width="4.375" bestFit="1" customWidth="1"/>
    <col min="7965" max="7965" width="4.875" bestFit="1" customWidth="1"/>
    <col min="7966" max="7966" width="4.375" bestFit="1" customWidth="1"/>
    <col min="7967" max="7967" width="6" customWidth="1"/>
    <col min="7968" max="7968" width="4.875" bestFit="1" customWidth="1"/>
    <col min="7969" max="7969" width="6" customWidth="1"/>
    <col min="7970" max="7970" width="4.875" bestFit="1" customWidth="1"/>
    <col min="7971" max="7971" width="6" customWidth="1"/>
    <col min="7972" max="7973" width="4.875" bestFit="1" customWidth="1"/>
    <col min="7974" max="7974" width="4.875" customWidth="1"/>
    <col min="8193" max="8193" width="4.125" customWidth="1"/>
    <col min="8194" max="8194" width="13.375" customWidth="1"/>
    <col min="8195" max="8195" width="11.5" customWidth="1"/>
    <col min="8196" max="8196" width="5" customWidth="1"/>
    <col min="8197" max="8197" width="5.625" customWidth="1"/>
    <col min="8198" max="8199" width="5.75" customWidth="1"/>
    <col min="8200" max="8200" width="6.125" customWidth="1"/>
    <col min="8201" max="8201" width="5.875" customWidth="1"/>
    <col min="8202" max="8203" width="5.875" bestFit="1" customWidth="1"/>
    <col min="8204" max="8204" width="4.875" bestFit="1" customWidth="1"/>
    <col min="8205" max="8205" width="6" customWidth="1"/>
    <col min="8206" max="8206" width="4" customWidth="1"/>
    <col min="8207" max="8211" width="4.875" bestFit="1" customWidth="1"/>
    <col min="8212" max="8212" width="5.5" bestFit="1" customWidth="1"/>
    <col min="8213" max="8215" width="4.875" bestFit="1" customWidth="1"/>
    <col min="8216" max="8216" width="4.75" customWidth="1"/>
    <col min="8217" max="8217" width="5.125" customWidth="1"/>
    <col min="8218" max="8218" width="5.75" customWidth="1"/>
    <col min="8219" max="8219" width="5.875" customWidth="1"/>
    <col min="8220" max="8220" width="4.375" bestFit="1" customWidth="1"/>
    <col min="8221" max="8221" width="4.875" bestFit="1" customWidth="1"/>
    <col min="8222" max="8222" width="4.375" bestFit="1" customWidth="1"/>
    <col min="8223" max="8223" width="6" customWidth="1"/>
    <col min="8224" max="8224" width="4.875" bestFit="1" customWidth="1"/>
    <col min="8225" max="8225" width="6" customWidth="1"/>
    <col min="8226" max="8226" width="4.875" bestFit="1" customWidth="1"/>
    <col min="8227" max="8227" width="6" customWidth="1"/>
    <col min="8228" max="8229" width="4.875" bestFit="1" customWidth="1"/>
    <col min="8230" max="8230" width="4.875" customWidth="1"/>
    <col min="8449" max="8449" width="4.125" customWidth="1"/>
    <col min="8450" max="8450" width="13.375" customWidth="1"/>
    <col min="8451" max="8451" width="11.5" customWidth="1"/>
    <col min="8452" max="8452" width="5" customWidth="1"/>
    <col min="8453" max="8453" width="5.625" customWidth="1"/>
    <col min="8454" max="8455" width="5.75" customWidth="1"/>
    <col min="8456" max="8456" width="6.125" customWidth="1"/>
    <col min="8457" max="8457" width="5.875" customWidth="1"/>
    <col min="8458" max="8459" width="5.875" bestFit="1" customWidth="1"/>
    <col min="8460" max="8460" width="4.875" bestFit="1" customWidth="1"/>
    <col min="8461" max="8461" width="6" customWidth="1"/>
    <col min="8462" max="8462" width="4" customWidth="1"/>
    <col min="8463" max="8467" width="4.875" bestFit="1" customWidth="1"/>
    <col min="8468" max="8468" width="5.5" bestFit="1" customWidth="1"/>
    <col min="8469" max="8471" width="4.875" bestFit="1" customWidth="1"/>
    <col min="8472" max="8472" width="4.75" customWidth="1"/>
    <col min="8473" max="8473" width="5.125" customWidth="1"/>
    <col min="8474" max="8474" width="5.75" customWidth="1"/>
    <col min="8475" max="8475" width="5.875" customWidth="1"/>
    <col min="8476" max="8476" width="4.375" bestFit="1" customWidth="1"/>
    <col min="8477" max="8477" width="4.875" bestFit="1" customWidth="1"/>
    <col min="8478" max="8478" width="4.375" bestFit="1" customWidth="1"/>
    <col min="8479" max="8479" width="6" customWidth="1"/>
    <col min="8480" max="8480" width="4.875" bestFit="1" customWidth="1"/>
    <col min="8481" max="8481" width="6" customWidth="1"/>
    <col min="8482" max="8482" width="4.875" bestFit="1" customWidth="1"/>
    <col min="8483" max="8483" width="6" customWidth="1"/>
    <col min="8484" max="8485" width="4.875" bestFit="1" customWidth="1"/>
    <col min="8486" max="8486" width="4.875" customWidth="1"/>
    <col min="8705" max="8705" width="4.125" customWidth="1"/>
    <col min="8706" max="8706" width="13.375" customWidth="1"/>
    <col min="8707" max="8707" width="11.5" customWidth="1"/>
    <col min="8708" max="8708" width="5" customWidth="1"/>
    <col min="8709" max="8709" width="5.625" customWidth="1"/>
    <col min="8710" max="8711" width="5.75" customWidth="1"/>
    <col min="8712" max="8712" width="6.125" customWidth="1"/>
    <col min="8713" max="8713" width="5.875" customWidth="1"/>
    <col min="8714" max="8715" width="5.875" bestFit="1" customWidth="1"/>
    <col min="8716" max="8716" width="4.875" bestFit="1" customWidth="1"/>
    <col min="8717" max="8717" width="6" customWidth="1"/>
    <col min="8718" max="8718" width="4" customWidth="1"/>
    <col min="8719" max="8723" width="4.875" bestFit="1" customWidth="1"/>
    <col min="8724" max="8724" width="5.5" bestFit="1" customWidth="1"/>
    <col min="8725" max="8727" width="4.875" bestFit="1" customWidth="1"/>
    <col min="8728" max="8728" width="4.75" customWidth="1"/>
    <col min="8729" max="8729" width="5.125" customWidth="1"/>
    <col min="8730" max="8730" width="5.75" customWidth="1"/>
    <col min="8731" max="8731" width="5.875" customWidth="1"/>
    <col min="8732" max="8732" width="4.375" bestFit="1" customWidth="1"/>
    <col min="8733" max="8733" width="4.875" bestFit="1" customWidth="1"/>
    <col min="8734" max="8734" width="4.375" bestFit="1" customWidth="1"/>
    <col min="8735" max="8735" width="6" customWidth="1"/>
    <col min="8736" max="8736" width="4.875" bestFit="1" customWidth="1"/>
    <col min="8737" max="8737" width="6" customWidth="1"/>
    <col min="8738" max="8738" width="4.875" bestFit="1" customWidth="1"/>
    <col min="8739" max="8739" width="6" customWidth="1"/>
    <col min="8740" max="8741" width="4.875" bestFit="1" customWidth="1"/>
    <col min="8742" max="8742" width="4.875" customWidth="1"/>
    <col min="8961" max="8961" width="4.125" customWidth="1"/>
    <col min="8962" max="8962" width="13.375" customWidth="1"/>
    <col min="8963" max="8963" width="11.5" customWidth="1"/>
    <col min="8964" max="8964" width="5" customWidth="1"/>
    <col min="8965" max="8965" width="5.625" customWidth="1"/>
    <col min="8966" max="8967" width="5.75" customWidth="1"/>
    <col min="8968" max="8968" width="6.125" customWidth="1"/>
    <col min="8969" max="8969" width="5.875" customWidth="1"/>
    <col min="8970" max="8971" width="5.875" bestFit="1" customWidth="1"/>
    <col min="8972" max="8972" width="4.875" bestFit="1" customWidth="1"/>
    <col min="8973" max="8973" width="6" customWidth="1"/>
    <col min="8974" max="8974" width="4" customWidth="1"/>
    <col min="8975" max="8979" width="4.875" bestFit="1" customWidth="1"/>
    <col min="8980" max="8980" width="5.5" bestFit="1" customWidth="1"/>
    <col min="8981" max="8983" width="4.875" bestFit="1" customWidth="1"/>
    <col min="8984" max="8984" width="4.75" customWidth="1"/>
    <col min="8985" max="8985" width="5.125" customWidth="1"/>
    <col min="8986" max="8986" width="5.75" customWidth="1"/>
    <col min="8987" max="8987" width="5.875" customWidth="1"/>
    <col min="8988" max="8988" width="4.375" bestFit="1" customWidth="1"/>
    <col min="8989" max="8989" width="4.875" bestFit="1" customWidth="1"/>
    <col min="8990" max="8990" width="4.375" bestFit="1" customWidth="1"/>
    <col min="8991" max="8991" width="6" customWidth="1"/>
    <col min="8992" max="8992" width="4.875" bestFit="1" customWidth="1"/>
    <col min="8993" max="8993" width="6" customWidth="1"/>
    <col min="8994" max="8994" width="4.875" bestFit="1" customWidth="1"/>
    <col min="8995" max="8995" width="6" customWidth="1"/>
    <col min="8996" max="8997" width="4.875" bestFit="1" customWidth="1"/>
    <col min="8998" max="8998" width="4.875" customWidth="1"/>
    <col min="9217" max="9217" width="4.125" customWidth="1"/>
    <col min="9218" max="9218" width="13.375" customWidth="1"/>
    <col min="9219" max="9219" width="11.5" customWidth="1"/>
    <col min="9220" max="9220" width="5" customWidth="1"/>
    <col min="9221" max="9221" width="5.625" customWidth="1"/>
    <col min="9222" max="9223" width="5.75" customWidth="1"/>
    <col min="9224" max="9224" width="6.125" customWidth="1"/>
    <col min="9225" max="9225" width="5.875" customWidth="1"/>
    <col min="9226" max="9227" width="5.875" bestFit="1" customWidth="1"/>
    <col min="9228" max="9228" width="4.875" bestFit="1" customWidth="1"/>
    <col min="9229" max="9229" width="6" customWidth="1"/>
    <col min="9230" max="9230" width="4" customWidth="1"/>
    <col min="9231" max="9235" width="4.875" bestFit="1" customWidth="1"/>
    <col min="9236" max="9236" width="5.5" bestFit="1" customWidth="1"/>
    <col min="9237" max="9239" width="4.875" bestFit="1" customWidth="1"/>
    <col min="9240" max="9240" width="4.75" customWidth="1"/>
    <col min="9241" max="9241" width="5.125" customWidth="1"/>
    <col min="9242" max="9242" width="5.75" customWidth="1"/>
    <col min="9243" max="9243" width="5.875" customWidth="1"/>
    <col min="9244" max="9244" width="4.375" bestFit="1" customWidth="1"/>
    <col min="9245" max="9245" width="4.875" bestFit="1" customWidth="1"/>
    <col min="9246" max="9246" width="4.375" bestFit="1" customWidth="1"/>
    <col min="9247" max="9247" width="6" customWidth="1"/>
    <col min="9248" max="9248" width="4.875" bestFit="1" customWidth="1"/>
    <col min="9249" max="9249" width="6" customWidth="1"/>
    <col min="9250" max="9250" width="4.875" bestFit="1" customWidth="1"/>
    <col min="9251" max="9251" width="6" customWidth="1"/>
    <col min="9252" max="9253" width="4.875" bestFit="1" customWidth="1"/>
    <col min="9254" max="9254" width="4.875" customWidth="1"/>
    <col min="9473" max="9473" width="4.125" customWidth="1"/>
    <col min="9474" max="9474" width="13.375" customWidth="1"/>
    <col min="9475" max="9475" width="11.5" customWidth="1"/>
    <col min="9476" max="9476" width="5" customWidth="1"/>
    <col min="9477" max="9477" width="5.625" customWidth="1"/>
    <col min="9478" max="9479" width="5.75" customWidth="1"/>
    <col min="9480" max="9480" width="6.125" customWidth="1"/>
    <col min="9481" max="9481" width="5.875" customWidth="1"/>
    <col min="9482" max="9483" width="5.875" bestFit="1" customWidth="1"/>
    <col min="9484" max="9484" width="4.875" bestFit="1" customWidth="1"/>
    <col min="9485" max="9485" width="6" customWidth="1"/>
    <col min="9486" max="9486" width="4" customWidth="1"/>
    <col min="9487" max="9491" width="4.875" bestFit="1" customWidth="1"/>
    <col min="9492" max="9492" width="5.5" bestFit="1" customWidth="1"/>
    <col min="9493" max="9495" width="4.875" bestFit="1" customWidth="1"/>
    <col min="9496" max="9496" width="4.75" customWidth="1"/>
    <col min="9497" max="9497" width="5.125" customWidth="1"/>
    <col min="9498" max="9498" width="5.75" customWidth="1"/>
    <col min="9499" max="9499" width="5.875" customWidth="1"/>
    <col min="9500" max="9500" width="4.375" bestFit="1" customWidth="1"/>
    <col min="9501" max="9501" width="4.875" bestFit="1" customWidth="1"/>
    <col min="9502" max="9502" width="4.375" bestFit="1" customWidth="1"/>
    <col min="9503" max="9503" width="6" customWidth="1"/>
    <col min="9504" max="9504" width="4.875" bestFit="1" customWidth="1"/>
    <col min="9505" max="9505" width="6" customWidth="1"/>
    <col min="9506" max="9506" width="4.875" bestFit="1" customWidth="1"/>
    <col min="9507" max="9507" width="6" customWidth="1"/>
    <col min="9508" max="9509" width="4.875" bestFit="1" customWidth="1"/>
    <col min="9510" max="9510" width="4.875" customWidth="1"/>
    <col min="9729" max="9729" width="4.125" customWidth="1"/>
    <col min="9730" max="9730" width="13.375" customWidth="1"/>
    <col min="9731" max="9731" width="11.5" customWidth="1"/>
    <col min="9732" max="9732" width="5" customWidth="1"/>
    <col min="9733" max="9733" width="5.625" customWidth="1"/>
    <col min="9734" max="9735" width="5.75" customWidth="1"/>
    <col min="9736" max="9736" width="6.125" customWidth="1"/>
    <col min="9737" max="9737" width="5.875" customWidth="1"/>
    <col min="9738" max="9739" width="5.875" bestFit="1" customWidth="1"/>
    <col min="9740" max="9740" width="4.875" bestFit="1" customWidth="1"/>
    <col min="9741" max="9741" width="6" customWidth="1"/>
    <col min="9742" max="9742" width="4" customWidth="1"/>
    <col min="9743" max="9747" width="4.875" bestFit="1" customWidth="1"/>
    <col min="9748" max="9748" width="5.5" bestFit="1" customWidth="1"/>
    <col min="9749" max="9751" width="4.875" bestFit="1" customWidth="1"/>
    <col min="9752" max="9752" width="4.75" customWidth="1"/>
    <col min="9753" max="9753" width="5.125" customWidth="1"/>
    <col min="9754" max="9754" width="5.75" customWidth="1"/>
    <col min="9755" max="9755" width="5.875" customWidth="1"/>
    <col min="9756" max="9756" width="4.375" bestFit="1" customWidth="1"/>
    <col min="9757" max="9757" width="4.875" bestFit="1" customWidth="1"/>
    <col min="9758" max="9758" width="4.375" bestFit="1" customWidth="1"/>
    <col min="9759" max="9759" width="6" customWidth="1"/>
    <col min="9760" max="9760" width="4.875" bestFit="1" customWidth="1"/>
    <col min="9761" max="9761" width="6" customWidth="1"/>
    <col min="9762" max="9762" width="4.875" bestFit="1" customWidth="1"/>
    <col min="9763" max="9763" width="6" customWidth="1"/>
    <col min="9764" max="9765" width="4.875" bestFit="1" customWidth="1"/>
    <col min="9766" max="9766" width="4.875" customWidth="1"/>
    <col min="9985" max="9985" width="4.125" customWidth="1"/>
    <col min="9986" max="9986" width="13.375" customWidth="1"/>
    <col min="9987" max="9987" width="11.5" customWidth="1"/>
    <col min="9988" max="9988" width="5" customWidth="1"/>
    <col min="9989" max="9989" width="5.625" customWidth="1"/>
    <col min="9990" max="9991" width="5.75" customWidth="1"/>
    <col min="9992" max="9992" width="6.125" customWidth="1"/>
    <col min="9993" max="9993" width="5.875" customWidth="1"/>
    <col min="9994" max="9995" width="5.875" bestFit="1" customWidth="1"/>
    <col min="9996" max="9996" width="4.875" bestFit="1" customWidth="1"/>
    <col min="9997" max="9997" width="6" customWidth="1"/>
    <col min="9998" max="9998" width="4" customWidth="1"/>
    <col min="9999" max="10003" width="4.875" bestFit="1" customWidth="1"/>
    <col min="10004" max="10004" width="5.5" bestFit="1" customWidth="1"/>
    <col min="10005" max="10007" width="4.875" bestFit="1" customWidth="1"/>
    <col min="10008" max="10008" width="4.75" customWidth="1"/>
    <col min="10009" max="10009" width="5.125" customWidth="1"/>
    <col min="10010" max="10010" width="5.75" customWidth="1"/>
    <col min="10011" max="10011" width="5.875" customWidth="1"/>
    <col min="10012" max="10012" width="4.375" bestFit="1" customWidth="1"/>
    <col min="10013" max="10013" width="4.875" bestFit="1" customWidth="1"/>
    <col min="10014" max="10014" width="4.375" bestFit="1" customWidth="1"/>
    <col min="10015" max="10015" width="6" customWidth="1"/>
    <col min="10016" max="10016" width="4.875" bestFit="1" customWidth="1"/>
    <col min="10017" max="10017" width="6" customWidth="1"/>
    <col min="10018" max="10018" width="4.875" bestFit="1" customWidth="1"/>
    <col min="10019" max="10019" width="6" customWidth="1"/>
    <col min="10020" max="10021" width="4.875" bestFit="1" customWidth="1"/>
    <col min="10022" max="10022" width="4.875" customWidth="1"/>
    <col min="10241" max="10241" width="4.125" customWidth="1"/>
    <col min="10242" max="10242" width="13.375" customWidth="1"/>
    <col min="10243" max="10243" width="11.5" customWidth="1"/>
    <col min="10244" max="10244" width="5" customWidth="1"/>
    <col min="10245" max="10245" width="5.625" customWidth="1"/>
    <col min="10246" max="10247" width="5.75" customWidth="1"/>
    <col min="10248" max="10248" width="6.125" customWidth="1"/>
    <col min="10249" max="10249" width="5.875" customWidth="1"/>
    <col min="10250" max="10251" width="5.875" bestFit="1" customWidth="1"/>
    <col min="10252" max="10252" width="4.875" bestFit="1" customWidth="1"/>
    <col min="10253" max="10253" width="6" customWidth="1"/>
    <col min="10254" max="10254" width="4" customWidth="1"/>
    <col min="10255" max="10259" width="4.875" bestFit="1" customWidth="1"/>
    <col min="10260" max="10260" width="5.5" bestFit="1" customWidth="1"/>
    <col min="10261" max="10263" width="4.875" bestFit="1" customWidth="1"/>
    <col min="10264" max="10264" width="4.75" customWidth="1"/>
    <col min="10265" max="10265" width="5.125" customWidth="1"/>
    <col min="10266" max="10266" width="5.75" customWidth="1"/>
    <col min="10267" max="10267" width="5.875" customWidth="1"/>
    <col min="10268" max="10268" width="4.375" bestFit="1" customWidth="1"/>
    <col min="10269" max="10269" width="4.875" bestFit="1" customWidth="1"/>
    <col min="10270" max="10270" width="4.375" bestFit="1" customWidth="1"/>
    <col min="10271" max="10271" width="6" customWidth="1"/>
    <col min="10272" max="10272" width="4.875" bestFit="1" customWidth="1"/>
    <col min="10273" max="10273" width="6" customWidth="1"/>
    <col min="10274" max="10274" width="4.875" bestFit="1" customWidth="1"/>
    <col min="10275" max="10275" width="6" customWidth="1"/>
    <col min="10276" max="10277" width="4.875" bestFit="1" customWidth="1"/>
    <col min="10278" max="10278" width="4.875" customWidth="1"/>
    <col min="10497" max="10497" width="4.125" customWidth="1"/>
    <col min="10498" max="10498" width="13.375" customWidth="1"/>
    <col min="10499" max="10499" width="11.5" customWidth="1"/>
    <col min="10500" max="10500" width="5" customWidth="1"/>
    <col min="10501" max="10501" width="5.625" customWidth="1"/>
    <col min="10502" max="10503" width="5.75" customWidth="1"/>
    <col min="10504" max="10504" width="6.125" customWidth="1"/>
    <col min="10505" max="10505" width="5.875" customWidth="1"/>
    <col min="10506" max="10507" width="5.875" bestFit="1" customWidth="1"/>
    <col min="10508" max="10508" width="4.875" bestFit="1" customWidth="1"/>
    <col min="10509" max="10509" width="6" customWidth="1"/>
    <col min="10510" max="10510" width="4" customWidth="1"/>
    <col min="10511" max="10515" width="4.875" bestFit="1" customWidth="1"/>
    <col min="10516" max="10516" width="5.5" bestFit="1" customWidth="1"/>
    <col min="10517" max="10519" width="4.875" bestFit="1" customWidth="1"/>
    <col min="10520" max="10520" width="4.75" customWidth="1"/>
    <col min="10521" max="10521" width="5.125" customWidth="1"/>
    <col min="10522" max="10522" width="5.75" customWidth="1"/>
    <col min="10523" max="10523" width="5.875" customWidth="1"/>
    <col min="10524" max="10524" width="4.375" bestFit="1" customWidth="1"/>
    <col min="10525" max="10525" width="4.875" bestFit="1" customWidth="1"/>
    <col min="10526" max="10526" width="4.375" bestFit="1" customWidth="1"/>
    <col min="10527" max="10527" width="6" customWidth="1"/>
    <col min="10528" max="10528" width="4.875" bestFit="1" customWidth="1"/>
    <col min="10529" max="10529" width="6" customWidth="1"/>
    <col min="10530" max="10530" width="4.875" bestFit="1" customWidth="1"/>
    <col min="10531" max="10531" width="6" customWidth="1"/>
    <col min="10532" max="10533" width="4.875" bestFit="1" customWidth="1"/>
    <col min="10534" max="10534" width="4.875" customWidth="1"/>
    <col min="10753" max="10753" width="4.125" customWidth="1"/>
    <col min="10754" max="10754" width="13.375" customWidth="1"/>
    <col min="10755" max="10755" width="11.5" customWidth="1"/>
    <col min="10756" max="10756" width="5" customWidth="1"/>
    <col min="10757" max="10757" width="5.625" customWidth="1"/>
    <col min="10758" max="10759" width="5.75" customWidth="1"/>
    <col min="10760" max="10760" width="6.125" customWidth="1"/>
    <col min="10761" max="10761" width="5.875" customWidth="1"/>
    <col min="10762" max="10763" width="5.875" bestFit="1" customWidth="1"/>
    <col min="10764" max="10764" width="4.875" bestFit="1" customWidth="1"/>
    <col min="10765" max="10765" width="6" customWidth="1"/>
    <col min="10766" max="10766" width="4" customWidth="1"/>
    <col min="10767" max="10771" width="4.875" bestFit="1" customWidth="1"/>
    <col min="10772" max="10772" width="5.5" bestFit="1" customWidth="1"/>
    <col min="10773" max="10775" width="4.875" bestFit="1" customWidth="1"/>
    <col min="10776" max="10776" width="4.75" customWidth="1"/>
    <col min="10777" max="10777" width="5.125" customWidth="1"/>
    <col min="10778" max="10778" width="5.75" customWidth="1"/>
    <col min="10779" max="10779" width="5.875" customWidth="1"/>
    <col min="10780" max="10780" width="4.375" bestFit="1" customWidth="1"/>
    <col min="10781" max="10781" width="4.875" bestFit="1" customWidth="1"/>
    <col min="10782" max="10782" width="4.375" bestFit="1" customWidth="1"/>
    <col min="10783" max="10783" width="6" customWidth="1"/>
    <col min="10784" max="10784" width="4.875" bestFit="1" customWidth="1"/>
    <col min="10785" max="10785" width="6" customWidth="1"/>
    <col min="10786" max="10786" width="4.875" bestFit="1" customWidth="1"/>
    <col min="10787" max="10787" width="6" customWidth="1"/>
    <col min="10788" max="10789" width="4.875" bestFit="1" customWidth="1"/>
    <col min="10790" max="10790" width="4.875" customWidth="1"/>
    <col min="11009" max="11009" width="4.125" customWidth="1"/>
    <col min="11010" max="11010" width="13.375" customWidth="1"/>
    <col min="11011" max="11011" width="11.5" customWidth="1"/>
    <col min="11012" max="11012" width="5" customWidth="1"/>
    <col min="11013" max="11013" width="5.625" customWidth="1"/>
    <col min="11014" max="11015" width="5.75" customWidth="1"/>
    <col min="11016" max="11016" width="6.125" customWidth="1"/>
    <col min="11017" max="11017" width="5.875" customWidth="1"/>
    <col min="11018" max="11019" width="5.875" bestFit="1" customWidth="1"/>
    <col min="11020" max="11020" width="4.875" bestFit="1" customWidth="1"/>
    <col min="11021" max="11021" width="6" customWidth="1"/>
    <col min="11022" max="11022" width="4" customWidth="1"/>
    <col min="11023" max="11027" width="4.875" bestFit="1" customWidth="1"/>
    <col min="11028" max="11028" width="5.5" bestFit="1" customWidth="1"/>
    <col min="11029" max="11031" width="4.875" bestFit="1" customWidth="1"/>
    <col min="11032" max="11032" width="4.75" customWidth="1"/>
    <col min="11033" max="11033" width="5.125" customWidth="1"/>
    <col min="11034" max="11034" width="5.75" customWidth="1"/>
    <col min="11035" max="11035" width="5.875" customWidth="1"/>
    <col min="11036" max="11036" width="4.375" bestFit="1" customWidth="1"/>
    <col min="11037" max="11037" width="4.875" bestFit="1" customWidth="1"/>
    <col min="11038" max="11038" width="4.375" bestFit="1" customWidth="1"/>
    <col min="11039" max="11039" width="6" customWidth="1"/>
    <col min="11040" max="11040" width="4.875" bestFit="1" customWidth="1"/>
    <col min="11041" max="11041" width="6" customWidth="1"/>
    <col min="11042" max="11042" width="4.875" bestFit="1" customWidth="1"/>
    <col min="11043" max="11043" width="6" customWidth="1"/>
    <col min="11044" max="11045" width="4.875" bestFit="1" customWidth="1"/>
    <col min="11046" max="11046" width="4.875" customWidth="1"/>
    <col min="11265" max="11265" width="4.125" customWidth="1"/>
    <col min="11266" max="11266" width="13.375" customWidth="1"/>
    <col min="11267" max="11267" width="11.5" customWidth="1"/>
    <col min="11268" max="11268" width="5" customWidth="1"/>
    <col min="11269" max="11269" width="5.625" customWidth="1"/>
    <col min="11270" max="11271" width="5.75" customWidth="1"/>
    <col min="11272" max="11272" width="6.125" customWidth="1"/>
    <col min="11273" max="11273" width="5.875" customWidth="1"/>
    <col min="11274" max="11275" width="5.875" bestFit="1" customWidth="1"/>
    <col min="11276" max="11276" width="4.875" bestFit="1" customWidth="1"/>
    <col min="11277" max="11277" width="6" customWidth="1"/>
    <col min="11278" max="11278" width="4" customWidth="1"/>
    <col min="11279" max="11283" width="4.875" bestFit="1" customWidth="1"/>
    <col min="11284" max="11284" width="5.5" bestFit="1" customWidth="1"/>
    <col min="11285" max="11287" width="4.875" bestFit="1" customWidth="1"/>
    <col min="11288" max="11288" width="4.75" customWidth="1"/>
    <col min="11289" max="11289" width="5.125" customWidth="1"/>
    <col min="11290" max="11290" width="5.75" customWidth="1"/>
    <col min="11291" max="11291" width="5.875" customWidth="1"/>
    <col min="11292" max="11292" width="4.375" bestFit="1" customWidth="1"/>
    <col min="11293" max="11293" width="4.875" bestFit="1" customWidth="1"/>
    <col min="11294" max="11294" width="4.375" bestFit="1" customWidth="1"/>
    <col min="11295" max="11295" width="6" customWidth="1"/>
    <col min="11296" max="11296" width="4.875" bestFit="1" customWidth="1"/>
    <col min="11297" max="11297" width="6" customWidth="1"/>
    <col min="11298" max="11298" width="4.875" bestFit="1" customWidth="1"/>
    <col min="11299" max="11299" width="6" customWidth="1"/>
    <col min="11300" max="11301" width="4.875" bestFit="1" customWidth="1"/>
    <col min="11302" max="11302" width="4.875" customWidth="1"/>
    <col min="11521" max="11521" width="4.125" customWidth="1"/>
    <col min="11522" max="11522" width="13.375" customWidth="1"/>
    <col min="11523" max="11523" width="11.5" customWidth="1"/>
    <col min="11524" max="11524" width="5" customWidth="1"/>
    <col min="11525" max="11525" width="5.625" customWidth="1"/>
    <col min="11526" max="11527" width="5.75" customWidth="1"/>
    <col min="11528" max="11528" width="6.125" customWidth="1"/>
    <col min="11529" max="11529" width="5.875" customWidth="1"/>
    <col min="11530" max="11531" width="5.875" bestFit="1" customWidth="1"/>
    <col min="11532" max="11532" width="4.875" bestFit="1" customWidth="1"/>
    <col min="11533" max="11533" width="6" customWidth="1"/>
    <col min="11534" max="11534" width="4" customWidth="1"/>
    <col min="11535" max="11539" width="4.875" bestFit="1" customWidth="1"/>
    <col min="11540" max="11540" width="5.5" bestFit="1" customWidth="1"/>
    <col min="11541" max="11543" width="4.875" bestFit="1" customWidth="1"/>
    <col min="11544" max="11544" width="4.75" customWidth="1"/>
    <col min="11545" max="11545" width="5.125" customWidth="1"/>
    <col min="11546" max="11546" width="5.75" customWidth="1"/>
    <col min="11547" max="11547" width="5.875" customWidth="1"/>
    <col min="11548" max="11548" width="4.375" bestFit="1" customWidth="1"/>
    <col min="11549" max="11549" width="4.875" bestFit="1" customWidth="1"/>
    <col min="11550" max="11550" width="4.375" bestFit="1" customWidth="1"/>
    <col min="11551" max="11551" width="6" customWidth="1"/>
    <col min="11552" max="11552" width="4.875" bestFit="1" customWidth="1"/>
    <col min="11553" max="11553" width="6" customWidth="1"/>
    <col min="11554" max="11554" width="4.875" bestFit="1" customWidth="1"/>
    <col min="11555" max="11555" width="6" customWidth="1"/>
    <col min="11556" max="11557" width="4.875" bestFit="1" customWidth="1"/>
    <col min="11558" max="11558" width="4.875" customWidth="1"/>
    <col min="11777" max="11777" width="4.125" customWidth="1"/>
    <col min="11778" max="11778" width="13.375" customWidth="1"/>
    <col min="11779" max="11779" width="11.5" customWidth="1"/>
    <col min="11780" max="11780" width="5" customWidth="1"/>
    <col min="11781" max="11781" width="5.625" customWidth="1"/>
    <col min="11782" max="11783" width="5.75" customWidth="1"/>
    <col min="11784" max="11784" width="6.125" customWidth="1"/>
    <col min="11785" max="11785" width="5.875" customWidth="1"/>
    <col min="11786" max="11787" width="5.875" bestFit="1" customWidth="1"/>
    <col min="11788" max="11788" width="4.875" bestFit="1" customWidth="1"/>
    <col min="11789" max="11789" width="6" customWidth="1"/>
    <col min="11790" max="11790" width="4" customWidth="1"/>
    <col min="11791" max="11795" width="4.875" bestFit="1" customWidth="1"/>
    <col min="11796" max="11796" width="5.5" bestFit="1" customWidth="1"/>
    <col min="11797" max="11799" width="4.875" bestFit="1" customWidth="1"/>
    <col min="11800" max="11800" width="4.75" customWidth="1"/>
    <col min="11801" max="11801" width="5.125" customWidth="1"/>
    <col min="11802" max="11802" width="5.75" customWidth="1"/>
    <col min="11803" max="11803" width="5.875" customWidth="1"/>
    <col min="11804" max="11804" width="4.375" bestFit="1" customWidth="1"/>
    <col min="11805" max="11805" width="4.875" bestFit="1" customWidth="1"/>
    <col min="11806" max="11806" width="4.375" bestFit="1" customWidth="1"/>
    <col min="11807" max="11807" width="6" customWidth="1"/>
    <col min="11808" max="11808" width="4.875" bestFit="1" customWidth="1"/>
    <col min="11809" max="11809" width="6" customWidth="1"/>
    <col min="11810" max="11810" width="4.875" bestFit="1" customWidth="1"/>
    <col min="11811" max="11811" width="6" customWidth="1"/>
    <col min="11812" max="11813" width="4.875" bestFit="1" customWidth="1"/>
    <col min="11814" max="11814" width="4.875" customWidth="1"/>
    <col min="12033" max="12033" width="4.125" customWidth="1"/>
    <col min="12034" max="12034" width="13.375" customWidth="1"/>
    <col min="12035" max="12035" width="11.5" customWidth="1"/>
    <col min="12036" max="12036" width="5" customWidth="1"/>
    <col min="12037" max="12037" width="5.625" customWidth="1"/>
    <col min="12038" max="12039" width="5.75" customWidth="1"/>
    <col min="12040" max="12040" width="6.125" customWidth="1"/>
    <col min="12041" max="12041" width="5.875" customWidth="1"/>
    <col min="12042" max="12043" width="5.875" bestFit="1" customWidth="1"/>
    <col min="12044" max="12044" width="4.875" bestFit="1" customWidth="1"/>
    <col min="12045" max="12045" width="6" customWidth="1"/>
    <col min="12046" max="12046" width="4" customWidth="1"/>
    <col min="12047" max="12051" width="4.875" bestFit="1" customWidth="1"/>
    <col min="12052" max="12052" width="5.5" bestFit="1" customWidth="1"/>
    <col min="12053" max="12055" width="4.875" bestFit="1" customWidth="1"/>
    <col min="12056" max="12056" width="4.75" customWidth="1"/>
    <col min="12057" max="12057" width="5.125" customWidth="1"/>
    <col min="12058" max="12058" width="5.75" customWidth="1"/>
    <col min="12059" max="12059" width="5.875" customWidth="1"/>
    <col min="12060" max="12060" width="4.375" bestFit="1" customWidth="1"/>
    <col min="12061" max="12061" width="4.875" bestFit="1" customWidth="1"/>
    <col min="12062" max="12062" width="4.375" bestFit="1" customWidth="1"/>
    <col min="12063" max="12063" width="6" customWidth="1"/>
    <col min="12064" max="12064" width="4.875" bestFit="1" customWidth="1"/>
    <col min="12065" max="12065" width="6" customWidth="1"/>
    <col min="12066" max="12066" width="4.875" bestFit="1" customWidth="1"/>
    <col min="12067" max="12067" width="6" customWidth="1"/>
    <col min="12068" max="12069" width="4.875" bestFit="1" customWidth="1"/>
    <col min="12070" max="12070" width="4.875" customWidth="1"/>
    <col min="12289" max="12289" width="4.125" customWidth="1"/>
    <col min="12290" max="12290" width="13.375" customWidth="1"/>
    <col min="12291" max="12291" width="11.5" customWidth="1"/>
    <col min="12292" max="12292" width="5" customWidth="1"/>
    <col min="12293" max="12293" width="5.625" customWidth="1"/>
    <col min="12294" max="12295" width="5.75" customWidth="1"/>
    <col min="12296" max="12296" width="6.125" customWidth="1"/>
    <col min="12297" max="12297" width="5.875" customWidth="1"/>
    <col min="12298" max="12299" width="5.875" bestFit="1" customWidth="1"/>
    <col min="12300" max="12300" width="4.875" bestFit="1" customWidth="1"/>
    <col min="12301" max="12301" width="6" customWidth="1"/>
    <col min="12302" max="12302" width="4" customWidth="1"/>
    <col min="12303" max="12307" width="4.875" bestFit="1" customWidth="1"/>
    <col min="12308" max="12308" width="5.5" bestFit="1" customWidth="1"/>
    <col min="12309" max="12311" width="4.875" bestFit="1" customWidth="1"/>
    <col min="12312" max="12312" width="4.75" customWidth="1"/>
    <col min="12313" max="12313" width="5.125" customWidth="1"/>
    <col min="12314" max="12314" width="5.75" customWidth="1"/>
    <col min="12315" max="12315" width="5.875" customWidth="1"/>
    <col min="12316" max="12316" width="4.375" bestFit="1" customWidth="1"/>
    <col min="12317" max="12317" width="4.875" bestFit="1" customWidth="1"/>
    <col min="12318" max="12318" width="4.375" bestFit="1" customWidth="1"/>
    <col min="12319" max="12319" width="6" customWidth="1"/>
    <col min="12320" max="12320" width="4.875" bestFit="1" customWidth="1"/>
    <col min="12321" max="12321" width="6" customWidth="1"/>
    <col min="12322" max="12322" width="4.875" bestFit="1" customWidth="1"/>
    <col min="12323" max="12323" width="6" customWidth="1"/>
    <col min="12324" max="12325" width="4.875" bestFit="1" customWidth="1"/>
    <col min="12326" max="12326" width="4.875" customWidth="1"/>
    <col min="12545" max="12545" width="4.125" customWidth="1"/>
    <col min="12546" max="12546" width="13.375" customWidth="1"/>
    <col min="12547" max="12547" width="11.5" customWidth="1"/>
    <col min="12548" max="12548" width="5" customWidth="1"/>
    <col min="12549" max="12549" width="5.625" customWidth="1"/>
    <col min="12550" max="12551" width="5.75" customWidth="1"/>
    <col min="12552" max="12552" width="6.125" customWidth="1"/>
    <col min="12553" max="12553" width="5.875" customWidth="1"/>
    <col min="12554" max="12555" width="5.875" bestFit="1" customWidth="1"/>
    <col min="12556" max="12556" width="4.875" bestFit="1" customWidth="1"/>
    <col min="12557" max="12557" width="6" customWidth="1"/>
    <col min="12558" max="12558" width="4" customWidth="1"/>
    <col min="12559" max="12563" width="4.875" bestFit="1" customWidth="1"/>
    <col min="12564" max="12564" width="5.5" bestFit="1" customWidth="1"/>
    <col min="12565" max="12567" width="4.875" bestFit="1" customWidth="1"/>
    <col min="12568" max="12568" width="4.75" customWidth="1"/>
    <col min="12569" max="12569" width="5.125" customWidth="1"/>
    <col min="12570" max="12570" width="5.75" customWidth="1"/>
    <col min="12571" max="12571" width="5.875" customWidth="1"/>
    <col min="12572" max="12572" width="4.375" bestFit="1" customWidth="1"/>
    <col min="12573" max="12573" width="4.875" bestFit="1" customWidth="1"/>
    <col min="12574" max="12574" width="4.375" bestFit="1" customWidth="1"/>
    <col min="12575" max="12575" width="6" customWidth="1"/>
    <col min="12576" max="12576" width="4.875" bestFit="1" customWidth="1"/>
    <col min="12577" max="12577" width="6" customWidth="1"/>
    <col min="12578" max="12578" width="4.875" bestFit="1" customWidth="1"/>
    <col min="12579" max="12579" width="6" customWidth="1"/>
    <col min="12580" max="12581" width="4.875" bestFit="1" customWidth="1"/>
    <col min="12582" max="12582" width="4.875" customWidth="1"/>
    <col min="12801" max="12801" width="4.125" customWidth="1"/>
    <col min="12802" max="12802" width="13.375" customWidth="1"/>
    <col min="12803" max="12803" width="11.5" customWidth="1"/>
    <col min="12804" max="12804" width="5" customWidth="1"/>
    <col min="12805" max="12805" width="5.625" customWidth="1"/>
    <col min="12806" max="12807" width="5.75" customWidth="1"/>
    <col min="12808" max="12808" width="6.125" customWidth="1"/>
    <col min="12809" max="12809" width="5.875" customWidth="1"/>
    <col min="12810" max="12811" width="5.875" bestFit="1" customWidth="1"/>
    <col min="12812" max="12812" width="4.875" bestFit="1" customWidth="1"/>
    <col min="12813" max="12813" width="6" customWidth="1"/>
    <col min="12814" max="12814" width="4" customWidth="1"/>
    <col min="12815" max="12819" width="4.875" bestFit="1" customWidth="1"/>
    <col min="12820" max="12820" width="5.5" bestFit="1" customWidth="1"/>
    <col min="12821" max="12823" width="4.875" bestFit="1" customWidth="1"/>
    <col min="12824" max="12824" width="4.75" customWidth="1"/>
    <col min="12825" max="12825" width="5.125" customWidth="1"/>
    <col min="12826" max="12826" width="5.75" customWidth="1"/>
    <col min="12827" max="12827" width="5.875" customWidth="1"/>
    <col min="12828" max="12828" width="4.375" bestFit="1" customWidth="1"/>
    <col min="12829" max="12829" width="4.875" bestFit="1" customWidth="1"/>
    <col min="12830" max="12830" width="4.375" bestFit="1" customWidth="1"/>
    <col min="12831" max="12831" width="6" customWidth="1"/>
    <col min="12832" max="12832" width="4.875" bestFit="1" customWidth="1"/>
    <col min="12833" max="12833" width="6" customWidth="1"/>
    <col min="12834" max="12834" width="4.875" bestFit="1" customWidth="1"/>
    <col min="12835" max="12835" width="6" customWidth="1"/>
    <col min="12836" max="12837" width="4.875" bestFit="1" customWidth="1"/>
    <col min="12838" max="12838" width="4.875" customWidth="1"/>
    <col min="13057" max="13057" width="4.125" customWidth="1"/>
    <col min="13058" max="13058" width="13.375" customWidth="1"/>
    <col min="13059" max="13059" width="11.5" customWidth="1"/>
    <col min="13060" max="13060" width="5" customWidth="1"/>
    <col min="13061" max="13061" width="5.625" customWidth="1"/>
    <col min="13062" max="13063" width="5.75" customWidth="1"/>
    <col min="13064" max="13064" width="6.125" customWidth="1"/>
    <col min="13065" max="13065" width="5.875" customWidth="1"/>
    <col min="13066" max="13067" width="5.875" bestFit="1" customWidth="1"/>
    <col min="13068" max="13068" width="4.875" bestFit="1" customWidth="1"/>
    <col min="13069" max="13069" width="6" customWidth="1"/>
    <col min="13070" max="13070" width="4" customWidth="1"/>
    <col min="13071" max="13075" width="4.875" bestFit="1" customWidth="1"/>
    <col min="13076" max="13076" width="5.5" bestFit="1" customWidth="1"/>
    <col min="13077" max="13079" width="4.875" bestFit="1" customWidth="1"/>
    <col min="13080" max="13080" width="4.75" customWidth="1"/>
    <col min="13081" max="13081" width="5.125" customWidth="1"/>
    <col min="13082" max="13082" width="5.75" customWidth="1"/>
    <col min="13083" max="13083" width="5.875" customWidth="1"/>
    <col min="13084" max="13084" width="4.375" bestFit="1" customWidth="1"/>
    <col min="13085" max="13085" width="4.875" bestFit="1" customWidth="1"/>
    <col min="13086" max="13086" width="4.375" bestFit="1" customWidth="1"/>
    <col min="13087" max="13087" width="6" customWidth="1"/>
    <col min="13088" max="13088" width="4.875" bestFit="1" customWidth="1"/>
    <col min="13089" max="13089" width="6" customWidth="1"/>
    <col min="13090" max="13090" width="4.875" bestFit="1" customWidth="1"/>
    <col min="13091" max="13091" width="6" customWidth="1"/>
    <col min="13092" max="13093" width="4.875" bestFit="1" customWidth="1"/>
    <col min="13094" max="13094" width="4.875" customWidth="1"/>
    <col min="13313" max="13313" width="4.125" customWidth="1"/>
    <col min="13314" max="13314" width="13.375" customWidth="1"/>
    <col min="13315" max="13315" width="11.5" customWidth="1"/>
    <col min="13316" max="13316" width="5" customWidth="1"/>
    <col min="13317" max="13317" width="5.625" customWidth="1"/>
    <col min="13318" max="13319" width="5.75" customWidth="1"/>
    <col min="13320" max="13320" width="6.125" customWidth="1"/>
    <col min="13321" max="13321" width="5.875" customWidth="1"/>
    <col min="13322" max="13323" width="5.875" bestFit="1" customWidth="1"/>
    <col min="13324" max="13324" width="4.875" bestFit="1" customWidth="1"/>
    <col min="13325" max="13325" width="6" customWidth="1"/>
    <col min="13326" max="13326" width="4" customWidth="1"/>
    <col min="13327" max="13331" width="4.875" bestFit="1" customWidth="1"/>
    <col min="13332" max="13332" width="5.5" bestFit="1" customWidth="1"/>
    <col min="13333" max="13335" width="4.875" bestFit="1" customWidth="1"/>
    <col min="13336" max="13336" width="4.75" customWidth="1"/>
    <col min="13337" max="13337" width="5.125" customWidth="1"/>
    <col min="13338" max="13338" width="5.75" customWidth="1"/>
    <col min="13339" max="13339" width="5.875" customWidth="1"/>
    <col min="13340" max="13340" width="4.375" bestFit="1" customWidth="1"/>
    <col min="13341" max="13341" width="4.875" bestFit="1" customWidth="1"/>
    <col min="13342" max="13342" width="4.375" bestFit="1" customWidth="1"/>
    <col min="13343" max="13343" width="6" customWidth="1"/>
    <col min="13344" max="13344" width="4.875" bestFit="1" customWidth="1"/>
    <col min="13345" max="13345" width="6" customWidth="1"/>
    <col min="13346" max="13346" width="4.875" bestFit="1" customWidth="1"/>
    <col min="13347" max="13347" width="6" customWidth="1"/>
    <col min="13348" max="13349" width="4.875" bestFit="1" customWidth="1"/>
    <col min="13350" max="13350" width="4.875" customWidth="1"/>
    <col min="13569" max="13569" width="4.125" customWidth="1"/>
    <col min="13570" max="13570" width="13.375" customWidth="1"/>
    <col min="13571" max="13571" width="11.5" customWidth="1"/>
    <col min="13572" max="13572" width="5" customWidth="1"/>
    <col min="13573" max="13573" width="5.625" customWidth="1"/>
    <col min="13574" max="13575" width="5.75" customWidth="1"/>
    <col min="13576" max="13576" width="6.125" customWidth="1"/>
    <col min="13577" max="13577" width="5.875" customWidth="1"/>
    <col min="13578" max="13579" width="5.875" bestFit="1" customWidth="1"/>
    <col min="13580" max="13580" width="4.875" bestFit="1" customWidth="1"/>
    <col min="13581" max="13581" width="6" customWidth="1"/>
    <col min="13582" max="13582" width="4" customWidth="1"/>
    <col min="13583" max="13587" width="4.875" bestFit="1" customWidth="1"/>
    <col min="13588" max="13588" width="5.5" bestFit="1" customWidth="1"/>
    <col min="13589" max="13591" width="4.875" bestFit="1" customWidth="1"/>
    <col min="13592" max="13592" width="4.75" customWidth="1"/>
    <col min="13593" max="13593" width="5.125" customWidth="1"/>
    <col min="13594" max="13594" width="5.75" customWidth="1"/>
    <col min="13595" max="13595" width="5.875" customWidth="1"/>
    <col min="13596" max="13596" width="4.375" bestFit="1" customWidth="1"/>
    <col min="13597" max="13597" width="4.875" bestFit="1" customWidth="1"/>
    <col min="13598" max="13598" width="4.375" bestFit="1" customWidth="1"/>
    <col min="13599" max="13599" width="6" customWidth="1"/>
    <col min="13600" max="13600" width="4.875" bestFit="1" customWidth="1"/>
    <col min="13601" max="13601" width="6" customWidth="1"/>
    <col min="13602" max="13602" width="4.875" bestFit="1" customWidth="1"/>
    <col min="13603" max="13603" width="6" customWidth="1"/>
    <col min="13604" max="13605" width="4.875" bestFit="1" customWidth="1"/>
    <col min="13606" max="13606" width="4.875" customWidth="1"/>
    <col min="13825" max="13825" width="4.125" customWidth="1"/>
    <col min="13826" max="13826" width="13.375" customWidth="1"/>
    <col min="13827" max="13827" width="11.5" customWidth="1"/>
    <col min="13828" max="13828" width="5" customWidth="1"/>
    <col min="13829" max="13829" width="5.625" customWidth="1"/>
    <col min="13830" max="13831" width="5.75" customWidth="1"/>
    <col min="13832" max="13832" width="6.125" customWidth="1"/>
    <col min="13833" max="13833" width="5.875" customWidth="1"/>
    <col min="13834" max="13835" width="5.875" bestFit="1" customWidth="1"/>
    <col min="13836" max="13836" width="4.875" bestFit="1" customWidth="1"/>
    <col min="13837" max="13837" width="6" customWidth="1"/>
    <col min="13838" max="13838" width="4" customWidth="1"/>
    <col min="13839" max="13843" width="4.875" bestFit="1" customWidth="1"/>
    <col min="13844" max="13844" width="5.5" bestFit="1" customWidth="1"/>
    <col min="13845" max="13847" width="4.875" bestFit="1" customWidth="1"/>
    <col min="13848" max="13848" width="4.75" customWidth="1"/>
    <col min="13849" max="13849" width="5.125" customWidth="1"/>
    <col min="13850" max="13850" width="5.75" customWidth="1"/>
    <col min="13851" max="13851" width="5.875" customWidth="1"/>
    <col min="13852" max="13852" width="4.375" bestFit="1" customWidth="1"/>
    <col min="13853" max="13853" width="4.875" bestFit="1" customWidth="1"/>
    <col min="13854" max="13854" width="4.375" bestFit="1" customWidth="1"/>
    <col min="13855" max="13855" width="6" customWidth="1"/>
    <col min="13856" max="13856" width="4.875" bestFit="1" customWidth="1"/>
    <col min="13857" max="13857" width="6" customWidth="1"/>
    <col min="13858" max="13858" width="4.875" bestFit="1" customWidth="1"/>
    <col min="13859" max="13859" width="6" customWidth="1"/>
    <col min="13860" max="13861" width="4.875" bestFit="1" customWidth="1"/>
    <col min="13862" max="13862" width="4.875" customWidth="1"/>
    <col min="14081" max="14081" width="4.125" customWidth="1"/>
    <col min="14082" max="14082" width="13.375" customWidth="1"/>
    <col min="14083" max="14083" width="11.5" customWidth="1"/>
    <col min="14084" max="14084" width="5" customWidth="1"/>
    <col min="14085" max="14085" width="5.625" customWidth="1"/>
    <col min="14086" max="14087" width="5.75" customWidth="1"/>
    <col min="14088" max="14088" width="6.125" customWidth="1"/>
    <col min="14089" max="14089" width="5.875" customWidth="1"/>
    <col min="14090" max="14091" width="5.875" bestFit="1" customWidth="1"/>
    <col min="14092" max="14092" width="4.875" bestFit="1" customWidth="1"/>
    <col min="14093" max="14093" width="6" customWidth="1"/>
    <col min="14094" max="14094" width="4" customWidth="1"/>
    <col min="14095" max="14099" width="4.875" bestFit="1" customWidth="1"/>
    <col min="14100" max="14100" width="5.5" bestFit="1" customWidth="1"/>
    <col min="14101" max="14103" width="4.875" bestFit="1" customWidth="1"/>
    <col min="14104" max="14104" width="4.75" customWidth="1"/>
    <col min="14105" max="14105" width="5.125" customWidth="1"/>
    <col min="14106" max="14106" width="5.75" customWidth="1"/>
    <col min="14107" max="14107" width="5.875" customWidth="1"/>
    <col min="14108" max="14108" width="4.375" bestFit="1" customWidth="1"/>
    <col min="14109" max="14109" width="4.875" bestFit="1" customWidth="1"/>
    <col min="14110" max="14110" width="4.375" bestFit="1" customWidth="1"/>
    <col min="14111" max="14111" width="6" customWidth="1"/>
    <col min="14112" max="14112" width="4.875" bestFit="1" customWidth="1"/>
    <col min="14113" max="14113" width="6" customWidth="1"/>
    <col min="14114" max="14114" width="4.875" bestFit="1" customWidth="1"/>
    <col min="14115" max="14115" width="6" customWidth="1"/>
    <col min="14116" max="14117" width="4.875" bestFit="1" customWidth="1"/>
    <col min="14118" max="14118" width="4.875" customWidth="1"/>
    <col min="14337" max="14337" width="4.125" customWidth="1"/>
    <col min="14338" max="14338" width="13.375" customWidth="1"/>
    <col min="14339" max="14339" width="11.5" customWidth="1"/>
    <col min="14340" max="14340" width="5" customWidth="1"/>
    <col min="14341" max="14341" width="5.625" customWidth="1"/>
    <col min="14342" max="14343" width="5.75" customWidth="1"/>
    <col min="14344" max="14344" width="6.125" customWidth="1"/>
    <col min="14345" max="14345" width="5.875" customWidth="1"/>
    <col min="14346" max="14347" width="5.875" bestFit="1" customWidth="1"/>
    <col min="14348" max="14348" width="4.875" bestFit="1" customWidth="1"/>
    <col min="14349" max="14349" width="6" customWidth="1"/>
    <col min="14350" max="14350" width="4" customWidth="1"/>
    <col min="14351" max="14355" width="4.875" bestFit="1" customWidth="1"/>
    <col min="14356" max="14356" width="5.5" bestFit="1" customWidth="1"/>
    <col min="14357" max="14359" width="4.875" bestFit="1" customWidth="1"/>
    <col min="14360" max="14360" width="4.75" customWidth="1"/>
    <col min="14361" max="14361" width="5.125" customWidth="1"/>
    <col min="14362" max="14362" width="5.75" customWidth="1"/>
    <col min="14363" max="14363" width="5.875" customWidth="1"/>
    <col min="14364" max="14364" width="4.375" bestFit="1" customWidth="1"/>
    <col min="14365" max="14365" width="4.875" bestFit="1" customWidth="1"/>
    <col min="14366" max="14366" width="4.375" bestFit="1" customWidth="1"/>
    <col min="14367" max="14367" width="6" customWidth="1"/>
    <col min="14368" max="14368" width="4.875" bestFit="1" customWidth="1"/>
    <col min="14369" max="14369" width="6" customWidth="1"/>
    <col min="14370" max="14370" width="4.875" bestFit="1" customWidth="1"/>
    <col min="14371" max="14371" width="6" customWidth="1"/>
    <col min="14372" max="14373" width="4.875" bestFit="1" customWidth="1"/>
    <col min="14374" max="14374" width="4.875" customWidth="1"/>
    <col min="14593" max="14593" width="4.125" customWidth="1"/>
    <col min="14594" max="14594" width="13.375" customWidth="1"/>
    <col min="14595" max="14595" width="11.5" customWidth="1"/>
    <col min="14596" max="14596" width="5" customWidth="1"/>
    <col min="14597" max="14597" width="5.625" customWidth="1"/>
    <col min="14598" max="14599" width="5.75" customWidth="1"/>
    <col min="14600" max="14600" width="6.125" customWidth="1"/>
    <col min="14601" max="14601" width="5.875" customWidth="1"/>
    <col min="14602" max="14603" width="5.875" bestFit="1" customWidth="1"/>
    <col min="14604" max="14604" width="4.875" bestFit="1" customWidth="1"/>
    <col min="14605" max="14605" width="6" customWidth="1"/>
    <col min="14606" max="14606" width="4" customWidth="1"/>
    <col min="14607" max="14611" width="4.875" bestFit="1" customWidth="1"/>
    <col min="14612" max="14612" width="5.5" bestFit="1" customWidth="1"/>
    <col min="14613" max="14615" width="4.875" bestFit="1" customWidth="1"/>
    <col min="14616" max="14616" width="4.75" customWidth="1"/>
    <col min="14617" max="14617" width="5.125" customWidth="1"/>
    <col min="14618" max="14618" width="5.75" customWidth="1"/>
    <col min="14619" max="14619" width="5.875" customWidth="1"/>
    <col min="14620" max="14620" width="4.375" bestFit="1" customWidth="1"/>
    <col min="14621" max="14621" width="4.875" bestFit="1" customWidth="1"/>
    <col min="14622" max="14622" width="4.375" bestFit="1" customWidth="1"/>
    <col min="14623" max="14623" width="6" customWidth="1"/>
    <col min="14624" max="14624" width="4.875" bestFit="1" customWidth="1"/>
    <col min="14625" max="14625" width="6" customWidth="1"/>
    <col min="14626" max="14626" width="4.875" bestFit="1" customWidth="1"/>
    <col min="14627" max="14627" width="6" customWidth="1"/>
    <col min="14628" max="14629" width="4.875" bestFit="1" customWidth="1"/>
    <col min="14630" max="14630" width="4.875" customWidth="1"/>
    <col min="14849" max="14849" width="4.125" customWidth="1"/>
    <col min="14850" max="14850" width="13.375" customWidth="1"/>
    <col min="14851" max="14851" width="11.5" customWidth="1"/>
    <col min="14852" max="14852" width="5" customWidth="1"/>
    <col min="14853" max="14853" width="5.625" customWidth="1"/>
    <col min="14854" max="14855" width="5.75" customWidth="1"/>
    <col min="14856" max="14856" width="6.125" customWidth="1"/>
    <col min="14857" max="14857" width="5.875" customWidth="1"/>
    <col min="14858" max="14859" width="5.875" bestFit="1" customWidth="1"/>
    <col min="14860" max="14860" width="4.875" bestFit="1" customWidth="1"/>
    <col min="14861" max="14861" width="6" customWidth="1"/>
    <col min="14862" max="14862" width="4" customWidth="1"/>
    <col min="14863" max="14867" width="4.875" bestFit="1" customWidth="1"/>
    <col min="14868" max="14868" width="5.5" bestFit="1" customWidth="1"/>
    <col min="14869" max="14871" width="4.875" bestFit="1" customWidth="1"/>
    <col min="14872" max="14872" width="4.75" customWidth="1"/>
    <col min="14873" max="14873" width="5.125" customWidth="1"/>
    <col min="14874" max="14874" width="5.75" customWidth="1"/>
    <col min="14875" max="14875" width="5.875" customWidth="1"/>
    <col min="14876" max="14876" width="4.375" bestFit="1" customWidth="1"/>
    <col min="14877" max="14877" width="4.875" bestFit="1" customWidth="1"/>
    <col min="14878" max="14878" width="4.375" bestFit="1" customWidth="1"/>
    <col min="14879" max="14879" width="6" customWidth="1"/>
    <col min="14880" max="14880" width="4.875" bestFit="1" customWidth="1"/>
    <col min="14881" max="14881" width="6" customWidth="1"/>
    <col min="14882" max="14882" width="4.875" bestFit="1" customWidth="1"/>
    <col min="14883" max="14883" width="6" customWidth="1"/>
    <col min="14884" max="14885" width="4.875" bestFit="1" customWidth="1"/>
    <col min="14886" max="14886" width="4.875" customWidth="1"/>
    <col min="15105" max="15105" width="4.125" customWidth="1"/>
    <col min="15106" max="15106" width="13.375" customWidth="1"/>
    <col min="15107" max="15107" width="11.5" customWidth="1"/>
    <col min="15108" max="15108" width="5" customWidth="1"/>
    <col min="15109" max="15109" width="5.625" customWidth="1"/>
    <col min="15110" max="15111" width="5.75" customWidth="1"/>
    <col min="15112" max="15112" width="6.125" customWidth="1"/>
    <col min="15113" max="15113" width="5.875" customWidth="1"/>
    <col min="15114" max="15115" width="5.875" bestFit="1" customWidth="1"/>
    <col min="15116" max="15116" width="4.875" bestFit="1" customWidth="1"/>
    <col min="15117" max="15117" width="6" customWidth="1"/>
    <col min="15118" max="15118" width="4" customWidth="1"/>
    <col min="15119" max="15123" width="4.875" bestFit="1" customWidth="1"/>
    <col min="15124" max="15124" width="5.5" bestFit="1" customWidth="1"/>
    <col min="15125" max="15127" width="4.875" bestFit="1" customWidth="1"/>
    <col min="15128" max="15128" width="4.75" customWidth="1"/>
    <col min="15129" max="15129" width="5.125" customWidth="1"/>
    <col min="15130" max="15130" width="5.75" customWidth="1"/>
    <col min="15131" max="15131" width="5.875" customWidth="1"/>
    <col min="15132" max="15132" width="4.375" bestFit="1" customWidth="1"/>
    <col min="15133" max="15133" width="4.875" bestFit="1" customWidth="1"/>
    <col min="15134" max="15134" width="4.375" bestFit="1" customWidth="1"/>
    <col min="15135" max="15135" width="6" customWidth="1"/>
    <col min="15136" max="15136" width="4.875" bestFit="1" customWidth="1"/>
    <col min="15137" max="15137" width="6" customWidth="1"/>
    <col min="15138" max="15138" width="4.875" bestFit="1" customWidth="1"/>
    <col min="15139" max="15139" width="6" customWidth="1"/>
    <col min="15140" max="15141" width="4.875" bestFit="1" customWidth="1"/>
    <col min="15142" max="15142" width="4.875" customWidth="1"/>
    <col min="15361" max="15361" width="4.125" customWidth="1"/>
    <col min="15362" max="15362" width="13.375" customWidth="1"/>
    <col min="15363" max="15363" width="11.5" customWidth="1"/>
    <col min="15364" max="15364" width="5" customWidth="1"/>
    <col min="15365" max="15365" width="5.625" customWidth="1"/>
    <col min="15366" max="15367" width="5.75" customWidth="1"/>
    <col min="15368" max="15368" width="6.125" customWidth="1"/>
    <col min="15369" max="15369" width="5.875" customWidth="1"/>
    <col min="15370" max="15371" width="5.875" bestFit="1" customWidth="1"/>
    <col min="15372" max="15372" width="4.875" bestFit="1" customWidth="1"/>
    <col min="15373" max="15373" width="6" customWidth="1"/>
    <col min="15374" max="15374" width="4" customWidth="1"/>
    <col min="15375" max="15379" width="4.875" bestFit="1" customWidth="1"/>
    <col min="15380" max="15380" width="5.5" bestFit="1" customWidth="1"/>
    <col min="15381" max="15383" width="4.875" bestFit="1" customWidth="1"/>
    <col min="15384" max="15384" width="4.75" customWidth="1"/>
    <col min="15385" max="15385" width="5.125" customWidth="1"/>
    <col min="15386" max="15386" width="5.75" customWidth="1"/>
    <col min="15387" max="15387" width="5.875" customWidth="1"/>
    <col min="15388" max="15388" width="4.375" bestFit="1" customWidth="1"/>
    <col min="15389" max="15389" width="4.875" bestFit="1" customWidth="1"/>
    <col min="15390" max="15390" width="4.375" bestFit="1" customWidth="1"/>
    <col min="15391" max="15391" width="6" customWidth="1"/>
    <col min="15392" max="15392" width="4.875" bestFit="1" customWidth="1"/>
    <col min="15393" max="15393" width="6" customWidth="1"/>
    <col min="15394" max="15394" width="4.875" bestFit="1" customWidth="1"/>
    <col min="15395" max="15395" width="6" customWidth="1"/>
    <col min="15396" max="15397" width="4.875" bestFit="1" customWidth="1"/>
    <col min="15398" max="15398" width="4.875" customWidth="1"/>
    <col min="15617" max="15617" width="4.125" customWidth="1"/>
    <col min="15618" max="15618" width="13.375" customWidth="1"/>
    <col min="15619" max="15619" width="11.5" customWidth="1"/>
    <col min="15620" max="15620" width="5" customWidth="1"/>
    <col min="15621" max="15621" width="5.625" customWidth="1"/>
    <col min="15622" max="15623" width="5.75" customWidth="1"/>
    <col min="15624" max="15624" width="6.125" customWidth="1"/>
    <col min="15625" max="15625" width="5.875" customWidth="1"/>
    <col min="15626" max="15627" width="5.875" bestFit="1" customWidth="1"/>
    <col min="15628" max="15628" width="4.875" bestFit="1" customWidth="1"/>
    <col min="15629" max="15629" width="6" customWidth="1"/>
    <col min="15630" max="15630" width="4" customWidth="1"/>
    <col min="15631" max="15635" width="4.875" bestFit="1" customWidth="1"/>
    <col min="15636" max="15636" width="5.5" bestFit="1" customWidth="1"/>
    <col min="15637" max="15639" width="4.875" bestFit="1" customWidth="1"/>
    <col min="15640" max="15640" width="4.75" customWidth="1"/>
    <col min="15641" max="15641" width="5.125" customWidth="1"/>
    <col min="15642" max="15642" width="5.75" customWidth="1"/>
    <col min="15643" max="15643" width="5.875" customWidth="1"/>
    <col min="15644" max="15644" width="4.375" bestFit="1" customWidth="1"/>
    <col min="15645" max="15645" width="4.875" bestFit="1" customWidth="1"/>
    <col min="15646" max="15646" width="4.375" bestFit="1" customWidth="1"/>
    <col min="15647" max="15647" width="6" customWidth="1"/>
    <col min="15648" max="15648" width="4.875" bestFit="1" customWidth="1"/>
    <col min="15649" max="15649" width="6" customWidth="1"/>
    <col min="15650" max="15650" width="4.875" bestFit="1" customWidth="1"/>
    <col min="15651" max="15651" width="6" customWidth="1"/>
    <col min="15652" max="15653" width="4.875" bestFit="1" customWidth="1"/>
    <col min="15654" max="15654" width="4.875" customWidth="1"/>
    <col min="15873" max="15873" width="4.125" customWidth="1"/>
    <col min="15874" max="15874" width="13.375" customWidth="1"/>
    <col min="15875" max="15875" width="11.5" customWidth="1"/>
    <col min="15876" max="15876" width="5" customWidth="1"/>
    <col min="15877" max="15877" width="5.625" customWidth="1"/>
    <col min="15878" max="15879" width="5.75" customWidth="1"/>
    <col min="15880" max="15880" width="6.125" customWidth="1"/>
    <col min="15881" max="15881" width="5.875" customWidth="1"/>
    <col min="15882" max="15883" width="5.875" bestFit="1" customWidth="1"/>
    <col min="15884" max="15884" width="4.875" bestFit="1" customWidth="1"/>
    <col min="15885" max="15885" width="6" customWidth="1"/>
    <col min="15886" max="15886" width="4" customWidth="1"/>
    <col min="15887" max="15891" width="4.875" bestFit="1" customWidth="1"/>
    <col min="15892" max="15892" width="5.5" bestFit="1" customWidth="1"/>
    <col min="15893" max="15895" width="4.875" bestFit="1" customWidth="1"/>
    <col min="15896" max="15896" width="4.75" customWidth="1"/>
    <col min="15897" max="15897" width="5.125" customWidth="1"/>
    <col min="15898" max="15898" width="5.75" customWidth="1"/>
    <col min="15899" max="15899" width="5.875" customWidth="1"/>
    <col min="15900" max="15900" width="4.375" bestFit="1" customWidth="1"/>
    <col min="15901" max="15901" width="4.875" bestFit="1" customWidth="1"/>
    <col min="15902" max="15902" width="4.375" bestFit="1" customWidth="1"/>
    <col min="15903" max="15903" width="6" customWidth="1"/>
    <col min="15904" max="15904" width="4.875" bestFit="1" customWidth="1"/>
    <col min="15905" max="15905" width="6" customWidth="1"/>
    <col min="15906" max="15906" width="4.875" bestFit="1" customWidth="1"/>
    <col min="15907" max="15907" width="6" customWidth="1"/>
    <col min="15908" max="15909" width="4.875" bestFit="1" customWidth="1"/>
    <col min="15910" max="15910" width="4.875" customWidth="1"/>
    <col min="16129" max="16129" width="4.125" customWidth="1"/>
    <col min="16130" max="16130" width="13.375" customWidth="1"/>
    <col min="16131" max="16131" width="11.5" customWidth="1"/>
    <col min="16132" max="16132" width="5" customWidth="1"/>
    <col min="16133" max="16133" width="5.625" customWidth="1"/>
    <col min="16134" max="16135" width="5.75" customWidth="1"/>
    <col min="16136" max="16136" width="6.125" customWidth="1"/>
    <col min="16137" max="16137" width="5.875" customWidth="1"/>
    <col min="16138" max="16139" width="5.875" bestFit="1" customWidth="1"/>
    <col min="16140" max="16140" width="4.875" bestFit="1" customWidth="1"/>
    <col min="16141" max="16141" width="6" customWidth="1"/>
    <col min="16142" max="16142" width="4" customWidth="1"/>
    <col min="16143" max="16147" width="4.875" bestFit="1" customWidth="1"/>
    <col min="16148" max="16148" width="5.5" bestFit="1" customWidth="1"/>
    <col min="16149" max="16151" width="4.875" bestFit="1" customWidth="1"/>
    <col min="16152" max="16152" width="4.75" customWidth="1"/>
    <col min="16153" max="16153" width="5.125" customWidth="1"/>
    <col min="16154" max="16154" width="5.75" customWidth="1"/>
    <col min="16155" max="16155" width="5.875" customWidth="1"/>
    <col min="16156" max="16156" width="4.375" bestFit="1" customWidth="1"/>
    <col min="16157" max="16157" width="4.875" bestFit="1" customWidth="1"/>
    <col min="16158" max="16158" width="4.375" bestFit="1" customWidth="1"/>
    <col min="16159" max="16159" width="6" customWidth="1"/>
    <col min="16160" max="16160" width="4.875" bestFit="1" customWidth="1"/>
    <col min="16161" max="16161" width="6" customWidth="1"/>
    <col min="16162" max="16162" width="4.875" bestFit="1" customWidth="1"/>
    <col min="16163" max="16163" width="6" customWidth="1"/>
    <col min="16164" max="16165" width="4.875" bestFit="1" customWidth="1"/>
    <col min="16166" max="16166" width="4.875" customWidth="1"/>
  </cols>
  <sheetData>
    <row r="1" spans="1:50" ht="20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5.75" x14ac:dyDescent="0.25">
      <c r="A2" s="18"/>
      <c r="B2" s="18"/>
      <c r="C2" s="18"/>
      <c r="D2" s="18"/>
      <c r="E2" s="2" t="s">
        <v>1</v>
      </c>
      <c r="F2" s="18"/>
      <c r="G2" s="18"/>
      <c r="H2" s="18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.75" x14ac:dyDescent="0.3">
      <c r="A3" s="18"/>
      <c r="B3" s="22" t="s">
        <v>230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.75" x14ac:dyDescent="0.25">
      <c r="A4" s="18"/>
      <c r="B4" s="17" t="s">
        <v>241</v>
      </c>
      <c r="C4" s="18"/>
      <c r="F4" s="1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5.75" x14ac:dyDescent="0.25">
      <c r="A5" s="23" t="s">
        <v>3</v>
      </c>
      <c r="B5" s="23" t="s">
        <v>232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15.75" x14ac:dyDescent="0.25">
      <c r="A6" s="24" t="s">
        <v>9</v>
      </c>
      <c r="B6" s="2" t="s">
        <v>146</v>
      </c>
      <c r="C6" s="16" t="s">
        <v>243</v>
      </c>
      <c r="D6" s="25">
        <f>SUM(D7:D11)</f>
        <v>50.100000000000009</v>
      </c>
      <c r="E6" s="25">
        <f>SUM(D6,E7:E11)</f>
        <v>101.2</v>
      </c>
      <c r="F6" s="25">
        <f>SUM(E6,F7,F8)</f>
        <v>121.7</v>
      </c>
      <c r="G6" s="25">
        <f>SUM(F6,G7,G8)</f>
        <v>143.19999999999999</v>
      </c>
      <c r="H6" s="25">
        <f>SUM(G6,H7:H8)</f>
        <v>162.69999999999999</v>
      </c>
      <c r="I6" s="25">
        <f>SUM(H6,I7:I8)</f>
        <v>182.9</v>
      </c>
      <c r="J6" s="25">
        <f>SUM(I6,J7:J8)</f>
        <v>203.4</v>
      </c>
      <c r="K6" s="25">
        <f>SUM(J6,K7:K8)</f>
        <v>223.9</v>
      </c>
      <c r="M6" s="25">
        <f>SUM(K6,L7:L8)</f>
        <v>244.8</v>
      </c>
      <c r="N6" s="18"/>
      <c r="O6" s="18"/>
      <c r="P6" s="18"/>
      <c r="Q6" s="18"/>
      <c r="R6" s="18"/>
      <c r="S6" s="26"/>
      <c r="T6" s="27"/>
      <c r="V6" s="26"/>
      <c r="W6" s="18"/>
      <c r="X6" s="18"/>
      <c r="Y6" s="18"/>
      <c r="Z6" s="18"/>
      <c r="AA6" s="27"/>
      <c r="AC6" s="18"/>
      <c r="AD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15.75" x14ac:dyDescent="0.25">
      <c r="A7" s="18"/>
      <c r="B7" s="14" t="s">
        <v>147</v>
      </c>
      <c r="C7" s="16" t="s">
        <v>242</v>
      </c>
      <c r="D7" s="29">
        <v>10</v>
      </c>
      <c r="E7" s="29">
        <v>9.6</v>
      </c>
      <c r="F7" s="29">
        <v>10.5</v>
      </c>
      <c r="G7" s="29">
        <v>10.9</v>
      </c>
      <c r="H7" s="29">
        <v>9.5</v>
      </c>
      <c r="I7" s="29">
        <v>9.9</v>
      </c>
      <c r="J7" s="29">
        <v>10.7</v>
      </c>
      <c r="K7" s="29">
        <v>9.9</v>
      </c>
      <c r="L7" s="29">
        <v>10.4</v>
      </c>
      <c r="M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15.75" x14ac:dyDescent="0.25">
      <c r="A8" s="18"/>
      <c r="B8" s="18"/>
      <c r="C8" s="18"/>
      <c r="D8" s="28">
        <v>10.1</v>
      </c>
      <c r="E8" s="29">
        <v>10.7</v>
      </c>
      <c r="F8" s="29">
        <v>10</v>
      </c>
      <c r="G8" s="29">
        <v>10.6</v>
      </c>
      <c r="H8" s="29">
        <v>10</v>
      </c>
      <c r="I8" s="29">
        <v>10.3</v>
      </c>
      <c r="J8" s="29">
        <v>9.8000000000000007</v>
      </c>
      <c r="K8" s="29">
        <v>10.6</v>
      </c>
      <c r="L8" s="29">
        <v>10.5</v>
      </c>
      <c r="M8" s="18"/>
      <c r="N8" s="18"/>
      <c r="O8" s="18"/>
      <c r="P8" s="18"/>
      <c r="Q8" s="18"/>
      <c r="R8" s="18"/>
      <c r="S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15.75" x14ac:dyDescent="0.25">
      <c r="A9" s="18"/>
      <c r="B9" s="18"/>
      <c r="C9" s="18"/>
      <c r="D9" s="28">
        <v>10.6</v>
      </c>
      <c r="E9" s="29">
        <v>10.6</v>
      </c>
      <c r="G9" s="29"/>
      <c r="H9" s="29"/>
      <c r="I9" s="29"/>
      <c r="J9" s="29"/>
      <c r="K9" s="29"/>
      <c r="L9" s="29"/>
      <c r="M9" s="18"/>
      <c r="N9" s="18"/>
      <c r="O9" s="18"/>
      <c r="P9" s="18"/>
      <c r="Q9" s="18"/>
      <c r="R9" s="18"/>
      <c r="S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15.75" x14ac:dyDescent="0.25">
      <c r="A10" s="18"/>
      <c r="B10" s="18"/>
      <c r="C10" s="18"/>
      <c r="D10" s="29">
        <v>10.6</v>
      </c>
      <c r="E10" s="29">
        <v>9.8000000000000007</v>
      </c>
      <c r="G10" s="29"/>
      <c r="H10" s="29"/>
      <c r="I10" s="29"/>
      <c r="J10" s="29"/>
      <c r="K10" s="29"/>
      <c r="L10" s="29"/>
      <c r="M10" s="18"/>
      <c r="N10" s="18"/>
      <c r="O10" s="18"/>
      <c r="P10" s="18"/>
      <c r="Q10" s="18"/>
      <c r="R10" s="18"/>
      <c r="S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15.75" x14ac:dyDescent="0.25">
      <c r="A11" s="18"/>
      <c r="B11" s="18"/>
      <c r="C11" s="18"/>
      <c r="D11" s="29">
        <v>8.8000000000000007</v>
      </c>
      <c r="E11" s="29">
        <v>10.4</v>
      </c>
      <c r="G11" s="29"/>
      <c r="H11" s="29"/>
      <c r="I11" s="29"/>
      <c r="J11" s="29"/>
      <c r="K11" s="29"/>
      <c r="L11" s="29"/>
      <c r="M11" s="18"/>
      <c r="N11" s="18"/>
      <c r="O11" s="18"/>
      <c r="P11" s="18"/>
      <c r="Q11" s="18"/>
      <c r="R11" s="18"/>
      <c r="S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.75" x14ac:dyDescent="0.25">
      <c r="A12" s="24" t="s">
        <v>13</v>
      </c>
      <c r="B12" s="2" t="s">
        <v>148</v>
      </c>
      <c r="C12" s="16" t="s">
        <v>243</v>
      </c>
      <c r="D12" s="25">
        <f>SUM(D13:D17)</f>
        <v>48.800000000000004</v>
      </c>
      <c r="E12" s="30">
        <f>SUM(D12,E13:E17)</f>
        <v>98.7</v>
      </c>
      <c r="F12" s="30">
        <f t="shared" ref="F12:K12" si="0">SUM(E12,F13:F14)</f>
        <v>119.4</v>
      </c>
      <c r="G12" s="25">
        <f t="shared" si="0"/>
        <v>140.19999999999999</v>
      </c>
      <c r="H12" s="30">
        <f t="shared" si="0"/>
        <v>160.69999999999999</v>
      </c>
      <c r="I12" s="30">
        <f t="shared" si="0"/>
        <v>181.7</v>
      </c>
      <c r="J12" s="30">
        <f t="shared" si="0"/>
        <v>201.29999999999998</v>
      </c>
      <c r="K12" s="30">
        <f t="shared" si="0"/>
        <v>221.89999999999998</v>
      </c>
      <c r="M12" s="30">
        <f>SUM(K12,L13:L14)</f>
        <v>242.29999999999998</v>
      </c>
      <c r="N12" s="18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8"/>
      <c r="AJ12" s="18"/>
      <c r="AK12" s="18"/>
      <c r="AL12" s="18"/>
      <c r="AM12" s="2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15.75" x14ac:dyDescent="0.25">
      <c r="A13" s="18"/>
      <c r="B13" s="14" t="s">
        <v>149</v>
      </c>
      <c r="C13" s="16" t="s">
        <v>242</v>
      </c>
      <c r="D13" s="29">
        <v>8.9</v>
      </c>
      <c r="E13" s="29">
        <v>10.1</v>
      </c>
      <c r="F13" s="29">
        <v>10.4</v>
      </c>
      <c r="G13" s="29">
        <v>10.6</v>
      </c>
      <c r="H13" s="29">
        <v>10.199999999999999</v>
      </c>
      <c r="I13" s="29">
        <v>10.5</v>
      </c>
      <c r="J13" s="29">
        <v>9.4</v>
      </c>
      <c r="K13" s="29">
        <v>10.6</v>
      </c>
      <c r="L13" s="29">
        <v>10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15.75" x14ac:dyDescent="0.25">
      <c r="A14" s="18"/>
      <c r="B14" s="18"/>
      <c r="C14" s="18"/>
      <c r="D14" s="29">
        <v>10.7</v>
      </c>
      <c r="E14" s="29">
        <v>9.6</v>
      </c>
      <c r="F14" s="29">
        <v>10.3</v>
      </c>
      <c r="G14" s="29">
        <v>10.199999999999999</v>
      </c>
      <c r="H14" s="29">
        <v>10.3</v>
      </c>
      <c r="I14" s="29">
        <v>10.5</v>
      </c>
      <c r="J14" s="29">
        <v>10.199999999999999</v>
      </c>
      <c r="K14" s="29">
        <v>10</v>
      </c>
      <c r="L14" s="29">
        <v>10.4</v>
      </c>
      <c r="M14" s="18"/>
      <c r="N14" s="18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15.75" x14ac:dyDescent="0.25">
      <c r="A15" s="18"/>
      <c r="B15" s="18"/>
      <c r="C15" s="18"/>
      <c r="D15" s="29">
        <v>9.6</v>
      </c>
      <c r="E15" s="29">
        <v>9.5</v>
      </c>
      <c r="F15" s="29"/>
      <c r="G15" s="29"/>
      <c r="H15" s="29"/>
      <c r="I15" s="29"/>
      <c r="J15" s="29"/>
      <c r="K15" s="29"/>
      <c r="L15" s="18"/>
      <c r="M15" s="18"/>
      <c r="N15" s="1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15.75" x14ac:dyDescent="0.25">
      <c r="A16" s="18"/>
      <c r="B16" s="18"/>
      <c r="C16" s="18"/>
      <c r="D16" s="29">
        <v>9.6999999999999993</v>
      </c>
      <c r="E16" s="29">
        <v>10.4</v>
      </c>
      <c r="F16" s="18"/>
      <c r="G16" s="18"/>
      <c r="H16" s="18"/>
      <c r="I16" s="18"/>
      <c r="J16" s="18"/>
      <c r="K16" s="18"/>
      <c r="L16" s="18"/>
      <c r="M16" s="18"/>
      <c r="N16" s="18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ht="15.75" x14ac:dyDescent="0.25">
      <c r="A17" s="18"/>
      <c r="B17" s="18"/>
      <c r="C17" s="18"/>
      <c r="D17" s="29">
        <v>9.9</v>
      </c>
      <c r="E17" s="29">
        <v>10.3</v>
      </c>
      <c r="F17" s="18"/>
      <c r="G17" s="18"/>
      <c r="H17" s="18"/>
      <c r="I17" s="18"/>
      <c r="J17" s="18"/>
      <c r="K17" s="18"/>
      <c r="L17" s="18"/>
      <c r="M17" s="18"/>
      <c r="N17" s="1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ht="15.75" x14ac:dyDescent="0.25">
      <c r="A18" s="24" t="s">
        <v>16</v>
      </c>
      <c r="B18" s="2" t="s">
        <v>10</v>
      </c>
      <c r="C18" s="16" t="s">
        <v>227</v>
      </c>
      <c r="D18" s="30">
        <f>SUM(D19:D23)</f>
        <v>51</v>
      </c>
      <c r="E18" s="30">
        <f>SUM(D18,E19:E23)</f>
        <v>100.30000000000001</v>
      </c>
      <c r="F18" s="30">
        <f>SUM(E18,F19:F20)</f>
        <v>120.2</v>
      </c>
      <c r="G18" s="25">
        <f>SUM(F18,G19:G20)</f>
        <v>140.79999999999998</v>
      </c>
      <c r="H18" s="25">
        <f>SUM(G18,H19:H20)</f>
        <v>160.79999999999998</v>
      </c>
      <c r="I18" s="25">
        <f>SUM(H18,I19:I20)</f>
        <v>180.49999999999997</v>
      </c>
      <c r="J18" s="25">
        <f>SUM(I18,J19:J20)</f>
        <v>199.99999999999997</v>
      </c>
      <c r="L18" s="30"/>
      <c r="M18" s="25">
        <f>SUM(J18,K19:K20)</f>
        <v>218.79999999999998</v>
      </c>
      <c r="N18" s="1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18"/>
      <c r="AL18" s="18"/>
      <c r="AM18" s="26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ht="15.75" x14ac:dyDescent="0.25">
      <c r="A19" s="18"/>
      <c r="B19" s="14" t="s">
        <v>59</v>
      </c>
      <c r="C19" s="16"/>
      <c r="D19" s="29">
        <v>10.4</v>
      </c>
      <c r="E19" s="29">
        <v>9.6999999999999993</v>
      </c>
      <c r="F19" s="29">
        <v>10.1</v>
      </c>
      <c r="G19" s="29">
        <v>10.4</v>
      </c>
      <c r="H19" s="29">
        <v>10.3</v>
      </c>
      <c r="I19" s="29">
        <v>9.1999999999999993</v>
      </c>
      <c r="J19" s="29">
        <v>10</v>
      </c>
      <c r="K19" s="29">
        <v>10.5</v>
      </c>
      <c r="M19" s="18"/>
      <c r="N19" s="1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ht="15.75" x14ac:dyDescent="0.25">
      <c r="A20" s="18"/>
      <c r="B20" s="18"/>
      <c r="C20" s="18"/>
      <c r="D20" s="29">
        <v>9.6999999999999993</v>
      </c>
      <c r="E20" s="29">
        <v>9.9</v>
      </c>
      <c r="F20" s="29">
        <v>9.8000000000000007</v>
      </c>
      <c r="G20" s="29">
        <v>10.199999999999999</v>
      </c>
      <c r="H20" s="29">
        <v>9.6999999999999993</v>
      </c>
      <c r="I20" s="29">
        <v>10.5</v>
      </c>
      <c r="J20" s="29">
        <v>9.5</v>
      </c>
      <c r="K20" s="29">
        <v>8.3000000000000007</v>
      </c>
      <c r="M20" s="18"/>
      <c r="N20" s="18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ht="15.75" x14ac:dyDescent="0.25">
      <c r="A21" s="18"/>
      <c r="B21" s="18"/>
      <c r="C21" s="18"/>
      <c r="D21" s="29">
        <v>10</v>
      </c>
      <c r="E21" s="29">
        <v>9.1999999999999993</v>
      </c>
      <c r="F21" s="18"/>
      <c r="G21" s="18"/>
      <c r="H21" s="18"/>
      <c r="I21" s="18"/>
      <c r="J21" s="18"/>
      <c r="K21" s="18"/>
      <c r="L21" s="18"/>
      <c r="M21" s="18"/>
      <c r="N21" s="1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ht="15.75" x14ac:dyDescent="0.25">
      <c r="A22" s="18"/>
      <c r="B22" s="18"/>
      <c r="C22" s="18"/>
      <c r="D22" s="29">
        <v>10.5</v>
      </c>
      <c r="E22" s="29">
        <v>9.6</v>
      </c>
      <c r="F22" s="18"/>
      <c r="G22" s="18"/>
      <c r="H22" s="18"/>
      <c r="I22" s="18"/>
      <c r="J22" s="18"/>
      <c r="K22" s="18"/>
      <c r="L22" s="18"/>
      <c r="M22" s="18"/>
      <c r="N22" s="18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ht="15.75" x14ac:dyDescent="0.25">
      <c r="A23" s="18"/>
      <c r="B23" s="18"/>
      <c r="C23" s="18"/>
      <c r="D23" s="29">
        <v>10.4</v>
      </c>
      <c r="E23" s="29">
        <v>10.9</v>
      </c>
      <c r="F23" s="18"/>
      <c r="G23" s="18"/>
      <c r="H23" s="18"/>
      <c r="I23" s="18"/>
      <c r="J23" s="18"/>
      <c r="K23" s="18"/>
      <c r="L23" s="18"/>
      <c r="M23" s="18"/>
      <c r="N23" s="18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ht="15.75" x14ac:dyDescent="0.25">
      <c r="A24" s="10" t="s">
        <v>20</v>
      </c>
      <c r="B24" s="6" t="s">
        <v>150</v>
      </c>
      <c r="C24" s="16" t="s">
        <v>19</v>
      </c>
      <c r="D24" s="30">
        <f>SUM(D25:D29)</f>
        <v>49</v>
      </c>
      <c r="E24" s="30">
        <f>SUM(D24,E25:E29)</f>
        <v>98.3</v>
      </c>
      <c r="F24" s="30">
        <f>SUM(E24,F25,F26)</f>
        <v>118.8</v>
      </c>
      <c r="G24" s="30">
        <f>SUM(F24,G25,G26)</f>
        <v>139</v>
      </c>
      <c r="H24" s="30">
        <f>SUM(G24,H25:H26)</f>
        <v>159.6</v>
      </c>
      <c r="I24" s="25">
        <f>SUM(H24,I25:I26)</f>
        <v>178.5</v>
      </c>
      <c r="K24" s="30"/>
      <c r="L24" s="30"/>
      <c r="M24" s="25">
        <f>SUM(I24,J25:J26)</f>
        <v>198.70000000000002</v>
      </c>
      <c r="N24" s="18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ht="15.75" x14ac:dyDescent="0.25">
      <c r="A25" s="18"/>
      <c r="B25" s="16" t="s">
        <v>151</v>
      </c>
      <c r="C25" s="16"/>
      <c r="D25" s="29">
        <v>9</v>
      </c>
      <c r="E25" s="29">
        <v>9.8000000000000007</v>
      </c>
      <c r="F25" s="29">
        <v>10.199999999999999</v>
      </c>
      <c r="G25" s="29">
        <v>9.6999999999999993</v>
      </c>
      <c r="H25" s="29">
        <v>10.4</v>
      </c>
      <c r="I25" s="29">
        <v>10.1</v>
      </c>
      <c r="J25" s="29">
        <v>9.8000000000000007</v>
      </c>
      <c r="K25" s="29"/>
      <c r="M25" s="18"/>
      <c r="N25" s="1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ht="15.75" x14ac:dyDescent="0.25">
      <c r="A26" s="18"/>
      <c r="B26" s="18"/>
      <c r="C26" s="18"/>
      <c r="D26" s="29">
        <v>9.5</v>
      </c>
      <c r="E26" s="29">
        <v>9.5</v>
      </c>
      <c r="F26" s="29">
        <v>10.3</v>
      </c>
      <c r="G26" s="29">
        <v>10.5</v>
      </c>
      <c r="H26" s="29">
        <v>10.199999999999999</v>
      </c>
      <c r="I26" s="29">
        <v>8.8000000000000007</v>
      </c>
      <c r="J26" s="29">
        <v>10.4</v>
      </c>
      <c r="K26" s="29"/>
      <c r="M26" s="18"/>
      <c r="N26" s="18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ht="15.75" x14ac:dyDescent="0.25">
      <c r="A27" s="18"/>
      <c r="B27" s="18"/>
      <c r="C27" s="18"/>
      <c r="D27" s="29">
        <v>9.6999999999999993</v>
      </c>
      <c r="E27" s="29">
        <v>9.9</v>
      </c>
      <c r="F27" s="28"/>
      <c r="G27" s="28"/>
      <c r="H27" s="28"/>
      <c r="I27" s="28"/>
      <c r="J27" s="28"/>
      <c r="K27" s="18"/>
      <c r="L27" s="18"/>
      <c r="M27" s="18"/>
      <c r="N27" s="18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.75" x14ac:dyDescent="0.25">
      <c r="A28" s="18"/>
      <c r="B28" s="18"/>
      <c r="C28" s="18"/>
      <c r="D28" s="29">
        <v>10.4</v>
      </c>
      <c r="E28" s="29">
        <v>10.3</v>
      </c>
      <c r="F28" s="18"/>
      <c r="G28" s="18"/>
      <c r="H28" s="18"/>
      <c r="I28" s="18"/>
      <c r="J28" s="18"/>
      <c r="K28" s="18"/>
      <c r="L28" s="18"/>
      <c r="M28" s="18"/>
      <c r="N28" s="18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ht="15.75" x14ac:dyDescent="0.25">
      <c r="A29" s="18"/>
      <c r="B29" s="18"/>
      <c r="C29" s="18"/>
      <c r="D29" s="29">
        <v>10.4</v>
      </c>
      <c r="E29" s="29">
        <v>9.8000000000000007</v>
      </c>
      <c r="F29" s="18"/>
      <c r="G29" s="18"/>
      <c r="H29" s="18"/>
      <c r="I29" s="18"/>
      <c r="J29" s="18"/>
      <c r="K29" s="18"/>
      <c r="L29" s="18"/>
      <c r="M29" s="18"/>
      <c r="N29" s="18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ht="15.75" x14ac:dyDescent="0.25">
      <c r="A30" s="10" t="s">
        <v>23</v>
      </c>
      <c r="B30" s="6" t="s">
        <v>152</v>
      </c>
      <c r="C30" s="16" t="s">
        <v>36</v>
      </c>
      <c r="D30" s="30">
        <f>SUM(D31:D35)</f>
        <v>47.800000000000004</v>
      </c>
      <c r="E30" s="25">
        <f>SUM(D30,E31:E35)</f>
        <v>96.5</v>
      </c>
      <c r="F30" s="25">
        <f>SUM(E30,F31,F32)</f>
        <v>117.1</v>
      </c>
      <c r="G30" s="25">
        <f>SUM(F30,G31,G32)</f>
        <v>138.30000000000001</v>
      </c>
      <c r="H30" s="25">
        <f>SUM(G30,H31,H32)</f>
        <v>157.80000000000001</v>
      </c>
      <c r="J30" s="30"/>
      <c r="K30" s="30"/>
      <c r="L30" s="30"/>
      <c r="M30" s="25">
        <f>SUM(H30,I31,I32)</f>
        <v>178</v>
      </c>
      <c r="N30" s="18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5.75" x14ac:dyDescent="0.25">
      <c r="A31" s="18"/>
      <c r="B31" s="16" t="s">
        <v>153</v>
      </c>
      <c r="C31" s="16"/>
      <c r="D31" s="29">
        <v>10.3</v>
      </c>
      <c r="E31" s="29">
        <v>10.5</v>
      </c>
      <c r="F31" s="29">
        <v>10.3</v>
      </c>
      <c r="G31" s="29">
        <v>10.7</v>
      </c>
      <c r="H31" s="29">
        <v>10.3</v>
      </c>
      <c r="I31" s="29">
        <v>10</v>
      </c>
      <c r="L31" s="10"/>
      <c r="M31" s="18"/>
      <c r="N31" s="18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ht="15.75" x14ac:dyDescent="0.25">
      <c r="A32" s="18"/>
      <c r="B32" s="18"/>
      <c r="C32" s="18"/>
      <c r="D32" s="29">
        <v>9</v>
      </c>
      <c r="E32" s="29">
        <v>9.6</v>
      </c>
      <c r="F32" s="29">
        <v>10.3</v>
      </c>
      <c r="G32" s="29">
        <v>10.5</v>
      </c>
      <c r="H32" s="29">
        <v>9.1999999999999993</v>
      </c>
      <c r="I32" s="28">
        <v>10.199999999999999</v>
      </c>
      <c r="L32" s="10"/>
      <c r="M32" s="18"/>
      <c r="N32" s="18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ht="15.75" x14ac:dyDescent="0.25">
      <c r="A33" s="18"/>
      <c r="B33" s="18"/>
      <c r="C33" s="18"/>
      <c r="D33" s="29">
        <v>9.9</v>
      </c>
      <c r="E33" s="29">
        <v>9.1</v>
      </c>
      <c r="F33" s="29"/>
      <c r="G33" s="18"/>
      <c r="H33" s="18"/>
      <c r="I33" s="18"/>
      <c r="J33" s="18"/>
      <c r="K33" s="18"/>
      <c r="L33" s="18"/>
      <c r="M33" s="18"/>
      <c r="N33" s="18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ht="15.75" x14ac:dyDescent="0.25">
      <c r="A34" s="18"/>
      <c r="B34" s="18"/>
      <c r="C34" s="18"/>
      <c r="D34" s="29">
        <v>9.6999999999999993</v>
      </c>
      <c r="E34" s="29">
        <v>10</v>
      </c>
      <c r="F34" s="29"/>
      <c r="G34" s="18"/>
      <c r="H34" s="18"/>
      <c r="I34" s="18"/>
      <c r="J34" s="18"/>
      <c r="K34" s="18"/>
      <c r="L34" s="18"/>
      <c r="M34" s="18"/>
      <c r="N34" s="1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ht="15.75" x14ac:dyDescent="0.25">
      <c r="A35" s="18"/>
      <c r="B35" s="18"/>
      <c r="C35" s="18"/>
      <c r="D35" s="29">
        <v>8.9</v>
      </c>
      <c r="E35" s="29">
        <v>9.5</v>
      </c>
      <c r="F35" s="29"/>
      <c r="G35" s="18"/>
      <c r="H35" s="18"/>
      <c r="I35" s="18"/>
      <c r="J35" s="18"/>
      <c r="K35" s="18"/>
      <c r="L35" s="18"/>
      <c r="M35" s="18"/>
      <c r="N35" s="18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ht="15.75" x14ac:dyDescent="0.25">
      <c r="A36" s="10" t="s">
        <v>27</v>
      </c>
      <c r="B36" s="6" t="s">
        <v>154</v>
      </c>
      <c r="C36" s="16" t="s">
        <v>119</v>
      </c>
      <c r="D36" s="25">
        <f>SUM(D37:D41)</f>
        <v>50</v>
      </c>
      <c r="E36" s="25">
        <f>SUM(D36,E37:E41)</f>
        <v>99.3</v>
      </c>
      <c r="F36" s="25">
        <f>SUM(E36,F37:F38)</f>
        <v>119.39999999999999</v>
      </c>
      <c r="G36" s="25">
        <f>SUM(F36,G37:G38)</f>
        <v>138.6</v>
      </c>
      <c r="I36" s="30"/>
      <c r="J36" s="30"/>
      <c r="K36" s="30"/>
      <c r="L36" s="30"/>
      <c r="M36" s="25">
        <f>SUM(G36,H37:H38)</f>
        <v>157</v>
      </c>
      <c r="N36" s="18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ht="15.75" x14ac:dyDescent="0.25">
      <c r="A37" s="18"/>
      <c r="B37" s="16" t="s">
        <v>155</v>
      </c>
      <c r="C37" s="16"/>
      <c r="D37" s="29">
        <v>9.8000000000000007</v>
      </c>
      <c r="E37" s="29">
        <v>10.4</v>
      </c>
      <c r="F37" s="29">
        <v>10</v>
      </c>
      <c r="G37" s="29">
        <v>9.1</v>
      </c>
      <c r="H37" s="29">
        <v>9.1</v>
      </c>
      <c r="K37" s="10"/>
      <c r="L37" s="10"/>
      <c r="M37" s="18"/>
      <c r="N37" s="18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.75" x14ac:dyDescent="0.25">
      <c r="A38" s="18"/>
      <c r="B38" s="18"/>
      <c r="C38" s="18"/>
      <c r="D38" s="29">
        <v>10.3</v>
      </c>
      <c r="E38" s="29">
        <v>9.9</v>
      </c>
      <c r="F38" s="29">
        <v>10.1</v>
      </c>
      <c r="G38" s="29">
        <v>10.1</v>
      </c>
      <c r="H38" s="29">
        <v>9.3000000000000007</v>
      </c>
      <c r="K38" s="10"/>
      <c r="L38" s="10"/>
      <c r="M38" s="18"/>
      <c r="N38" s="18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ht="15.75" x14ac:dyDescent="0.25">
      <c r="A39" s="18"/>
      <c r="B39" s="18"/>
      <c r="C39" s="18"/>
      <c r="D39" s="29">
        <v>10.1</v>
      </c>
      <c r="E39" s="29">
        <v>9.5</v>
      </c>
      <c r="F39" s="18"/>
      <c r="G39" s="18"/>
      <c r="H39" s="18"/>
      <c r="I39" s="18"/>
      <c r="J39" s="18"/>
      <c r="K39" s="18"/>
      <c r="L39" s="18"/>
      <c r="M39" s="18"/>
      <c r="N39" s="18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ht="15.75" x14ac:dyDescent="0.25">
      <c r="A40" s="18"/>
      <c r="B40" s="18"/>
      <c r="C40" s="18"/>
      <c r="D40" s="29">
        <v>10</v>
      </c>
      <c r="E40" s="29">
        <v>9.8000000000000007</v>
      </c>
      <c r="F40" s="18"/>
      <c r="G40" s="18"/>
      <c r="H40" s="18"/>
      <c r="I40" s="18"/>
      <c r="J40" s="18"/>
      <c r="K40" s="18"/>
      <c r="L40" s="18"/>
      <c r="M40" s="18"/>
      <c r="N40" s="1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ht="15.75" x14ac:dyDescent="0.25">
      <c r="A41" s="18"/>
      <c r="B41" s="18"/>
      <c r="C41" s="18"/>
      <c r="D41" s="29">
        <v>9.8000000000000007</v>
      </c>
      <c r="E41" s="29">
        <v>9.6999999999999993</v>
      </c>
      <c r="F41" s="18"/>
      <c r="G41" s="18"/>
      <c r="H41" s="18"/>
      <c r="I41" s="18"/>
      <c r="J41" s="18"/>
      <c r="K41" s="18"/>
      <c r="L41" s="18"/>
      <c r="M41" s="18"/>
      <c r="N41" s="18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ht="15.75" x14ac:dyDescent="0.25">
      <c r="A42" s="10" t="s">
        <v>30</v>
      </c>
      <c r="B42" s="6" t="s">
        <v>156</v>
      </c>
      <c r="C42" s="16" t="s">
        <v>19</v>
      </c>
      <c r="D42" s="25">
        <f>SUM(D43:D47)</f>
        <v>51.699999999999996</v>
      </c>
      <c r="E42" s="30">
        <f>SUM(D42,E43:E47)</f>
        <v>97.8</v>
      </c>
      <c r="F42" s="30">
        <f>SUM(E42,F43,F44)</f>
        <v>118.3</v>
      </c>
      <c r="H42" s="30"/>
      <c r="I42" s="30"/>
      <c r="J42" s="30"/>
      <c r="K42" s="30"/>
      <c r="L42" s="30"/>
      <c r="M42" s="30">
        <f>SUM(F42,G43,G44)</f>
        <v>137.9</v>
      </c>
      <c r="N42" s="18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ht="15.75" x14ac:dyDescent="0.25">
      <c r="A43" s="18"/>
      <c r="B43" s="16" t="s">
        <v>157</v>
      </c>
      <c r="C43" s="16"/>
      <c r="D43" s="29">
        <v>10.1</v>
      </c>
      <c r="E43" s="29">
        <v>10.5</v>
      </c>
      <c r="F43" s="29">
        <v>10</v>
      </c>
      <c r="G43" s="29">
        <v>10.8</v>
      </c>
      <c r="J43" s="10"/>
      <c r="K43" s="10"/>
      <c r="L43" s="10"/>
      <c r="M43" s="18"/>
      <c r="N43" s="1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ht="15.75" x14ac:dyDescent="0.25">
      <c r="A44" s="18"/>
      <c r="B44" s="18"/>
      <c r="C44" s="18"/>
      <c r="D44" s="29">
        <v>10.8</v>
      </c>
      <c r="E44" s="29">
        <v>10.1</v>
      </c>
      <c r="F44" s="29">
        <v>10.5</v>
      </c>
      <c r="G44" s="29">
        <v>8.8000000000000007</v>
      </c>
      <c r="J44" s="10"/>
      <c r="K44" s="10"/>
      <c r="L44" s="10"/>
      <c r="M44" s="18"/>
      <c r="N44" s="1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ht="15.75" x14ac:dyDescent="0.25">
      <c r="A45" s="18"/>
      <c r="B45" s="18"/>
      <c r="C45" s="18"/>
      <c r="D45" s="29">
        <v>9.6999999999999993</v>
      </c>
      <c r="E45" s="29">
        <v>8.8000000000000007</v>
      </c>
      <c r="F45" s="18"/>
      <c r="G45" s="18"/>
      <c r="H45" s="18"/>
      <c r="I45" s="18"/>
      <c r="J45" s="18"/>
      <c r="K45" s="18"/>
      <c r="L45" s="18"/>
      <c r="M45" s="18"/>
      <c r="N45" s="18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ht="15.75" x14ac:dyDescent="0.25">
      <c r="A46" s="18"/>
      <c r="B46" s="18"/>
      <c r="C46" s="18"/>
      <c r="D46" s="29">
        <v>10.6</v>
      </c>
      <c r="E46" s="29">
        <v>9.3000000000000007</v>
      </c>
      <c r="F46" s="18"/>
      <c r="G46" s="18"/>
      <c r="H46" s="18"/>
      <c r="I46" s="18"/>
      <c r="J46" s="18"/>
      <c r="K46" s="18"/>
      <c r="L46" s="18"/>
      <c r="M46" s="18"/>
      <c r="N46" s="18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ht="15.75" x14ac:dyDescent="0.25">
      <c r="A47" s="18"/>
      <c r="B47" s="18"/>
      <c r="C47" s="18"/>
      <c r="D47" s="29">
        <v>10.5</v>
      </c>
      <c r="E47" s="29">
        <v>7.4</v>
      </c>
      <c r="F47" s="18"/>
      <c r="G47" s="18"/>
      <c r="H47" s="18"/>
      <c r="I47" s="18"/>
      <c r="J47" s="18"/>
      <c r="K47" s="18"/>
      <c r="L47" s="18"/>
      <c r="M47" s="18"/>
      <c r="N47" s="18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ht="15.75" x14ac:dyDescent="0.25">
      <c r="A48" s="10" t="s">
        <v>33</v>
      </c>
      <c r="B48" s="6" t="s">
        <v>158</v>
      </c>
      <c r="C48" s="16" t="s">
        <v>36</v>
      </c>
      <c r="D48" s="30">
        <f>SUM(D49:D53)</f>
        <v>48.9</v>
      </c>
      <c r="E48" s="25">
        <f>SUM(D48,E49:E53)</f>
        <v>97.300000000000011</v>
      </c>
      <c r="G48" s="30"/>
      <c r="H48" s="30"/>
      <c r="I48" s="30"/>
      <c r="J48" s="30"/>
      <c r="K48" s="30"/>
      <c r="L48" s="30"/>
      <c r="M48" s="30">
        <f>SUM(E48,F49:F50)</f>
        <v>116.80000000000001</v>
      </c>
      <c r="N48" s="1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ht="15.75" x14ac:dyDescent="0.25">
      <c r="A49" s="18"/>
      <c r="B49" s="16" t="s">
        <v>159</v>
      </c>
      <c r="C49" s="16"/>
      <c r="D49" s="29">
        <v>9.3000000000000007</v>
      </c>
      <c r="E49" s="29">
        <v>10.5</v>
      </c>
      <c r="F49" s="28">
        <v>9.6999999999999993</v>
      </c>
      <c r="I49" s="10"/>
      <c r="J49" s="10"/>
      <c r="K49" s="10"/>
      <c r="L49" s="10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ht="15.75" x14ac:dyDescent="0.25">
      <c r="A50" s="18"/>
      <c r="B50" s="18"/>
      <c r="C50" s="18"/>
      <c r="D50" s="29">
        <v>9.6</v>
      </c>
      <c r="E50" s="29">
        <v>9.5</v>
      </c>
      <c r="F50" s="28">
        <v>9.8000000000000007</v>
      </c>
      <c r="I50" s="10"/>
      <c r="J50" s="10"/>
      <c r="K50" s="10"/>
      <c r="L50" s="10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ht="15.75" x14ac:dyDescent="0.25">
      <c r="A51" s="18"/>
      <c r="B51" s="18"/>
      <c r="C51" s="18"/>
      <c r="D51" s="29">
        <v>10.199999999999999</v>
      </c>
      <c r="E51" s="29">
        <v>9.4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ht="15.75" x14ac:dyDescent="0.25">
      <c r="A52" s="18"/>
      <c r="B52" s="18"/>
      <c r="C52" s="18"/>
      <c r="D52" s="29">
        <v>10.3</v>
      </c>
      <c r="E52" s="29">
        <v>9.1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ht="15.75" x14ac:dyDescent="0.25">
      <c r="A53" s="18"/>
      <c r="B53" s="18"/>
      <c r="C53" s="18"/>
      <c r="D53" s="29">
        <v>9.5</v>
      </c>
      <c r="E53" s="29">
        <v>9.9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ht="15.7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ht="15.75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ht="15.75" x14ac:dyDescent="0.25">
      <c r="A56" s="18"/>
      <c r="B56" s="18"/>
      <c r="C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ht="15.75" x14ac:dyDescent="0.25">
      <c r="A57" s="18"/>
      <c r="B57" s="18"/>
      <c r="C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ht="15.75" x14ac:dyDescent="0.25">
      <c r="A58" s="18"/>
      <c r="B58" s="18"/>
      <c r="C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ht="15.75" x14ac:dyDescent="0.25">
      <c r="A59" s="18"/>
      <c r="B59" s="18"/>
      <c r="C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ht="15.75" x14ac:dyDescent="0.25">
      <c r="A60" s="18"/>
      <c r="B60" s="18"/>
      <c r="C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ht="15.75" x14ac:dyDescent="0.25">
      <c r="A61" s="18"/>
      <c r="B61" s="18"/>
      <c r="C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ht="15.75" x14ac:dyDescent="0.25">
      <c r="A62" s="18"/>
      <c r="B62" s="18"/>
      <c r="C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ht="15.75" x14ac:dyDescent="0.25">
      <c r="A63" s="18"/>
      <c r="B63" s="18"/>
      <c r="C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ht="15.7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ht="15.7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</row>
    <row r="66" spans="1:50" ht="15.7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ht="15.7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</row>
    <row r="68" spans="1:50" ht="15.7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ht="15.7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ht="15.7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</row>
    <row r="71" spans="1:50" ht="15.7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ht="15.7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ht="15.7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</row>
    <row r="74" spans="1:50" ht="15.7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</row>
    <row r="75" spans="1:50" ht="15.7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ht="15.7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50" ht="15.7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8" spans="1:50" ht="15.7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</row>
    <row r="79" spans="1:50" ht="15.7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ht="15.7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</row>
    <row r="81" spans="1:50" ht="15.7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</row>
    <row r="82" spans="1:50" ht="15.7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</row>
    <row r="83" spans="1:50" ht="15.7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ht="15.7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</row>
    <row r="85" spans="1:50" ht="15.7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</row>
    <row r="86" spans="1:50" ht="15.7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</row>
    <row r="87" spans="1:50" ht="15.7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ht="15.7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</row>
    <row r="89" spans="1:50" ht="15.7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</row>
    <row r="90" spans="1:50" ht="15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</row>
    <row r="91" spans="1:5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ht="15.7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</row>
    <row r="93" spans="1:50" ht="15.7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</row>
    <row r="94" spans="1:50" ht="15.7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</row>
    <row r="95" spans="1:50" ht="15.7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ht="15.7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</row>
    <row r="97" spans="1:50" ht="15.7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</row>
    <row r="98" spans="1:50" ht="15.7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</row>
    <row r="99" spans="1:50" ht="15.7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ht="15.7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</row>
    <row r="101" spans="1:50" ht="15.7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</row>
    <row r="102" spans="1:50" ht="15.7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1:50" ht="15.7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ht="15.7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</row>
    <row r="105" spans="1:50" ht="15.7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</row>
    <row r="106" spans="1:50" ht="15.7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</row>
    <row r="107" spans="1:50" ht="15.7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</sheetData>
  <mergeCells count="1">
    <mergeCell ref="A1:M1"/>
  </mergeCells>
  <pageMargins left="0.75" right="0.75" top="1" bottom="1" header="0.5" footer="0.5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zoomScaleNormal="100" workbookViewId="0">
      <selection activeCell="S18" sqref="S18"/>
    </sheetView>
  </sheetViews>
  <sheetFormatPr defaultRowHeight="12.75" x14ac:dyDescent="0.2"/>
  <cols>
    <col min="1" max="1" width="4.125" customWidth="1"/>
    <col min="2" max="2" width="13.375" customWidth="1"/>
    <col min="3" max="3" width="11.5" customWidth="1"/>
    <col min="4" max="4" width="5" customWidth="1"/>
    <col min="5" max="5" width="5.625" customWidth="1"/>
    <col min="6" max="7" width="5.75" customWidth="1"/>
    <col min="8" max="8" width="6.125" customWidth="1"/>
    <col min="9" max="9" width="5.875" customWidth="1"/>
    <col min="10" max="11" width="5.875" bestFit="1" customWidth="1"/>
    <col min="12" max="12" width="4.875" bestFit="1" customWidth="1"/>
    <col min="13" max="13" width="6" customWidth="1"/>
    <col min="14" max="14" width="4" customWidth="1"/>
    <col min="15" max="19" width="4.875" bestFit="1" customWidth="1"/>
    <col min="20" max="20" width="5.5" bestFit="1" customWidth="1"/>
    <col min="21" max="23" width="4.875" bestFit="1" customWidth="1"/>
    <col min="24" max="24" width="4.75" customWidth="1"/>
    <col min="25" max="25" width="5.125" customWidth="1"/>
    <col min="26" max="26" width="5.75" customWidth="1"/>
    <col min="27" max="27" width="5.875" customWidth="1"/>
    <col min="28" max="28" width="4.375" bestFit="1" customWidth="1"/>
    <col min="29" max="29" width="4.875" bestFit="1" customWidth="1"/>
    <col min="30" max="30" width="4.375" bestFit="1" customWidth="1"/>
    <col min="31" max="31" width="6" customWidth="1"/>
    <col min="32" max="32" width="4.875" bestFit="1" customWidth="1"/>
    <col min="33" max="33" width="6" customWidth="1"/>
    <col min="34" max="34" width="4.875" bestFit="1" customWidth="1"/>
    <col min="35" max="35" width="6" customWidth="1"/>
    <col min="36" max="37" width="4.875" bestFit="1" customWidth="1"/>
    <col min="38" max="38" width="4.875" customWidth="1"/>
    <col min="257" max="257" width="4.125" customWidth="1"/>
    <col min="258" max="258" width="13.375" customWidth="1"/>
    <col min="259" max="259" width="11.5" customWidth="1"/>
    <col min="260" max="260" width="5" customWidth="1"/>
    <col min="261" max="261" width="5.625" customWidth="1"/>
    <col min="262" max="263" width="5.75" customWidth="1"/>
    <col min="264" max="264" width="6.125" customWidth="1"/>
    <col min="265" max="265" width="5.875" customWidth="1"/>
    <col min="266" max="267" width="5.875" bestFit="1" customWidth="1"/>
    <col min="268" max="268" width="4.875" bestFit="1" customWidth="1"/>
    <col min="269" max="269" width="6" customWidth="1"/>
    <col min="270" max="270" width="4" customWidth="1"/>
    <col min="271" max="275" width="4.875" bestFit="1" customWidth="1"/>
    <col min="276" max="276" width="5.5" bestFit="1" customWidth="1"/>
    <col min="277" max="279" width="4.875" bestFit="1" customWidth="1"/>
    <col min="280" max="280" width="4.75" customWidth="1"/>
    <col min="281" max="281" width="5.125" customWidth="1"/>
    <col min="282" max="282" width="5.75" customWidth="1"/>
    <col min="283" max="283" width="5.875" customWidth="1"/>
    <col min="284" max="284" width="4.375" bestFit="1" customWidth="1"/>
    <col min="285" max="285" width="4.875" bestFit="1" customWidth="1"/>
    <col min="286" max="286" width="4.375" bestFit="1" customWidth="1"/>
    <col min="287" max="287" width="6" customWidth="1"/>
    <col min="288" max="288" width="4.875" bestFit="1" customWidth="1"/>
    <col min="289" max="289" width="6" customWidth="1"/>
    <col min="290" max="290" width="4.875" bestFit="1" customWidth="1"/>
    <col min="291" max="291" width="6" customWidth="1"/>
    <col min="292" max="293" width="4.875" bestFit="1" customWidth="1"/>
    <col min="294" max="294" width="4.875" customWidth="1"/>
    <col min="513" max="513" width="4.125" customWidth="1"/>
    <col min="514" max="514" width="13.375" customWidth="1"/>
    <col min="515" max="515" width="11.5" customWidth="1"/>
    <col min="516" max="516" width="5" customWidth="1"/>
    <col min="517" max="517" width="5.625" customWidth="1"/>
    <col min="518" max="519" width="5.75" customWidth="1"/>
    <col min="520" max="520" width="6.125" customWidth="1"/>
    <col min="521" max="521" width="5.875" customWidth="1"/>
    <col min="522" max="523" width="5.875" bestFit="1" customWidth="1"/>
    <col min="524" max="524" width="4.875" bestFit="1" customWidth="1"/>
    <col min="525" max="525" width="6" customWidth="1"/>
    <col min="526" max="526" width="4" customWidth="1"/>
    <col min="527" max="531" width="4.875" bestFit="1" customWidth="1"/>
    <col min="532" max="532" width="5.5" bestFit="1" customWidth="1"/>
    <col min="533" max="535" width="4.875" bestFit="1" customWidth="1"/>
    <col min="536" max="536" width="4.75" customWidth="1"/>
    <col min="537" max="537" width="5.125" customWidth="1"/>
    <col min="538" max="538" width="5.75" customWidth="1"/>
    <col min="539" max="539" width="5.875" customWidth="1"/>
    <col min="540" max="540" width="4.375" bestFit="1" customWidth="1"/>
    <col min="541" max="541" width="4.875" bestFit="1" customWidth="1"/>
    <col min="542" max="542" width="4.375" bestFit="1" customWidth="1"/>
    <col min="543" max="543" width="6" customWidth="1"/>
    <col min="544" max="544" width="4.875" bestFit="1" customWidth="1"/>
    <col min="545" max="545" width="6" customWidth="1"/>
    <col min="546" max="546" width="4.875" bestFit="1" customWidth="1"/>
    <col min="547" max="547" width="6" customWidth="1"/>
    <col min="548" max="549" width="4.875" bestFit="1" customWidth="1"/>
    <col min="550" max="550" width="4.875" customWidth="1"/>
    <col min="769" max="769" width="4.125" customWidth="1"/>
    <col min="770" max="770" width="13.375" customWidth="1"/>
    <col min="771" max="771" width="11.5" customWidth="1"/>
    <col min="772" max="772" width="5" customWidth="1"/>
    <col min="773" max="773" width="5.625" customWidth="1"/>
    <col min="774" max="775" width="5.75" customWidth="1"/>
    <col min="776" max="776" width="6.125" customWidth="1"/>
    <col min="777" max="777" width="5.875" customWidth="1"/>
    <col min="778" max="779" width="5.875" bestFit="1" customWidth="1"/>
    <col min="780" max="780" width="4.875" bestFit="1" customWidth="1"/>
    <col min="781" max="781" width="6" customWidth="1"/>
    <col min="782" max="782" width="4" customWidth="1"/>
    <col min="783" max="787" width="4.875" bestFit="1" customWidth="1"/>
    <col min="788" max="788" width="5.5" bestFit="1" customWidth="1"/>
    <col min="789" max="791" width="4.875" bestFit="1" customWidth="1"/>
    <col min="792" max="792" width="4.75" customWidth="1"/>
    <col min="793" max="793" width="5.125" customWidth="1"/>
    <col min="794" max="794" width="5.75" customWidth="1"/>
    <col min="795" max="795" width="5.875" customWidth="1"/>
    <col min="796" max="796" width="4.375" bestFit="1" customWidth="1"/>
    <col min="797" max="797" width="4.875" bestFit="1" customWidth="1"/>
    <col min="798" max="798" width="4.375" bestFit="1" customWidth="1"/>
    <col min="799" max="799" width="6" customWidth="1"/>
    <col min="800" max="800" width="4.875" bestFit="1" customWidth="1"/>
    <col min="801" max="801" width="6" customWidth="1"/>
    <col min="802" max="802" width="4.875" bestFit="1" customWidth="1"/>
    <col min="803" max="803" width="6" customWidth="1"/>
    <col min="804" max="805" width="4.875" bestFit="1" customWidth="1"/>
    <col min="806" max="806" width="4.875" customWidth="1"/>
    <col min="1025" max="1025" width="4.125" customWidth="1"/>
    <col min="1026" max="1026" width="13.375" customWidth="1"/>
    <col min="1027" max="1027" width="11.5" customWidth="1"/>
    <col min="1028" max="1028" width="5" customWidth="1"/>
    <col min="1029" max="1029" width="5.625" customWidth="1"/>
    <col min="1030" max="1031" width="5.75" customWidth="1"/>
    <col min="1032" max="1032" width="6.125" customWidth="1"/>
    <col min="1033" max="1033" width="5.875" customWidth="1"/>
    <col min="1034" max="1035" width="5.875" bestFit="1" customWidth="1"/>
    <col min="1036" max="1036" width="4.875" bestFit="1" customWidth="1"/>
    <col min="1037" max="1037" width="6" customWidth="1"/>
    <col min="1038" max="1038" width="4" customWidth="1"/>
    <col min="1039" max="1043" width="4.875" bestFit="1" customWidth="1"/>
    <col min="1044" max="1044" width="5.5" bestFit="1" customWidth="1"/>
    <col min="1045" max="1047" width="4.875" bestFit="1" customWidth="1"/>
    <col min="1048" max="1048" width="4.75" customWidth="1"/>
    <col min="1049" max="1049" width="5.125" customWidth="1"/>
    <col min="1050" max="1050" width="5.75" customWidth="1"/>
    <col min="1051" max="1051" width="5.875" customWidth="1"/>
    <col min="1052" max="1052" width="4.375" bestFit="1" customWidth="1"/>
    <col min="1053" max="1053" width="4.875" bestFit="1" customWidth="1"/>
    <col min="1054" max="1054" width="4.375" bestFit="1" customWidth="1"/>
    <col min="1055" max="1055" width="6" customWidth="1"/>
    <col min="1056" max="1056" width="4.875" bestFit="1" customWidth="1"/>
    <col min="1057" max="1057" width="6" customWidth="1"/>
    <col min="1058" max="1058" width="4.875" bestFit="1" customWidth="1"/>
    <col min="1059" max="1059" width="6" customWidth="1"/>
    <col min="1060" max="1061" width="4.875" bestFit="1" customWidth="1"/>
    <col min="1062" max="1062" width="4.875" customWidth="1"/>
    <col min="1281" max="1281" width="4.125" customWidth="1"/>
    <col min="1282" max="1282" width="13.375" customWidth="1"/>
    <col min="1283" max="1283" width="11.5" customWidth="1"/>
    <col min="1284" max="1284" width="5" customWidth="1"/>
    <col min="1285" max="1285" width="5.625" customWidth="1"/>
    <col min="1286" max="1287" width="5.75" customWidth="1"/>
    <col min="1288" max="1288" width="6.125" customWidth="1"/>
    <col min="1289" max="1289" width="5.875" customWidth="1"/>
    <col min="1290" max="1291" width="5.875" bestFit="1" customWidth="1"/>
    <col min="1292" max="1292" width="4.875" bestFit="1" customWidth="1"/>
    <col min="1293" max="1293" width="6" customWidth="1"/>
    <col min="1294" max="1294" width="4" customWidth="1"/>
    <col min="1295" max="1299" width="4.875" bestFit="1" customWidth="1"/>
    <col min="1300" max="1300" width="5.5" bestFit="1" customWidth="1"/>
    <col min="1301" max="1303" width="4.875" bestFit="1" customWidth="1"/>
    <col min="1304" max="1304" width="4.75" customWidth="1"/>
    <col min="1305" max="1305" width="5.125" customWidth="1"/>
    <col min="1306" max="1306" width="5.75" customWidth="1"/>
    <col min="1307" max="1307" width="5.875" customWidth="1"/>
    <col min="1308" max="1308" width="4.375" bestFit="1" customWidth="1"/>
    <col min="1309" max="1309" width="4.875" bestFit="1" customWidth="1"/>
    <col min="1310" max="1310" width="4.375" bestFit="1" customWidth="1"/>
    <col min="1311" max="1311" width="6" customWidth="1"/>
    <col min="1312" max="1312" width="4.875" bestFit="1" customWidth="1"/>
    <col min="1313" max="1313" width="6" customWidth="1"/>
    <col min="1314" max="1314" width="4.875" bestFit="1" customWidth="1"/>
    <col min="1315" max="1315" width="6" customWidth="1"/>
    <col min="1316" max="1317" width="4.875" bestFit="1" customWidth="1"/>
    <col min="1318" max="1318" width="4.875" customWidth="1"/>
    <col min="1537" max="1537" width="4.125" customWidth="1"/>
    <col min="1538" max="1538" width="13.375" customWidth="1"/>
    <col min="1539" max="1539" width="11.5" customWidth="1"/>
    <col min="1540" max="1540" width="5" customWidth="1"/>
    <col min="1541" max="1541" width="5.625" customWidth="1"/>
    <col min="1542" max="1543" width="5.75" customWidth="1"/>
    <col min="1544" max="1544" width="6.125" customWidth="1"/>
    <col min="1545" max="1545" width="5.875" customWidth="1"/>
    <col min="1546" max="1547" width="5.875" bestFit="1" customWidth="1"/>
    <col min="1548" max="1548" width="4.875" bestFit="1" customWidth="1"/>
    <col min="1549" max="1549" width="6" customWidth="1"/>
    <col min="1550" max="1550" width="4" customWidth="1"/>
    <col min="1551" max="1555" width="4.875" bestFit="1" customWidth="1"/>
    <col min="1556" max="1556" width="5.5" bestFit="1" customWidth="1"/>
    <col min="1557" max="1559" width="4.875" bestFit="1" customWidth="1"/>
    <col min="1560" max="1560" width="4.75" customWidth="1"/>
    <col min="1561" max="1561" width="5.125" customWidth="1"/>
    <col min="1562" max="1562" width="5.75" customWidth="1"/>
    <col min="1563" max="1563" width="5.875" customWidth="1"/>
    <col min="1564" max="1564" width="4.375" bestFit="1" customWidth="1"/>
    <col min="1565" max="1565" width="4.875" bestFit="1" customWidth="1"/>
    <col min="1566" max="1566" width="4.375" bestFit="1" customWidth="1"/>
    <col min="1567" max="1567" width="6" customWidth="1"/>
    <col min="1568" max="1568" width="4.875" bestFit="1" customWidth="1"/>
    <col min="1569" max="1569" width="6" customWidth="1"/>
    <col min="1570" max="1570" width="4.875" bestFit="1" customWidth="1"/>
    <col min="1571" max="1571" width="6" customWidth="1"/>
    <col min="1572" max="1573" width="4.875" bestFit="1" customWidth="1"/>
    <col min="1574" max="1574" width="4.875" customWidth="1"/>
    <col min="1793" max="1793" width="4.125" customWidth="1"/>
    <col min="1794" max="1794" width="13.375" customWidth="1"/>
    <col min="1795" max="1795" width="11.5" customWidth="1"/>
    <col min="1796" max="1796" width="5" customWidth="1"/>
    <col min="1797" max="1797" width="5.625" customWidth="1"/>
    <col min="1798" max="1799" width="5.75" customWidth="1"/>
    <col min="1800" max="1800" width="6.125" customWidth="1"/>
    <col min="1801" max="1801" width="5.875" customWidth="1"/>
    <col min="1802" max="1803" width="5.875" bestFit="1" customWidth="1"/>
    <col min="1804" max="1804" width="4.875" bestFit="1" customWidth="1"/>
    <col min="1805" max="1805" width="6" customWidth="1"/>
    <col min="1806" max="1806" width="4" customWidth="1"/>
    <col min="1807" max="1811" width="4.875" bestFit="1" customWidth="1"/>
    <col min="1812" max="1812" width="5.5" bestFit="1" customWidth="1"/>
    <col min="1813" max="1815" width="4.875" bestFit="1" customWidth="1"/>
    <col min="1816" max="1816" width="4.75" customWidth="1"/>
    <col min="1817" max="1817" width="5.125" customWidth="1"/>
    <col min="1818" max="1818" width="5.75" customWidth="1"/>
    <col min="1819" max="1819" width="5.875" customWidth="1"/>
    <col min="1820" max="1820" width="4.375" bestFit="1" customWidth="1"/>
    <col min="1821" max="1821" width="4.875" bestFit="1" customWidth="1"/>
    <col min="1822" max="1822" width="4.375" bestFit="1" customWidth="1"/>
    <col min="1823" max="1823" width="6" customWidth="1"/>
    <col min="1824" max="1824" width="4.875" bestFit="1" customWidth="1"/>
    <col min="1825" max="1825" width="6" customWidth="1"/>
    <col min="1826" max="1826" width="4.875" bestFit="1" customWidth="1"/>
    <col min="1827" max="1827" width="6" customWidth="1"/>
    <col min="1828" max="1829" width="4.875" bestFit="1" customWidth="1"/>
    <col min="1830" max="1830" width="4.875" customWidth="1"/>
    <col min="2049" max="2049" width="4.125" customWidth="1"/>
    <col min="2050" max="2050" width="13.375" customWidth="1"/>
    <col min="2051" max="2051" width="11.5" customWidth="1"/>
    <col min="2052" max="2052" width="5" customWidth="1"/>
    <col min="2053" max="2053" width="5.625" customWidth="1"/>
    <col min="2054" max="2055" width="5.75" customWidth="1"/>
    <col min="2056" max="2056" width="6.125" customWidth="1"/>
    <col min="2057" max="2057" width="5.875" customWidth="1"/>
    <col min="2058" max="2059" width="5.875" bestFit="1" customWidth="1"/>
    <col min="2060" max="2060" width="4.875" bestFit="1" customWidth="1"/>
    <col min="2061" max="2061" width="6" customWidth="1"/>
    <col min="2062" max="2062" width="4" customWidth="1"/>
    <col min="2063" max="2067" width="4.875" bestFit="1" customWidth="1"/>
    <col min="2068" max="2068" width="5.5" bestFit="1" customWidth="1"/>
    <col min="2069" max="2071" width="4.875" bestFit="1" customWidth="1"/>
    <col min="2072" max="2072" width="4.75" customWidth="1"/>
    <col min="2073" max="2073" width="5.125" customWidth="1"/>
    <col min="2074" max="2074" width="5.75" customWidth="1"/>
    <col min="2075" max="2075" width="5.875" customWidth="1"/>
    <col min="2076" max="2076" width="4.375" bestFit="1" customWidth="1"/>
    <col min="2077" max="2077" width="4.875" bestFit="1" customWidth="1"/>
    <col min="2078" max="2078" width="4.375" bestFit="1" customWidth="1"/>
    <col min="2079" max="2079" width="6" customWidth="1"/>
    <col min="2080" max="2080" width="4.875" bestFit="1" customWidth="1"/>
    <col min="2081" max="2081" width="6" customWidth="1"/>
    <col min="2082" max="2082" width="4.875" bestFit="1" customWidth="1"/>
    <col min="2083" max="2083" width="6" customWidth="1"/>
    <col min="2084" max="2085" width="4.875" bestFit="1" customWidth="1"/>
    <col min="2086" max="2086" width="4.875" customWidth="1"/>
    <col min="2305" max="2305" width="4.125" customWidth="1"/>
    <col min="2306" max="2306" width="13.375" customWidth="1"/>
    <col min="2307" max="2307" width="11.5" customWidth="1"/>
    <col min="2308" max="2308" width="5" customWidth="1"/>
    <col min="2309" max="2309" width="5.625" customWidth="1"/>
    <col min="2310" max="2311" width="5.75" customWidth="1"/>
    <col min="2312" max="2312" width="6.125" customWidth="1"/>
    <col min="2313" max="2313" width="5.875" customWidth="1"/>
    <col min="2314" max="2315" width="5.875" bestFit="1" customWidth="1"/>
    <col min="2316" max="2316" width="4.875" bestFit="1" customWidth="1"/>
    <col min="2317" max="2317" width="6" customWidth="1"/>
    <col min="2318" max="2318" width="4" customWidth="1"/>
    <col min="2319" max="2323" width="4.875" bestFit="1" customWidth="1"/>
    <col min="2324" max="2324" width="5.5" bestFit="1" customWidth="1"/>
    <col min="2325" max="2327" width="4.875" bestFit="1" customWidth="1"/>
    <col min="2328" max="2328" width="4.75" customWidth="1"/>
    <col min="2329" max="2329" width="5.125" customWidth="1"/>
    <col min="2330" max="2330" width="5.75" customWidth="1"/>
    <col min="2331" max="2331" width="5.875" customWidth="1"/>
    <col min="2332" max="2332" width="4.375" bestFit="1" customWidth="1"/>
    <col min="2333" max="2333" width="4.875" bestFit="1" customWidth="1"/>
    <col min="2334" max="2334" width="4.375" bestFit="1" customWidth="1"/>
    <col min="2335" max="2335" width="6" customWidth="1"/>
    <col min="2336" max="2336" width="4.875" bestFit="1" customWidth="1"/>
    <col min="2337" max="2337" width="6" customWidth="1"/>
    <col min="2338" max="2338" width="4.875" bestFit="1" customWidth="1"/>
    <col min="2339" max="2339" width="6" customWidth="1"/>
    <col min="2340" max="2341" width="4.875" bestFit="1" customWidth="1"/>
    <col min="2342" max="2342" width="4.875" customWidth="1"/>
    <col min="2561" max="2561" width="4.125" customWidth="1"/>
    <col min="2562" max="2562" width="13.375" customWidth="1"/>
    <col min="2563" max="2563" width="11.5" customWidth="1"/>
    <col min="2564" max="2564" width="5" customWidth="1"/>
    <col min="2565" max="2565" width="5.625" customWidth="1"/>
    <col min="2566" max="2567" width="5.75" customWidth="1"/>
    <col min="2568" max="2568" width="6.125" customWidth="1"/>
    <col min="2569" max="2569" width="5.875" customWidth="1"/>
    <col min="2570" max="2571" width="5.875" bestFit="1" customWidth="1"/>
    <col min="2572" max="2572" width="4.875" bestFit="1" customWidth="1"/>
    <col min="2573" max="2573" width="6" customWidth="1"/>
    <col min="2574" max="2574" width="4" customWidth="1"/>
    <col min="2575" max="2579" width="4.875" bestFit="1" customWidth="1"/>
    <col min="2580" max="2580" width="5.5" bestFit="1" customWidth="1"/>
    <col min="2581" max="2583" width="4.875" bestFit="1" customWidth="1"/>
    <col min="2584" max="2584" width="4.75" customWidth="1"/>
    <col min="2585" max="2585" width="5.125" customWidth="1"/>
    <col min="2586" max="2586" width="5.75" customWidth="1"/>
    <col min="2587" max="2587" width="5.875" customWidth="1"/>
    <col min="2588" max="2588" width="4.375" bestFit="1" customWidth="1"/>
    <col min="2589" max="2589" width="4.875" bestFit="1" customWidth="1"/>
    <col min="2590" max="2590" width="4.375" bestFit="1" customWidth="1"/>
    <col min="2591" max="2591" width="6" customWidth="1"/>
    <col min="2592" max="2592" width="4.875" bestFit="1" customWidth="1"/>
    <col min="2593" max="2593" width="6" customWidth="1"/>
    <col min="2594" max="2594" width="4.875" bestFit="1" customWidth="1"/>
    <col min="2595" max="2595" width="6" customWidth="1"/>
    <col min="2596" max="2597" width="4.875" bestFit="1" customWidth="1"/>
    <col min="2598" max="2598" width="4.875" customWidth="1"/>
    <col min="2817" max="2817" width="4.125" customWidth="1"/>
    <col min="2818" max="2818" width="13.375" customWidth="1"/>
    <col min="2819" max="2819" width="11.5" customWidth="1"/>
    <col min="2820" max="2820" width="5" customWidth="1"/>
    <col min="2821" max="2821" width="5.625" customWidth="1"/>
    <col min="2822" max="2823" width="5.75" customWidth="1"/>
    <col min="2824" max="2824" width="6.125" customWidth="1"/>
    <col min="2825" max="2825" width="5.875" customWidth="1"/>
    <col min="2826" max="2827" width="5.875" bestFit="1" customWidth="1"/>
    <col min="2828" max="2828" width="4.875" bestFit="1" customWidth="1"/>
    <col min="2829" max="2829" width="6" customWidth="1"/>
    <col min="2830" max="2830" width="4" customWidth="1"/>
    <col min="2831" max="2835" width="4.875" bestFit="1" customWidth="1"/>
    <col min="2836" max="2836" width="5.5" bestFit="1" customWidth="1"/>
    <col min="2837" max="2839" width="4.875" bestFit="1" customWidth="1"/>
    <col min="2840" max="2840" width="4.75" customWidth="1"/>
    <col min="2841" max="2841" width="5.125" customWidth="1"/>
    <col min="2842" max="2842" width="5.75" customWidth="1"/>
    <col min="2843" max="2843" width="5.875" customWidth="1"/>
    <col min="2844" max="2844" width="4.375" bestFit="1" customWidth="1"/>
    <col min="2845" max="2845" width="4.875" bestFit="1" customWidth="1"/>
    <col min="2846" max="2846" width="4.375" bestFit="1" customWidth="1"/>
    <col min="2847" max="2847" width="6" customWidth="1"/>
    <col min="2848" max="2848" width="4.875" bestFit="1" customWidth="1"/>
    <col min="2849" max="2849" width="6" customWidth="1"/>
    <col min="2850" max="2850" width="4.875" bestFit="1" customWidth="1"/>
    <col min="2851" max="2851" width="6" customWidth="1"/>
    <col min="2852" max="2853" width="4.875" bestFit="1" customWidth="1"/>
    <col min="2854" max="2854" width="4.875" customWidth="1"/>
    <col min="3073" max="3073" width="4.125" customWidth="1"/>
    <col min="3074" max="3074" width="13.375" customWidth="1"/>
    <col min="3075" max="3075" width="11.5" customWidth="1"/>
    <col min="3076" max="3076" width="5" customWidth="1"/>
    <col min="3077" max="3077" width="5.625" customWidth="1"/>
    <col min="3078" max="3079" width="5.75" customWidth="1"/>
    <col min="3080" max="3080" width="6.125" customWidth="1"/>
    <col min="3081" max="3081" width="5.875" customWidth="1"/>
    <col min="3082" max="3083" width="5.875" bestFit="1" customWidth="1"/>
    <col min="3084" max="3084" width="4.875" bestFit="1" customWidth="1"/>
    <col min="3085" max="3085" width="6" customWidth="1"/>
    <col min="3086" max="3086" width="4" customWidth="1"/>
    <col min="3087" max="3091" width="4.875" bestFit="1" customWidth="1"/>
    <col min="3092" max="3092" width="5.5" bestFit="1" customWidth="1"/>
    <col min="3093" max="3095" width="4.875" bestFit="1" customWidth="1"/>
    <col min="3096" max="3096" width="4.75" customWidth="1"/>
    <col min="3097" max="3097" width="5.125" customWidth="1"/>
    <col min="3098" max="3098" width="5.75" customWidth="1"/>
    <col min="3099" max="3099" width="5.875" customWidth="1"/>
    <col min="3100" max="3100" width="4.375" bestFit="1" customWidth="1"/>
    <col min="3101" max="3101" width="4.875" bestFit="1" customWidth="1"/>
    <col min="3102" max="3102" width="4.375" bestFit="1" customWidth="1"/>
    <col min="3103" max="3103" width="6" customWidth="1"/>
    <col min="3104" max="3104" width="4.875" bestFit="1" customWidth="1"/>
    <col min="3105" max="3105" width="6" customWidth="1"/>
    <col min="3106" max="3106" width="4.875" bestFit="1" customWidth="1"/>
    <col min="3107" max="3107" width="6" customWidth="1"/>
    <col min="3108" max="3109" width="4.875" bestFit="1" customWidth="1"/>
    <col min="3110" max="3110" width="4.875" customWidth="1"/>
    <col min="3329" max="3329" width="4.125" customWidth="1"/>
    <col min="3330" max="3330" width="13.375" customWidth="1"/>
    <col min="3331" max="3331" width="11.5" customWidth="1"/>
    <col min="3332" max="3332" width="5" customWidth="1"/>
    <col min="3333" max="3333" width="5.625" customWidth="1"/>
    <col min="3334" max="3335" width="5.75" customWidth="1"/>
    <col min="3336" max="3336" width="6.125" customWidth="1"/>
    <col min="3337" max="3337" width="5.875" customWidth="1"/>
    <col min="3338" max="3339" width="5.875" bestFit="1" customWidth="1"/>
    <col min="3340" max="3340" width="4.875" bestFit="1" customWidth="1"/>
    <col min="3341" max="3341" width="6" customWidth="1"/>
    <col min="3342" max="3342" width="4" customWidth="1"/>
    <col min="3343" max="3347" width="4.875" bestFit="1" customWidth="1"/>
    <col min="3348" max="3348" width="5.5" bestFit="1" customWidth="1"/>
    <col min="3349" max="3351" width="4.875" bestFit="1" customWidth="1"/>
    <col min="3352" max="3352" width="4.75" customWidth="1"/>
    <col min="3353" max="3353" width="5.125" customWidth="1"/>
    <col min="3354" max="3354" width="5.75" customWidth="1"/>
    <col min="3355" max="3355" width="5.875" customWidth="1"/>
    <col min="3356" max="3356" width="4.375" bestFit="1" customWidth="1"/>
    <col min="3357" max="3357" width="4.875" bestFit="1" customWidth="1"/>
    <col min="3358" max="3358" width="4.375" bestFit="1" customWidth="1"/>
    <col min="3359" max="3359" width="6" customWidth="1"/>
    <col min="3360" max="3360" width="4.875" bestFit="1" customWidth="1"/>
    <col min="3361" max="3361" width="6" customWidth="1"/>
    <col min="3362" max="3362" width="4.875" bestFit="1" customWidth="1"/>
    <col min="3363" max="3363" width="6" customWidth="1"/>
    <col min="3364" max="3365" width="4.875" bestFit="1" customWidth="1"/>
    <col min="3366" max="3366" width="4.875" customWidth="1"/>
    <col min="3585" max="3585" width="4.125" customWidth="1"/>
    <col min="3586" max="3586" width="13.375" customWidth="1"/>
    <col min="3587" max="3587" width="11.5" customWidth="1"/>
    <col min="3588" max="3588" width="5" customWidth="1"/>
    <col min="3589" max="3589" width="5.625" customWidth="1"/>
    <col min="3590" max="3591" width="5.75" customWidth="1"/>
    <col min="3592" max="3592" width="6.125" customWidth="1"/>
    <col min="3593" max="3593" width="5.875" customWidth="1"/>
    <col min="3594" max="3595" width="5.875" bestFit="1" customWidth="1"/>
    <col min="3596" max="3596" width="4.875" bestFit="1" customWidth="1"/>
    <col min="3597" max="3597" width="6" customWidth="1"/>
    <col min="3598" max="3598" width="4" customWidth="1"/>
    <col min="3599" max="3603" width="4.875" bestFit="1" customWidth="1"/>
    <col min="3604" max="3604" width="5.5" bestFit="1" customWidth="1"/>
    <col min="3605" max="3607" width="4.875" bestFit="1" customWidth="1"/>
    <col min="3608" max="3608" width="4.75" customWidth="1"/>
    <col min="3609" max="3609" width="5.125" customWidth="1"/>
    <col min="3610" max="3610" width="5.75" customWidth="1"/>
    <col min="3611" max="3611" width="5.875" customWidth="1"/>
    <col min="3612" max="3612" width="4.375" bestFit="1" customWidth="1"/>
    <col min="3613" max="3613" width="4.875" bestFit="1" customWidth="1"/>
    <col min="3614" max="3614" width="4.375" bestFit="1" customWidth="1"/>
    <col min="3615" max="3615" width="6" customWidth="1"/>
    <col min="3616" max="3616" width="4.875" bestFit="1" customWidth="1"/>
    <col min="3617" max="3617" width="6" customWidth="1"/>
    <col min="3618" max="3618" width="4.875" bestFit="1" customWidth="1"/>
    <col min="3619" max="3619" width="6" customWidth="1"/>
    <col min="3620" max="3621" width="4.875" bestFit="1" customWidth="1"/>
    <col min="3622" max="3622" width="4.875" customWidth="1"/>
    <col min="3841" max="3841" width="4.125" customWidth="1"/>
    <col min="3842" max="3842" width="13.375" customWidth="1"/>
    <col min="3843" max="3843" width="11.5" customWidth="1"/>
    <col min="3844" max="3844" width="5" customWidth="1"/>
    <col min="3845" max="3845" width="5.625" customWidth="1"/>
    <col min="3846" max="3847" width="5.75" customWidth="1"/>
    <col min="3848" max="3848" width="6.125" customWidth="1"/>
    <col min="3849" max="3849" width="5.875" customWidth="1"/>
    <col min="3850" max="3851" width="5.875" bestFit="1" customWidth="1"/>
    <col min="3852" max="3852" width="4.875" bestFit="1" customWidth="1"/>
    <col min="3853" max="3853" width="6" customWidth="1"/>
    <col min="3854" max="3854" width="4" customWidth="1"/>
    <col min="3855" max="3859" width="4.875" bestFit="1" customWidth="1"/>
    <col min="3860" max="3860" width="5.5" bestFit="1" customWidth="1"/>
    <col min="3861" max="3863" width="4.875" bestFit="1" customWidth="1"/>
    <col min="3864" max="3864" width="4.75" customWidth="1"/>
    <col min="3865" max="3865" width="5.125" customWidth="1"/>
    <col min="3866" max="3866" width="5.75" customWidth="1"/>
    <col min="3867" max="3867" width="5.875" customWidth="1"/>
    <col min="3868" max="3868" width="4.375" bestFit="1" customWidth="1"/>
    <col min="3869" max="3869" width="4.875" bestFit="1" customWidth="1"/>
    <col min="3870" max="3870" width="4.375" bestFit="1" customWidth="1"/>
    <col min="3871" max="3871" width="6" customWidth="1"/>
    <col min="3872" max="3872" width="4.875" bestFit="1" customWidth="1"/>
    <col min="3873" max="3873" width="6" customWidth="1"/>
    <col min="3874" max="3874" width="4.875" bestFit="1" customWidth="1"/>
    <col min="3875" max="3875" width="6" customWidth="1"/>
    <col min="3876" max="3877" width="4.875" bestFit="1" customWidth="1"/>
    <col min="3878" max="3878" width="4.875" customWidth="1"/>
    <col min="4097" max="4097" width="4.125" customWidth="1"/>
    <col min="4098" max="4098" width="13.375" customWidth="1"/>
    <col min="4099" max="4099" width="11.5" customWidth="1"/>
    <col min="4100" max="4100" width="5" customWidth="1"/>
    <col min="4101" max="4101" width="5.625" customWidth="1"/>
    <col min="4102" max="4103" width="5.75" customWidth="1"/>
    <col min="4104" max="4104" width="6.125" customWidth="1"/>
    <col min="4105" max="4105" width="5.875" customWidth="1"/>
    <col min="4106" max="4107" width="5.875" bestFit="1" customWidth="1"/>
    <col min="4108" max="4108" width="4.875" bestFit="1" customWidth="1"/>
    <col min="4109" max="4109" width="6" customWidth="1"/>
    <col min="4110" max="4110" width="4" customWidth="1"/>
    <col min="4111" max="4115" width="4.875" bestFit="1" customWidth="1"/>
    <col min="4116" max="4116" width="5.5" bestFit="1" customWidth="1"/>
    <col min="4117" max="4119" width="4.875" bestFit="1" customWidth="1"/>
    <col min="4120" max="4120" width="4.75" customWidth="1"/>
    <col min="4121" max="4121" width="5.125" customWidth="1"/>
    <col min="4122" max="4122" width="5.75" customWidth="1"/>
    <col min="4123" max="4123" width="5.875" customWidth="1"/>
    <col min="4124" max="4124" width="4.375" bestFit="1" customWidth="1"/>
    <col min="4125" max="4125" width="4.875" bestFit="1" customWidth="1"/>
    <col min="4126" max="4126" width="4.375" bestFit="1" customWidth="1"/>
    <col min="4127" max="4127" width="6" customWidth="1"/>
    <col min="4128" max="4128" width="4.875" bestFit="1" customWidth="1"/>
    <col min="4129" max="4129" width="6" customWidth="1"/>
    <col min="4130" max="4130" width="4.875" bestFit="1" customWidth="1"/>
    <col min="4131" max="4131" width="6" customWidth="1"/>
    <col min="4132" max="4133" width="4.875" bestFit="1" customWidth="1"/>
    <col min="4134" max="4134" width="4.875" customWidth="1"/>
    <col min="4353" max="4353" width="4.125" customWidth="1"/>
    <col min="4354" max="4354" width="13.375" customWidth="1"/>
    <col min="4355" max="4355" width="11.5" customWidth="1"/>
    <col min="4356" max="4356" width="5" customWidth="1"/>
    <col min="4357" max="4357" width="5.625" customWidth="1"/>
    <col min="4358" max="4359" width="5.75" customWidth="1"/>
    <col min="4360" max="4360" width="6.125" customWidth="1"/>
    <col min="4361" max="4361" width="5.875" customWidth="1"/>
    <col min="4362" max="4363" width="5.875" bestFit="1" customWidth="1"/>
    <col min="4364" max="4364" width="4.875" bestFit="1" customWidth="1"/>
    <col min="4365" max="4365" width="6" customWidth="1"/>
    <col min="4366" max="4366" width="4" customWidth="1"/>
    <col min="4367" max="4371" width="4.875" bestFit="1" customWidth="1"/>
    <col min="4372" max="4372" width="5.5" bestFit="1" customWidth="1"/>
    <col min="4373" max="4375" width="4.875" bestFit="1" customWidth="1"/>
    <col min="4376" max="4376" width="4.75" customWidth="1"/>
    <col min="4377" max="4377" width="5.125" customWidth="1"/>
    <col min="4378" max="4378" width="5.75" customWidth="1"/>
    <col min="4379" max="4379" width="5.875" customWidth="1"/>
    <col min="4380" max="4380" width="4.375" bestFit="1" customWidth="1"/>
    <col min="4381" max="4381" width="4.875" bestFit="1" customWidth="1"/>
    <col min="4382" max="4382" width="4.375" bestFit="1" customWidth="1"/>
    <col min="4383" max="4383" width="6" customWidth="1"/>
    <col min="4384" max="4384" width="4.875" bestFit="1" customWidth="1"/>
    <col min="4385" max="4385" width="6" customWidth="1"/>
    <col min="4386" max="4386" width="4.875" bestFit="1" customWidth="1"/>
    <col min="4387" max="4387" width="6" customWidth="1"/>
    <col min="4388" max="4389" width="4.875" bestFit="1" customWidth="1"/>
    <col min="4390" max="4390" width="4.875" customWidth="1"/>
    <col min="4609" max="4609" width="4.125" customWidth="1"/>
    <col min="4610" max="4610" width="13.375" customWidth="1"/>
    <col min="4611" max="4611" width="11.5" customWidth="1"/>
    <col min="4612" max="4612" width="5" customWidth="1"/>
    <col min="4613" max="4613" width="5.625" customWidth="1"/>
    <col min="4614" max="4615" width="5.75" customWidth="1"/>
    <col min="4616" max="4616" width="6.125" customWidth="1"/>
    <col min="4617" max="4617" width="5.875" customWidth="1"/>
    <col min="4618" max="4619" width="5.875" bestFit="1" customWidth="1"/>
    <col min="4620" max="4620" width="4.875" bestFit="1" customWidth="1"/>
    <col min="4621" max="4621" width="6" customWidth="1"/>
    <col min="4622" max="4622" width="4" customWidth="1"/>
    <col min="4623" max="4627" width="4.875" bestFit="1" customWidth="1"/>
    <col min="4628" max="4628" width="5.5" bestFit="1" customWidth="1"/>
    <col min="4629" max="4631" width="4.875" bestFit="1" customWidth="1"/>
    <col min="4632" max="4632" width="4.75" customWidth="1"/>
    <col min="4633" max="4633" width="5.125" customWidth="1"/>
    <col min="4634" max="4634" width="5.75" customWidth="1"/>
    <col min="4635" max="4635" width="5.875" customWidth="1"/>
    <col min="4636" max="4636" width="4.375" bestFit="1" customWidth="1"/>
    <col min="4637" max="4637" width="4.875" bestFit="1" customWidth="1"/>
    <col min="4638" max="4638" width="4.375" bestFit="1" customWidth="1"/>
    <col min="4639" max="4639" width="6" customWidth="1"/>
    <col min="4640" max="4640" width="4.875" bestFit="1" customWidth="1"/>
    <col min="4641" max="4641" width="6" customWidth="1"/>
    <col min="4642" max="4642" width="4.875" bestFit="1" customWidth="1"/>
    <col min="4643" max="4643" width="6" customWidth="1"/>
    <col min="4644" max="4645" width="4.875" bestFit="1" customWidth="1"/>
    <col min="4646" max="4646" width="4.875" customWidth="1"/>
    <col min="4865" max="4865" width="4.125" customWidth="1"/>
    <col min="4866" max="4866" width="13.375" customWidth="1"/>
    <col min="4867" max="4867" width="11.5" customWidth="1"/>
    <col min="4868" max="4868" width="5" customWidth="1"/>
    <col min="4869" max="4869" width="5.625" customWidth="1"/>
    <col min="4870" max="4871" width="5.75" customWidth="1"/>
    <col min="4872" max="4872" width="6.125" customWidth="1"/>
    <col min="4873" max="4873" width="5.875" customWidth="1"/>
    <col min="4874" max="4875" width="5.875" bestFit="1" customWidth="1"/>
    <col min="4876" max="4876" width="4.875" bestFit="1" customWidth="1"/>
    <col min="4877" max="4877" width="6" customWidth="1"/>
    <col min="4878" max="4878" width="4" customWidth="1"/>
    <col min="4879" max="4883" width="4.875" bestFit="1" customWidth="1"/>
    <col min="4884" max="4884" width="5.5" bestFit="1" customWidth="1"/>
    <col min="4885" max="4887" width="4.875" bestFit="1" customWidth="1"/>
    <col min="4888" max="4888" width="4.75" customWidth="1"/>
    <col min="4889" max="4889" width="5.125" customWidth="1"/>
    <col min="4890" max="4890" width="5.75" customWidth="1"/>
    <col min="4891" max="4891" width="5.875" customWidth="1"/>
    <col min="4892" max="4892" width="4.375" bestFit="1" customWidth="1"/>
    <col min="4893" max="4893" width="4.875" bestFit="1" customWidth="1"/>
    <col min="4894" max="4894" width="4.375" bestFit="1" customWidth="1"/>
    <col min="4895" max="4895" width="6" customWidth="1"/>
    <col min="4896" max="4896" width="4.875" bestFit="1" customWidth="1"/>
    <col min="4897" max="4897" width="6" customWidth="1"/>
    <col min="4898" max="4898" width="4.875" bestFit="1" customWidth="1"/>
    <col min="4899" max="4899" width="6" customWidth="1"/>
    <col min="4900" max="4901" width="4.875" bestFit="1" customWidth="1"/>
    <col min="4902" max="4902" width="4.875" customWidth="1"/>
    <col min="5121" max="5121" width="4.125" customWidth="1"/>
    <col min="5122" max="5122" width="13.375" customWidth="1"/>
    <col min="5123" max="5123" width="11.5" customWidth="1"/>
    <col min="5124" max="5124" width="5" customWidth="1"/>
    <col min="5125" max="5125" width="5.625" customWidth="1"/>
    <col min="5126" max="5127" width="5.75" customWidth="1"/>
    <col min="5128" max="5128" width="6.125" customWidth="1"/>
    <col min="5129" max="5129" width="5.875" customWidth="1"/>
    <col min="5130" max="5131" width="5.875" bestFit="1" customWidth="1"/>
    <col min="5132" max="5132" width="4.875" bestFit="1" customWidth="1"/>
    <col min="5133" max="5133" width="6" customWidth="1"/>
    <col min="5134" max="5134" width="4" customWidth="1"/>
    <col min="5135" max="5139" width="4.875" bestFit="1" customWidth="1"/>
    <col min="5140" max="5140" width="5.5" bestFit="1" customWidth="1"/>
    <col min="5141" max="5143" width="4.875" bestFit="1" customWidth="1"/>
    <col min="5144" max="5144" width="4.75" customWidth="1"/>
    <col min="5145" max="5145" width="5.125" customWidth="1"/>
    <col min="5146" max="5146" width="5.75" customWidth="1"/>
    <col min="5147" max="5147" width="5.875" customWidth="1"/>
    <col min="5148" max="5148" width="4.375" bestFit="1" customWidth="1"/>
    <col min="5149" max="5149" width="4.875" bestFit="1" customWidth="1"/>
    <col min="5150" max="5150" width="4.375" bestFit="1" customWidth="1"/>
    <col min="5151" max="5151" width="6" customWidth="1"/>
    <col min="5152" max="5152" width="4.875" bestFit="1" customWidth="1"/>
    <col min="5153" max="5153" width="6" customWidth="1"/>
    <col min="5154" max="5154" width="4.875" bestFit="1" customWidth="1"/>
    <col min="5155" max="5155" width="6" customWidth="1"/>
    <col min="5156" max="5157" width="4.875" bestFit="1" customWidth="1"/>
    <col min="5158" max="5158" width="4.875" customWidth="1"/>
    <col min="5377" max="5377" width="4.125" customWidth="1"/>
    <col min="5378" max="5378" width="13.375" customWidth="1"/>
    <col min="5379" max="5379" width="11.5" customWidth="1"/>
    <col min="5380" max="5380" width="5" customWidth="1"/>
    <col min="5381" max="5381" width="5.625" customWidth="1"/>
    <col min="5382" max="5383" width="5.75" customWidth="1"/>
    <col min="5384" max="5384" width="6.125" customWidth="1"/>
    <col min="5385" max="5385" width="5.875" customWidth="1"/>
    <col min="5386" max="5387" width="5.875" bestFit="1" customWidth="1"/>
    <col min="5388" max="5388" width="4.875" bestFit="1" customWidth="1"/>
    <col min="5389" max="5389" width="6" customWidth="1"/>
    <col min="5390" max="5390" width="4" customWidth="1"/>
    <col min="5391" max="5395" width="4.875" bestFit="1" customWidth="1"/>
    <col min="5396" max="5396" width="5.5" bestFit="1" customWidth="1"/>
    <col min="5397" max="5399" width="4.875" bestFit="1" customWidth="1"/>
    <col min="5400" max="5400" width="4.75" customWidth="1"/>
    <col min="5401" max="5401" width="5.125" customWidth="1"/>
    <col min="5402" max="5402" width="5.75" customWidth="1"/>
    <col min="5403" max="5403" width="5.875" customWidth="1"/>
    <col min="5404" max="5404" width="4.375" bestFit="1" customWidth="1"/>
    <col min="5405" max="5405" width="4.875" bestFit="1" customWidth="1"/>
    <col min="5406" max="5406" width="4.375" bestFit="1" customWidth="1"/>
    <col min="5407" max="5407" width="6" customWidth="1"/>
    <col min="5408" max="5408" width="4.875" bestFit="1" customWidth="1"/>
    <col min="5409" max="5409" width="6" customWidth="1"/>
    <col min="5410" max="5410" width="4.875" bestFit="1" customWidth="1"/>
    <col min="5411" max="5411" width="6" customWidth="1"/>
    <col min="5412" max="5413" width="4.875" bestFit="1" customWidth="1"/>
    <col min="5414" max="5414" width="4.875" customWidth="1"/>
    <col min="5633" max="5633" width="4.125" customWidth="1"/>
    <col min="5634" max="5634" width="13.375" customWidth="1"/>
    <col min="5635" max="5635" width="11.5" customWidth="1"/>
    <col min="5636" max="5636" width="5" customWidth="1"/>
    <col min="5637" max="5637" width="5.625" customWidth="1"/>
    <col min="5638" max="5639" width="5.75" customWidth="1"/>
    <col min="5640" max="5640" width="6.125" customWidth="1"/>
    <col min="5641" max="5641" width="5.875" customWidth="1"/>
    <col min="5642" max="5643" width="5.875" bestFit="1" customWidth="1"/>
    <col min="5644" max="5644" width="4.875" bestFit="1" customWidth="1"/>
    <col min="5645" max="5645" width="6" customWidth="1"/>
    <col min="5646" max="5646" width="4" customWidth="1"/>
    <col min="5647" max="5651" width="4.875" bestFit="1" customWidth="1"/>
    <col min="5652" max="5652" width="5.5" bestFit="1" customWidth="1"/>
    <col min="5653" max="5655" width="4.875" bestFit="1" customWidth="1"/>
    <col min="5656" max="5656" width="4.75" customWidth="1"/>
    <col min="5657" max="5657" width="5.125" customWidth="1"/>
    <col min="5658" max="5658" width="5.75" customWidth="1"/>
    <col min="5659" max="5659" width="5.875" customWidth="1"/>
    <col min="5660" max="5660" width="4.375" bestFit="1" customWidth="1"/>
    <col min="5661" max="5661" width="4.875" bestFit="1" customWidth="1"/>
    <col min="5662" max="5662" width="4.375" bestFit="1" customWidth="1"/>
    <col min="5663" max="5663" width="6" customWidth="1"/>
    <col min="5664" max="5664" width="4.875" bestFit="1" customWidth="1"/>
    <col min="5665" max="5665" width="6" customWidth="1"/>
    <col min="5666" max="5666" width="4.875" bestFit="1" customWidth="1"/>
    <col min="5667" max="5667" width="6" customWidth="1"/>
    <col min="5668" max="5669" width="4.875" bestFit="1" customWidth="1"/>
    <col min="5670" max="5670" width="4.875" customWidth="1"/>
    <col min="5889" max="5889" width="4.125" customWidth="1"/>
    <col min="5890" max="5890" width="13.375" customWidth="1"/>
    <col min="5891" max="5891" width="11.5" customWidth="1"/>
    <col min="5892" max="5892" width="5" customWidth="1"/>
    <col min="5893" max="5893" width="5.625" customWidth="1"/>
    <col min="5894" max="5895" width="5.75" customWidth="1"/>
    <col min="5896" max="5896" width="6.125" customWidth="1"/>
    <col min="5897" max="5897" width="5.875" customWidth="1"/>
    <col min="5898" max="5899" width="5.875" bestFit="1" customWidth="1"/>
    <col min="5900" max="5900" width="4.875" bestFit="1" customWidth="1"/>
    <col min="5901" max="5901" width="6" customWidth="1"/>
    <col min="5902" max="5902" width="4" customWidth="1"/>
    <col min="5903" max="5907" width="4.875" bestFit="1" customWidth="1"/>
    <col min="5908" max="5908" width="5.5" bestFit="1" customWidth="1"/>
    <col min="5909" max="5911" width="4.875" bestFit="1" customWidth="1"/>
    <col min="5912" max="5912" width="4.75" customWidth="1"/>
    <col min="5913" max="5913" width="5.125" customWidth="1"/>
    <col min="5914" max="5914" width="5.75" customWidth="1"/>
    <col min="5915" max="5915" width="5.875" customWidth="1"/>
    <col min="5916" max="5916" width="4.375" bestFit="1" customWidth="1"/>
    <col min="5917" max="5917" width="4.875" bestFit="1" customWidth="1"/>
    <col min="5918" max="5918" width="4.375" bestFit="1" customWidth="1"/>
    <col min="5919" max="5919" width="6" customWidth="1"/>
    <col min="5920" max="5920" width="4.875" bestFit="1" customWidth="1"/>
    <col min="5921" max="5921" width="6" customWidth="1"/>
    <col min="5922" max="5922" width="4.875" bestFit="1" customWidth="1"/>
    <col min="5923" max="5923" width="6" customWidth="1"/>
    <col min="5924" max="5925" width="4.875" bestFit="1" customWidth="1"/>
    <col min="5926" max="5926" width="4.875" customWidth="1"/>
    <col min="6145" max="6145" width="4.125" customWidth="1"/>
    <col min="6146" max="6146" width="13.375" customWidth="1"/>
    <col min="6147" max="6147" width="11.5" customWidth="1"/>
    <col min="6148" max="6148" width="5" customWidth="1"/>
    <col min="6149" max="6149" width="5.625" customWidth="1"/>
    <col min="6150" max="6151" width="5.75" customWidth="1"/>
    <col min="6152" max="6152" width="6.125" customWidth="1"/>
    <col min="6153" max="6153" width="5.875" customWidth="1"/>
    <col min="6154" max="6155" width="5.875" bestFit="1" customWidth="1"/>
    <col min="6156" max="6156" width="4.875" bestFit="1" customWidth="1"/>
    <col min="6157" max="6157" width="6" customWidth="1"/>
    <col min="6158" max="6158" width="4" customWidth="1"/>
    <col min="6159" max="6163" width="4.875" bestFit="1" customWidth="1"/>
    <col min="6164" max="6164" width="5.5" bestFit="1" customWidth="1"/>
    <col min="6165" max="6167" width="4.875" bestFit="1" customWidth="1"/>
    <col min="6168" max="6168" width="4.75" customWidth="1"/>
    <col min="6169" max="6169" width="5.125" customWidth="1"/>
    <col min="6170" max="6170" width="5.75" customWidth="1"/>
    <col min="6171" max="6171" width="5.875" customWidth="1"/>
    <col min="6172" max="6172" width="4.375" bestFit="1" customWidth="1"/>
    <col min="6173" max="6173" width="4.875" bestFit="1" customWidth="1"/>
    <col min="6174" max="6174" width="4.375" bestFit="1" customWidth="1"/>
    <col min="6175" max="6175" width="6" customWidth="1"/>
    <col min="6176" max="6176" width="4.875" bestFit="1" customWidth="1"/>
    <col min="6177" max="6177" width="6" customWidth="1"/>
    <col min="6178" max="6178" width="4.875" bestFit="1" customWidth="1"/>
    <col min="6179" max="6179" width="6" customWidth="1"/>
    <col min="6180" max="6181" width="4.875" bestFit="1" customWidth="1"/>
    <col min="6182" max="6182" width="4.875" customWidth="1"/>
    <col min="6401" max="6401" width="4.125" customWidth="1"/>
    <col min="6402" max="6402" width="13.375" customWidth="1"/>
    <col min="6403" max="6403" width="11.5" customWidth="1"/>
    <col min="6404" max="6404" width="5" customWidth="1"/>
    <col min="6405" max="6405" width="5.625" customWidth="1"/>
    <col min="6406" max="6407" width="5.75" customWidth="1"/>
    <col min="6408" max="6408" width="6.125" customWidth="1"/>
    <col min="6409" max="6409" width="5.875" customWidth="1"/>
    <col min="6410" max="6411" width="5.875" bestFit="1" customWidth="1"/>
    <col min="6412" max="6412" width="4.875" bestFit="1" customWidth="1"/>
    <col min="6413" max="6413" width="6" customWidth="1"/>
    <col min="6414" max="6414" width="4" customWidth="1"/>
    <col min="6415" max="6419" width="4.875" bestFit="1" customWidth="1"/>
    <col min="6420" max="6420" width="5.5" bestFit="1" customWidth="1"/>
    <col min="6421" max="6423" width="4.875" bestFit="1" customWidth="1"/>
    <col min="6424" max="6424" width="4.75" customWidth="1"/>
    <col min="6425" max="6425" width="5.125" customWidth="1"/>
    <col min="6426" max="6426" width="5.75" customWidth="1"/>
    <col min="6427" max="6427" width="5.875" customWidth="1"/>
    <col min="6428" max="6428" width="4.375" bestFit="1" customWidth="1"/>
    <col min="6429" max="6429" width="4.875" bestFit="1" customWidth="1"/>
    <col min="6430" max="6430" width="4.375" bestFit="1" customWidth="1"/>
    <col min="6431" max="6431" width="6" customWidth="1"/>
    <col min="6432" max="6432" width="4.875" bestFit="1" customWidth="1"/>
    <col min="6433" max="6433" width="6" customWidth="1"/>
    <col min="6434" max="6434" width="4.875" bestFit="1" customWidth="1"/>
    <col min="6435" max="6435" width="6" customWidth="1"/>
    <col min="6436" max="6437" width="4.875" bestFit="1" customWidth="1"/>
    <col min="6438" max="6438" width="4.875" customWidth="1"/>
    <col min="6657" max="6657" width="4.125" customWidth="1"/>
    <col min="6658" max="6658" width="13.375" customWidth="1"/>
    <col min="6659" max="6659" width="11.5" customWidth="1"/>
    <col min="6660" max="6660" width="5" customWidth="1"/>
    <col min="6661" max="6661" width="5.625" customWidth="1"/>
    <col min="6662" max="6663" width="5.75" customWidth="1"/>
    <col min="6664" max="6664" width="6.125" customWidth="1"/>
    <col min="6665" max="6665" width="5.875" customWidth="1"/>
    <col min="6666" max="6667" width="5.875" bestFit="1" customWidth="1"/>
    <col min="6668" max="6668" width="4.875" bestFit="1" customWidth="1"/>
    <col min="6669" max="6669" width="6" customWidth="1"/>
    <col min="6670" max="6670" width="4" customWidth="1"/>
    <col min="6671" max="6675" width="4.875" bestFit="1" customWidth="1"/>
    <col min="6676" max="6676" width="5.5" bestFit="1" customWidth="1"/>
    <col min="6677" max="6679" width="4.875" bestFit="1" customWidth="1"/>
    <col min="6680" max="6680" width="4.75" customWidth="1"/>
    <col min="6681" max="6681" width="5.125" customWidth="1"/>
    <col min="6682" max="6682" width="5.75" customWidth="1"/>
    <col min="6683" max="6683" width="5.875" customWidth="1"/>
    <col min="6684" max="6684" width="4.375" bestFit="1" customWidth="1"/>
    <col min="6685" max="6685" width="4.875" bestFit="1" customWidth="1"/>
    <col min="6686" max="6686" width="4.375" bestFit="1" customWidth="1"/>
    <col min="6687" max="6687" width="6" customWidth="1"/>
    <col min="6688" max="6688" width="4.875" bestFit="1" customWidth="1"/>
    <col min="6689" max="6689" width="6" customWidth="1"/>
    <col min="6690" max="6690" width="4.875" bestFit="1" customWidth="1"/>
    <col min="6691" max="6691" width="6" customWidth="1"/>
    <col min="6692" max="6693" width="4.875" bestFit="1" customWidth="1"/>
    <col min="6694" max="6694" width="4.875" customWidth="1"/>
    <col min="6913" max="6913" width="4.125" customWidth="1"/>
    <col min="6914" max="6914" width="13.375" customWidth="1"/>
    <col min="6915" max="6915" width="11.5" customWidth="1"/>
    <col min="6916" max="6916" width="5" customWidth="1"/>
    <col min="6917" max="6917" width="5.625" customWidth="1"/>
    <col min="6918" max="6919" width="5.75" customWidth="1"/>
    <col min="6920" max="6920" width="6.125" customWidth="1"/>
    <col min="6921" max="6921" width="5.875" customWidth="1"/>
    <col min="6922" max="6923" width="5.875" bestFit="1" customWidth="1"/>
    <col min="6924" max="6924" width="4.875" bestFit="1" customWidth="1"/>
    <col min="6925" max="6925" width="6" customWidth="1"/>
    <col min="6926" max="6926" width="4" customWidth="1"/>
    <col min="6927" max="6931" width="4.875" bestFit="1" customWidth="1"/>
    <col min="6932" max="6932" width="5.5" bestFit="1" customWidth="1"/>
    <col min="6933" max="6935" width="4.875" bestFit="1" customWidth="1"/>
    <col min="6936" max="6936" width="4.75" customWidth="1"/>
    <col min="6937" max="6937" width="5.125" customWidth="1"/>
    <col min="6938" max="6938" width="5.75" customWidth="1"/>
    <col min="6939" max="6939" width="5.875" customWidth="1"/>
    <col min="6940" max="6940" width="4.375" bestFit="1" customWidth="1"/>
    <col min="6941" max="6941" width="4.875" bestFit="1" customWidth="1"/>
    <col min="6942" max="6942" width="4.375" bestFit="1" customWidth="1"/>
    <col min="6943" max="6943" width="6" customWidth="1"/>
    <col min="6944" max="6944" width="4.875" bestFit="1" customWidth="1"/>
    <col min="6945" max="6945" width="6" customWidth="1"/>
    <col min="6946" max="6946" width="4.875" bestFit="1" customWidth="1"/>
    <col min="6947" max="6947" width="6" customWidth="1"/>
    <col min="6948" max="6949" width="4.875" bestFit="1" customWidth="1"/>
    <col min="6950" max="6950" width="4.875" customWidth="1"/>
    <col min="7169" max="7169" width="4.125" customWidth="1"/>
    <col min="7170" max="7170" width="13.375" customWidth="1"/>
    <col min="7171" max="7171" width="11.5" customWidth="1"/>
    <col min="7172" max="7172" width="5" customWidth="1"/>
    <col min="7173" max="7173" width="5.625" customWidth="1"/>
    <col min="7174" max="7175" width="5.75" customWidth="1"/>
    <col min="7176" max="7176" width="6.125" customWidth="1"/>
    <col min="7177" max="7177" width="5.875" customWidth="1"/>
    <col min="7178" max="7179" width="5.875" bestFit="1" customWidth="1"/>
    <col min="7180" max="7180" width="4.875" bestFit="1" customWidth="1"/>
    <col min="7181" max="7181" width="6" customWidth="1"/>
    <col min="7182" max="7182" width="4" customWidth="1"/>
    <col min="7183" max="7187" width="4.875" bestFit="1" customWidth="1"/>
    <col min="7188" max="7188" width="5.5" bestFit="1" customWidth="1"/>
    <col min="7189" max="7191" width="4.875" bestFit="1" customWidth="1"/>
    <col min="7192" max="7192" width="4.75" customWidth="1"/>
    <col min="7193" max="7193" width="5.125" customWidth="1"/>
    <col min="7194" max="7194" width="5.75" customWidth="1"/>
    <col min="7195" max="7195" width="5.875" customWidth="1"/>
    <col min="7196" max="7196" width="4.375" bestFit="1" customWidth="1"/>
    <col min="7197" max="7197" width="4.875" bestFit="1" customWidth="1"/>
    <col min="7198" max="7198" width="4.375" bestFit="1" customWidth="1"/>
    <col min="7199" max="7199" width="6" customWidth="1"/>
    <col min="7200" max="7200" width="4.875" bestFit="1" customWidth="1"/>
    <col min="7201" max="7201" width="6" customWidth="1"/>
    <col min="7202" max="7202" width="4.875" bestFit="1" customWidth="1"/>
    <col min="7203" max="7203" width="6" customWidth="1"/>
    <col min="7204" max="7205" width="4.875" bestFit="1" customWidth="1"/>
    <col min="7206" max="7206" width="4.875" customWidth="1"/>
    <col min="7425" max="7425" width="4.125" customWidth="1"/>
    <col min="7426" max="7426" width="13.375" customWidth="1"/>
    <col min="7427" max="7427" width="11.5" customWidth="1"/>
    <col min="7428" max="7428" width="5" customWidth="1"/>
    <col min="7429" max="7429" width="5.625" customWidth="1"/>
    <col min="7430" max="7431" width="5.75" customWidth="1"/>
    <col min="7432" max="7432" width="6.125" customWidth="1"/>
    <col min="7433" max="7433" width="5.875" customWidth="1"/>
    <col min="7434" max="7435" width="5.875" bestFit="1" customWidth="1"/>
    <col min="7436" max="7436" width="4.875" bestFit="1" customWidth="1"/>
    <col min="7437" max="7437" width="6" customWidth="1"/>
    <col min="7438" max="7438" width="4" customWidth="1"/>
    <col min="7439" max="7443" width="4.875" bestFit="1" customWidth="1"/>
    <col min="7444" max="7444" width="5.5" bestFit="1" customWidth="1"/>
    <col min="7445" max="7447" width="4.875" bestFit="1" customWidth="1"/>
    <col min="7448" max="7448" width="4.75" customWidth="1"/>
    <col min="7449" max="7449" width="5.125" customWidth="1"/>
    <col min="7450" max="7450" width="5.75" customWidth="1"/>
    <col min="7451" max="7451" width="5.875" customWidth="1"/>
    <col min="7452" max="7452" width="4.375" bestFit="1" customWidth="1"/>
    <col min="7453" max="7453" width="4.875" bestFit="1" customWidth="1"/>
    <col min="7454" max="7454" width="4.375" bestFit="1" customWidth="1"/>
    <col min="7455" max="7455" width="6" customWidth="1"/>
    <col min="7456" max="7456" width="4.875" bestFit="1" customWidth="1"/>
    <col min="7457" max="7457" width="6" customWidth="1"/>
    <col min="7458" max="7458" width="4.875" bestFit="1" customWidth="1"/>
    <col min="7459" max="7459" width="6" customWidth="1"/>
    <col min="7460" max="7461" width="4.875" bestFit="1" customWidth="1"/>
    <col min="7462" max="7462" width="4.875" customWidth="1"/>
    <col min="7681" max="7681" width="4.125" customWidth="1"/>
    <col min="7682" max="7682" width="13.375" customWidth="1"/>
    <col min="7683" max="7683" width="11.5" customWidth="1"/>
    <col min="7684" max="7684" width="5" customWidth="1"/>
    <col min="7685" max="7685" width="5.625" customWidth="1"/>
    <col min="7686" max="7687" width="5.75" customWidth="1"/>
    <col min="7688" max="7688" width="6.125" customWidth="1"/>
    <col min="7689" max="7689" width="5.875" customWidth="1"/>
    <col min="7690" max="7691" width="5.875" bestFit="1" customWidth="1"/>
    <col min="7692" max="7692" width="4.875" bestFit="1" customWidth="1"/>
    <col min="7693" max="7693" width="6" customWidth="1"/>
    <col min="7694" max="7694" width="4" customWidth="1"/>
    <col min="7695" max="7699" width="4.875" bestFit="1" customWidth="1"/>
    <col min="7700" max="7700" width="5.5" bestFit="1" customWidth="1"/>
    <col min="7701" max="7703" width="4.875" bestFit="1" customWidth="1"/>
    <col min="7704" max="7704" width="4.75" customWidth="1"/>
    <col min="7705" max="7705" width="5.125" customWidth="1"/>
    <col min="7706" max="7706" width="5.75" customWidth="1"/>
    <col min="7707" max="7707" width="5.875" customWidth="1"/>
    <col min="7708" max="7708" width="4.375" bestFit="1" customWidth="1"/>
    <col min="7709" max="7709" width="4.875" bestFit="1" customWidth="1"/>
    <col min="7710" max="7710" width="4.375" bestFit="1" customWidth="1"/>
    <col min="7711" max="7711" width="6" customWidth="1"/>
    <col min="7712" max="7712" width="4.875" bestFit="1" customWidth="1"/>
    <col min="7713" max="7713" width="6" customWidth="1"/>
    <col min="7714" max="7714" width="4.875" bestFit="1" customWidth="1"/>
    <col min="7715" max="7715" width="6" customWidth="1"/>
    <col min="7716" max="7717" width="4.875" bestFit="1" customWidth="1"/>
    <col min="7718" max="7718" width="4.875" customWidth="1"/>
    <col min="7937" max="7937" width="4.125" customWidth="1"/>
    <col min="7938" max="7938" width="13.375" customWidth="1"/>
    <col min="7939" max="7939" width="11.5" customWidth="1"/>
    <col min="7940" max="7940" width="5" customWidth="1"/>
    <col min="7941" max="7941" width="5.625" customWidth="1"/>
    <col min="7942" max="7943" width="5.75" customWidth="1"/>
    <col min="7944" max="7944" width="6.125" customWidth="1"/>
    <col min="7945" max="7945" width="5.875" customWidth="1"/>
    <col min="7946" max="7947" width="5.875" bestFit="1" customWidth="1"/>
    <col min="7948" max="7948" width="4.875" bestFit="1" customWidth="1"/>
    <col min="7949" max="7949" width="6" customWidth="1"/>
    <col min="7950" max="7950" width="4" customWidth="1"/>
    <col min="7951" max="7955" width="4.875" bestFit="1" customWidth="1"/>
    <col min="7956" max="7956" width="5.5" bestFit="1" customWidth="1"/>
    <col min="7957" max="7959" width="4.875" bestFit="1" customWidth="1"/>
    <col min="7960" max="7960" width="4.75" customWidth="1"/>
    <col min="7961" max="7961" width="5.125" customWidth="1"/>
    <col min="7962" max="7962" width="5.75" customWidth="1"/>
    <col min="7963" max="7963" width="5.875" customWidth="1"/>
    <col min="7964" max="7964" width="4.375" bestFit="1" customWidth="1"/>
    <col min="7965" max="7965" width="4.875" bestFit="1" customWidth="1"/>
    <col min="7966" max="7966" width="4.375" bestFit="1" customWidth="1"/>
    <col min="7967" max="7967" width="6" customWidth="1"/>
    <col min="7968" max="7968" width="4.875" bestFit="1" customWidth="1"/>
    <col min="7969" max="7969" width="6" customWidth="1"/>
    <col min="7970" max="7970" width="4.875" bestFit="1" customWidth="1"/>
    <col min="7971" max="7971" width="6" customWidth="1"/>
    <col min="7972" max="7973" width="4.875" bestFit="1" customWidth="1"/>
    <col min="7974" max="7974" width="4.875" customWidth="1"/>
    <col min="8193" max="8193" width="4.125" customWidth="1"/>
    <col min="8194" max="8194" width="13.375" customWidth="1"/>
    <col min="8195" max="8195" width="11.5" customWidth="1"/>
    <col min="8196" max="8196" width="5" customWidth="1"/>
    <col min="8197" max="8197" width="5.625" customWidth="1"/>
    <col min="8198" max="8199" width="5.75" customWidth="1"/>
    <col min="8200" max="8200" width="6.125" customWidth="1"/>
    <col min="8201" max="8201" width="5.875" customWidth="1"/>
    <col min="8202" max="8203" width="5.875" bestFit="1" customWidth="1"/>
    <col min="8204" max="8204" width="4.875" bestFit="1" customWidth="1"/>
    <col min="8205" max="8205" width="6" customWidth="1"/>
    <col min="8206" max="8206" width="4" customWidth="1"/>
    <col min="8207" max="8211" width="4.875" bestFit="1" customWidth="1"/>
    <col min="8212" max="8212" width="5.5" bestFit="1" customWidth="1"/>
    <col min="8213" max="8215" width="4.875" bestFit="1" customWidth="1"/>
    <col min="8216" max="8216" width="4.75" customWidth="1"/>
    <col min="8217" max="8217" width="5.125" customWidth="1"/>
    <col min="8218" max="8218" width="5.75" customWidth="1"/>
    <col min="8219" max="8219" width="5.875" customWidth="1"/>
    <col min="8220" max="8220" width="4.375" bestFit="1" customWidth="1"/>
    <col min="8221" max="8221" width="4.875" bestFit="1" customWidth="1"/>
    <col min="8222" max="8222" width="4.375" bestFit="1" customWidth="1"/>
    <col min="8223" max="8223" width="6" customWidth="1"/>
    <col min="8224" max="8224" width="4.875" bestFit="1" customWidth="1"/>
    <col min="8225" max="8225" width="6" customWidth="1"/>
    <col min="8226" max="8226" width="4.875" bestFit="1" customWidth="1"/>
    <col min="8227" max="8227" width="6" customWidth="1"/>
    <col min="8228" max="8229" width="4.875" bestFit="1" customWidth="1"/>
    <col min="8230" max="8230" width="4.875" customWidth="1"/>
    <col min="8449" max="8449" width="4.125" customWidth="1"/>
    <col min="8450" max="8450" width="13.375" customWidth="1"/>
    <col min="8451" max="8451" width="11.5" customWidth="1"/>
    <col min="8452" max="8452" width="5" customWidth="1"/>
    <col min="8453" max="8453" width="5.625" customWidth="1"/>
    <col min="8454" max="8455" width="5.75" customWidth="1"/>
    <col min="8456" max="8456" width="6.125" customWidth="1"/>
    <col min="8457" max="8457" width="5.875" customWidth="1"/>
    <col min="8458" max="8459" width="5.875" bestFit="1" customWidth="1"/>
    <col min="8460" max="8460" width="4.875" bestFit="1" customWidth="1"/>
    <col min="8461" max="8461" width="6" customWidth="1"/>
    <col min="8462" max="8462" width="4" customWidth="1"/>
    <col min="8463" max="8467" width="4.875" bestFit="1" customWidth="1"/>
    <col min="8468" max="8468" width="5.5" bestFit="1" customWidth="1"/>
    <col min="8469" max="8471" width="4.875" bestFit="1" customWidth="1"/>
    <col min="8472" max="8472" width="4.75" customWidth="1"/>
    <col min="8473" max="8473" width="5.125" customWidth="1"/>
    <col min="8474" max="8474" width="5.75" customWidth="1"/>
    <col min="8475" max="8475" width="5.875" customWidth="1"/>
    <col min="8476" max="8476" width="4.375" bestFit="1" customWidth="1"/>
    <col min="8477" max="8477" width="4.875" bestFit="1" customWidth="1"/>
    <col min="8478" max="8478" width="4.375" bestFit="1" customWidth="1"/>
    <col min="8479" max="8479" width="6" customWidth="1"/>
    <col min="8480" max="8480" width="4.875" bestFit="1" customWidth="1"/>
    <col min="8481" max="8481" width="6" customWidth="1"/>
    <col min="8482" max="8482" width="4.875" bestFit="1" customWidth="1"/>
    <col min="8483" max="8483" width="6" customWidth="1"/>
    <col min="8484" max="8485" width="4.875" bestFit="1" customWidth="1"/>
    <col min="8486" max="8486" width="4.875" customWidth="1"/>
    <col min="8705" max="8705" width="4.125" customWidth="1"/>
    <col min="8706" max="8706" width="13.375" customWidth="1"/>
    <col min="8707" max="8707" width="11.5" customWidth="1"/>
    <col min="8708" max="8708" width="5" customWidth="1"/>
    <col min="8709" max="8709" width="5.625" customWidth="1"/>
    <col min="8710" max="8711" width="5.75" customWidth="1"/>
    <col min="8712" max="8712" width="6.125" customWidth="1"/>
    <col min="8713" max="8713" width="5.875" customWidth="1"/>
    <col min="8714" max="8715" width="5.875" bestFit="1" customWidth="1"/>
    <col min="8716" max="8716" width="4.875" bestFit="1" customWidth="1"/>
    <col min="8717" max="8717" width="6" customWidth="1"/>
    <col min="8718" max="8718" width="4" customWidth="1"/>
    <col min="8719" max="8723" width="4.875" bestFit="1" customWidth="1"/>
    <col min="8724" max="8724" width="5.5" bestFit="1" customWidth="1"/>
    <col min="8725" max="8727" width="4.875" bestFit="1" customWidth="1"/>
    <col min="8728" max="8728" width="4.75" customWidth="1"/>
    <col min="8729" max="8729" width="5.125" customWidth="1"/>
    <col min="8730" max="8730" width="5.75" customWidth="1"/>
    <col min="8731" max="8731" width="5.875" customWidth="1"/>
    <col min="8732" max="8732" width="4.375" bestFit="1" customWidth="1"/>
    <col min="8733" max="8733" width="4.875" bestFit="1" customWidth="1"/>
    <col min="8734" max="8734" width="4.375" bestFit="1" customWidth="1"/>
    <col min="8735" max="8735" width="6" customWidth="1"/>
    <col min="8736" max="8736" width="4.875" bestFit="1" customWidth="1"/>
    <col min="8737" max="8737" width="6" customWidth="1"/>
    <col min="8738" max="8738" width="4.875" bestFit="1" customWidth="1"/>
    <col min="8739" max="8739" width="6" customWidth="1"/>
    <col min="8740" max="8741" width="4.875" bestFit="1" customWidth="1"/>
    <col min="8742" max="8742" width="4.875" customWidth="1"/>
    <col min="8961" max="8961" width="4.125" customWidth="1"/>
    <col min="8962" max="8962" width="13.375" customWidth="1"/>
    <col min="8963" max="8963" width="11.5" customWidth="1"/>
    <col min="8964" max="8964" width="5" customWidth="1"/>
    <col min="8965" max="8965" width="5.625" customWidth="1"/>
    <col min="8966" max="8967" width="5.75" customWidth="1"/>
    <col min="8968" max="8968" width="6.125" customWidth="1"/>
    <col min="8969" max="8969" width="5.875" customWidth="1"/>
    <col min="8970" max="8971" width="5.875" bestFit="1" customWidth="1"/>
    <col min="8972" max="8972" width="4.875" bestFit="1" customWidth="1"/>
    <col min="8973" max="8973" width="6" customWidth="1"/>
    <col min="8974" max="8974" width="4" customWidth="1"/>
    <col min="8975" max="8979" width="4.875" bestFit="1" customWidth="1"/>
    <col min="8980" max="8980" width="5.5" bestFit="1" customWidth="1"/>
    <col min="8981" max="8983" width="4.875" bestFit="1" customWidth="1"/>
    <col min="8984" max="8984" width="4.75" customWidth="1"/>
    <col min="8985" max="8985" width="5.125" customWidth="1"/>
    <col min="8986" max="8986" width="5.75" customWidth="1"/>
    <col min="8987" max="8987" width="5.875" customWidth="1"/>
    <col min="8988" max="8988" width="4.375" bestFit="1" customWidth="1"/>
    <col min="8989" max="8989" width="4.875" bestFit="1" customWidth="1"/>
    <col min="8990" max="8990" width="4.375" bestFit="1" customWidth="1"/>
    <col min="8991" max="8991" width="6" customWidth="1"/>
    <col min="8992" max="8992" width="4.875" bestFit="1" customWidth="1"/>
    <col min="8993" max="8993" width="6" customWidth="1"/>
    <col min="8994" max="8994" width="4.875" bestFit="1" customWidth="1"/>
    <col min="8995" max="8995" width="6" customWidth="1"/>
    <col min="8996" max="8997" width="4.875" bestFit="1" customWidth="1"/>
    <col min="8998" max="8998" width="4.875" customWidth="1"/>
    <col min="9217" max="9217" width="4.125" customWidth="1"/>
    <col min="9218" max="9218" width="13.375" customWidth="1"/>
    <col min="9219" max="9219" width="11.5" customWidth="1"/>
    <col min="9220" max="9220" width="5" customWidth="1"/>
    <col min="9221" max="9221" width="5.625" customWidth="1"/>
    <col min="9222" max="9223" width="5.75" customWidth="1"/>
    <col min="9224" max="9224" width="6.125" customWidth="1"/>
    <col min="9225" max="9225" width="5.875" customWidth="1"/>
    <col min="9226" max="9227" width="5.875" bestFit="1" customWidth="1"/>
    <col min="9228" max="9228" width="4.875" bestFit="1" customWidth="1"/>
    <col min="9229" max="9229" width="6" customWidth="1"/>
    <col min="9230" max="9230" width="4" customWidth="1"/>
    <col min="9231" max="9235" width="4.875" bestFit="1" customWidth="1"/>
    <col min="9236" max="9236" width="5.5" bestFit="1" customWidth="1"/>
    <col min="9237" max="9239" width="4.875" bestFit="1" customWidth="1"/>
    <col min="9240" max="9240" width="4.75" customWidth="1"/>
    <col min="9241" max="9241" width="5.125" customWidth="1"/>
    <col min="9242" max="9242" width="5.75" customWidth="1"/>
    <col min="9243" max="9243" width="5.875" customWidth="1"/>
    <col min="9244" max="9244" width="4.375" bestFit="1" customWidth="1"/>
    <col min="9245" max="9245" width="4.875" bestFit="1" customWidth="1"/>
    <col min="9246" max="9246" width="4.375" bestFit="1" customWidth="1"/>
    <col min="9247" max="9247" width="6" customWidth="1"/>
    <col min="9248" max="9248" width="4.875" bestFit="1" customWidth="1"/>
    <col min="9249" max="9249" width="6" customWidth="1"/>
    <col min="9250" max="9250" width="4.875" bestFit="1" customWidth="1"/>
    <col min="9251" max="9251" width="6" customWidth="1"/>
    <col min="9252" max="9253" width="4.875" bestFit="1" customWidth="1"/>
    <col min="9254" max="9254" width="4.875" customWidth="1"/>
    <col min="9473" max="9473" width="4.125" customWidth="1"/>
    <col min="9474" max="9474" width="13.375" customWidth="1"/>
    <col min="9475" max="9475" width="11.5" customWidth="1"/>
    <col min="9476" max="9476" width="5" customWidth="1"/>
    <col min="9477" max="9477" width="5.625" customWidth="1"/>
    <col min="9478" max="9479" width="5.75" customWidth="1"/>
    <col min="9480" max="9480" width="6.125" customWidth="1"/>
    <col min="9481" max="9481" width="5.875" customWidth="1"/>
    <col min="9482" max="9483" width="5.875" bestFit="1" customWidth="1"/>
    <col min="9484" max="9484" width="4.875" bestFit="1" customWidth="1"/>
    <col min="9485" max="9485" width="6" customWidth="1"/>
    <col min="9486" max="9486" width="4" customWidth="1"/>
    <col min="9487" max="9491" width="4.875" bestFit="1" customWidth="1"/>
    <col min="9492" max="9492" width="5.5" bestFit="1" customWidth="1"/>
    <col min="9493" max="9495" width="4.875" bestFit="1" customWidth="1"/>
    <col min="9496" max="9496" width="4.75" customWidth="1"/>
    <col min="9497" max="9497" width="5.125" customWidth="1"/>
    <col min="9498" max="9498" width="5.75" customWidth="1"/>
    <col min="9499" max="9499" width="5.875" customWidth="1"/>
    <col min="9500" max="9500" width="4.375" bestFit="1" customWidth="1"/>
    <col min="9501" max="9501" width="4.875" bestFit="1" customWidth="1"/>
    <col min="9502" max="9502" width="4.375" bestFit="1" customWidth="1"/>
    <col min="9503" max="9503" width="6" customWidth="1"/>
    <col min="9504" max="9504" width="4.875" bestFit="1" customWidth="1"/>
    <col min="9505" max="9505" width="6" customWidth="1"/>
    <col min="9506" max="9506" width="4.875" bestFit="1" customWidth="1"/>
    <col min="9507" max="9507" width="6" customWidth="1"/>
    <col min="9508" max="9509" width="4.875" bestFit="1" customWidth="1"/>
    <col min="9510" max="9510" width="4.875" customWidth="1"/>
    <col min="9729" max="9729" width="4.125" customWidth="1"/>
    <col min="9730" max="9730" width="13.375" customWidth="1"/>
    <col min="9731" max="9731" width="11.5" customWidth="1"/>
    <col min="9732" max="9732" width="5" customWidth="1"/>
    <col min="9733" max="9733" width="5.625" customWidth="1"/>
    <col min="9734" max="9735" width="5.75" customWidth="1"/>
    <col min="9736" max="9736" width="6.125" customWidth="1"/>
    <col min="9737" max="9737" width="5.875" customWidth="1"/>
    <col min="9738" max="9739" width="5.875" bestFit="1" customWidth="1"/>
    <col min="9740" max="9740" width="4.875" bestFit="1" customWidth="1"/>
    <col min="9741" max="9741" width="6" customWidth="1"/>
    <col min="9742" max="9742" width="4" customWidth="1"/>
    <col min="9743" max="9747" width="4.875" bestFit="1" customWidth="1"/>
    <col min="9748" max="9748" width="5.5" bestFit="1" customWidth="1"/>
    <col min="9749" max="9751" width="4.875" bestFit="1" customWidth="1"/>
    <col min="9752" max="9752" width="4.75" customWidth="1"/>
    <col min="9753" max="9753" width="5.125" customWidth="1"/>
    <col min="9754" max="9754" width="5.75" customWidth="1"/>
    <col min="9755" max="9755" width="5.875" customWidth="1"/>
    <col min="9756" max="9756" width="4.375" bestFit="1" customWidth="1"/>
    <col min="9757" max="9757" width="4.875" bestFit="1" customWidth="1"/>
    <col min="9758" max="9758" width="4.375" bestFit="1" customWidth="1"/>
    <col min="9759" max="9759" width="6" customWidth="1"/>
    <col min="9760" max="9760" width="4.875" bestFit="1" customWidth="1"/>
    <col min="9761" max="9761" width="6" customWidth="1"/>
    <col min="9762" max="9762" width="4.875" bestFit="1" customWidth="1"/>
    <col min="9763" max="9763" width="6" customWidth="1"/>
    <col min="9764" max="9765" width="4.875" bestFit="1" customWidth="1"/>
    <col min="9766" max="9766" width="4.875" customWidth="1"/>
    <col min="9985" max="9985" width="4.125" customWidth="1"/>
    <col min="9986" max="9986" width="13.375" customWidth="1"/>
    <col min="9987" max="9987" width="11.5" customWidth="1"/>
    <col min="9988" max="9988" width="5" customWidth="1"/>
    <col min="9989" max="9989" width="5.625" customWidth="1"/>
    <col min="9990" max="9991" width="5.75" customWidth="1"/>
    <col min="9992" max="9992" width="6.125" customWidth="1"/>
    <col min="9993" max="9993" width="5.875" customWidth="1"/>
    <col min="9994" max="9995" width="5.875" bestFit="1" customWidth="1"/>
    <col min="9996" max="9996" width="4.875" bestFit="1" customWidth="1"/>
    <col min="9997" max="9997" width="6" customWidth="1"/>
    <col min="9998" max="9998" width="4" customWidth="1"/>
    <col min="9999" max="10003" width="4.875" bestFit="1" customWidth="1"/>
    <col min="10004" max="10004" width="5.5" bestFit="1" customWidth="1"/>
    <col min="10005" max="10007" width="4.875" bestFit="1" customWidth="1"/>
    <col min="10008" max="10008" width="4.75" customWidth="1"/>
    <col min="10009" max="10009" width="5.125" customWidth="1"/>
    <col min="10010" max="10010" width="5.75" customWidth="1"/>
    <col min="10011" max="10011" width="5.875" customWidth="1"/>
    <col min="10012" max="10012" width="4.375" bestFit="1" customWidth="1"/>
    <col min="10013" max="10013" width="4.875" bestFit="1" customWidth="1"/>
    <col min="10014" max="10014" width="4.375" bestFit="1" customWidth="1"/>
    <col min="10015" max="10015" width="6" customWidth="1"/>
    <col min="10016" max="10016" width="4.875" bestFit="1" customWidth="1"/>
    <col min="10017" max="10017" width="6" customWidth="1"/>
    <col min="10018" max="10018" width="4.875" bestFit="1" customWidth="1"/>
    <col min="10019" max="10019" width="6" customWidth="1"/>
    <col min="10020" max="10021" width="4.875" bestFit="1" customWidth="1"/>
    <col min="10022" max="10022" width="4.875" customWidth="1"/>
    <col min="10241" max="10241" width="4.125" customWidth="1"/>
    <col min="10242" max="10242" width="13.375" customWidth="1"/>
    <col min="10243" max="10243" width="11.5" customWidth="1"/>
    <col min="10244" max="10244" width="5" customWidth="1"/>
    <col min="10245" max="10245" width="5.625" customWidth="1"/>
    <col min="10246" max="10247" width="5.75" customWidth="1"/>
    <col min="10248" max="10248" width="6.125" customWidth="1"/>
    <col min="10249" max="10249" width="5.875" customWidth="1"/>
    <col min="10250" max="10251" width="5.875" bestFit="1" customWidth="1"/>
    <col min="10252" max="10252" width="4.875" bestFit="1" customWidth="1"/>
    <col min="10253" max="10253" width="6" customWidth="1"/>
    <col min="10254" max="10254" width="4" customWidth="1"/>
    <col min="10255" max="10259" width="4.875" bestFit="1" customWidth="1"/>
    <col min="10260" max="10260" width="5.5" bestFit="1" customWidth="1"/>
    <col min="10261" max="10263" width="4.875" bestFit="1" customWidth="1"/>
    <col min="10264" max="10264" width="4.75" customWidth="1"/>
    <col min="10265" max="10265" width="5.125" customWidth="1"/>
    <col min="10266" max="10266" width="5.75" customWidth="1"/>
    <col min="10267" max="10267" width="5.875" customWidth="1"/>
    <col min="10268" max="10268" width="4.375" bestFit="1" customWidth="1"/>
    <col min="10269" max="10269" width="4.875" bestFit="1" customWidth="1"/>
    <col min="10270" max="10270" width="4.375" bestFit="1" customWidth="1"/>
    <col min="10271" max="10271" width="6" customWidth="1"/>
    <col min="10272" max="10272" width="4.875" bestFit="1" customWidth="1"/>
    <col min="10273" max="10273" width="6" customWidth="1"/>
    <col min="10274" max="10274" width="4.875" bestFit="1" customWidth="1"/>
    <col min="10275" max="10275" width="6" customWidth="1"/>
    <col min="10276" max="10277" width="4.875" bestFit="1" customWidth="1"/>
    <col min="10278" max="10278" width="4.875" customWidth="1"/>
    <col min="10497" max="10497" width="4.125" customWidth="1"/>
    <col min="10498" max="10498" width="13.375" customWidth="1"/>
    <col min="10499" max="10499" width="11.5" customWidth="1"/>
    <col min="10500" max="10500" width="5" customWidth="1"/>
    <col min="10501" max="10501" width="5.625" customWidth="1"/>
    <col min="10502" max="10503" width="5.75" customWidth="1"/>
    <col min="10504" max="10504" width="6.125" customWidth="1"/>
    <col min="10505" max="10505" width="5.875" customWidth="1"/>
    <col min="10506" max="10507" width="5.875" bestFit="1" customWidth="1"/>
    <col min="10508" max="10508" width="4.875" bestFit="1" customWidth="1"/>
    <col min="10509" max="10509" width="6" customWidth="1"/>
    <col min="10510" max="10510" width="4" customWidth="1"/>
    <col min="10511" max="10515" width="4.875" bestFit="1" customWidth="1"/>
    <col min="10516" max="10516" width="5.5" bestFit="1" customWidth="1"/>
    <col min="10517" max="10519" width="4.875" bestFit="1" customWidth="1"/>
    <col min="10520" max="10520" width="4.75" customWidth="1"/>
    <col min="10521" max="10521" width="5.125" customWidth="1"/>
    <col min="10522" max="10522" width="5.75" customWidth="1"/>
    <col min="10523" max="10523" width="5.875" customWidth="1"/>
    <col min="10524" max="10524" width="4.375" bestFit="1" customWidth="1"/>
    <col min="10525" max="10525" width="4.875" bestFit="1" customWidth="1"/>
    <col min="10526" max="10526" width="4.375" bestFit="1" customWidth="1"/>
    <col min="10527" max="10527" width="6" customWidth="1"/>
    <col min="10528" max="10528" width="4.875" bestFit="1" customWidth="1"/>
    <col min="10529" max="10529" width="6" customWidth="1"/>
    <col min="10530" max="10530" width="4.875" bestFit="1" customWidth="1"/>
    <col min="10531" max="10531" width="6" customWidth="1"/>
    <col min="10532" max="10533" width="4.875" bestFit="1" customWidth="1"/>
    <col min="10534" max="10534" width="4.875" customWidth="1"/>
    <col min="10753" max="10753" width="4.125" customWidth="1"/>
    <col min="10754" max="10754" width="13.375" customWidth="1"/>
    <col min="10755" max="10755" width="11.5" customWidth="1"/>
    <col min="10756" max="10756" width="5" customWidth="1"/>
    <col min="10757" max="10757" width="5.625" customWidth="1"/>
    <col min="10758" max="10759" width="5.75" customWidth="1"/>
    <col min="10760" max="10760" width="6.125" customWidth="1"/>
    <col min="10761" max="10761" width="5.875" customWidth="1"/>
    <col min="10762" max="10763" width="5.875" bestFit="1" customWidth="1"/>
    <col min="10764" max="10764" width="4.875" bestFit="1" customWidth="1"/>
    <col min="10765" max="10765" width="6" customWidth="1"/>
    <col min="10766" max="10766" width="4" customWidth="1"/>
    <col min="10767" max="10771" width="4.875" bestFit="1" customWidth="1"/>
    <col min="10772" max="10772" width="5.5" bestFit="1" customWidth="1"/>
    <col min="10773" max="10775" width="4.875" bestFit="1" customWidth="1"/>
    <col min="10776" max="10776" width="4.75" customWidth="1"/>
    <col min="10777" max="10777" width="5.125" customWidth="1"/>
    <col min="10778" max="10778" width="5.75" customWidth="1"/>
    <col min="10779" max="10779" width="5.875" customWidth="1"/>
    <col min="10780" max="10780" width="4.375" bestFit="1" customWidth="1"/>
    <col min="10781" max="10781" width="4.875" bestFit="1" customWidth="1"/>
    <col min="10782" max="10782" width="4.375" bestFit="1" customWidth="1"/>
    <col min="10783" max="10783" width="6" customWidth="1"/>
    <col min="10784" max="10784" width="4.875" bestFit="1" customWidth="1"/>
    <col min="10785" max="10785" width="6" customWidth="1"/>
    <col min="10786" max="10786" width="4.875" bestFit="1" customWidth="1"/>
    <col min="10787" max="10787" width="6" customWidth="1"/>
    <col min="10788" max="10789" width="4.875" bestFit="1" customWidth="1"/>
    <col min="10790" max="10790" width="4.875" customWidth="1"/>
    <col min="11009" max="11009" width="4.125" customWidth="1"/>
    <col min="11010" max="11010" width="13.375" customWidth="1"/>
    <col min="11011" max="11011" width="11.5" customWidth="1"/>
    <col min="11012" max="11012" width="5" customWidth="1"/>
    <col min="11013" max="11013" width="5.625" customWidth="1"/>
    <col min="11014" max="11015" width="5.75" customWidth="1"/>
    <col min="11016" max="11016" width="6.125" customWidth="1"/>
    <col min="11017" max="11017" width="5.875" customWidth="1"/>
    <col min="11018" max="11019" width="5.875" bestFit="1" customWidth="1"/>
    <col min="11020" max="11020" width="4.875" bestFit="1" customWidth="1"/>
    <col min="11021" max="11021" width="6" customWidth="1"/>
    <col min="11022" max="11022" width="4" customWidth="1"/>
    <col min="11023" max="11027" width="4.875" bestFit="1" customWidth="1"/>
    <col min="11028" max="11028" width="5.5" bestFit="1" customWidth="1"/>
    <col min="11029" max="11031" width="4.875" bestFit="1" customWidth="1"/>
    <col min="11032" max="11032" width="4.75" customWidth="1"/>
    <col min="11033" max="11033" width="5.125" customWidth="1"/>
    <col min="11034" max="11034" width="5.75" customWidth="1"/>
    <col min="11035" max="11035" width="5.875" customWidth="1"/>
    <col min="11036" max="11036" width="4.375" bestFit="1" customWidth="1"/>
    <col min="11037" max="11037" width="4.875" bestFit="1" customWidth="1"/>
    <col min="11038" max="11038" width="4.375" bestFit="1" customWidth="1"/>
    <col min="11039" max="11039" width="6" customWidth="1"/>
    <col min="11040" max="11040" width="4.875" bestFit="1" customWidth="1"/>
    <col min="11041" max="11041" width="6" customWidth="1"/>
    <col min="11042" max="11042" width="4.875" bestFit="1" customWidth="1"/>
    <col min="11043" max="11043" width="6" customWidth="1"/>
    <col min="11044" max="11045" width="4.875" bestFit="1" customWidth="1"/>
    <col min="11046" max="11046" width="4.875" customWidth="1"/>
    <col min="11265" max="11265" width="4.125" customWidth="1"/>
    <col min="11266" max="11266" width="13.375" customWidth="1"/>
    <col min="11267" max="11267" width="11.5" customWidth="1"/>
    <col min="11268" max="11268" width="5" customWidth="1"/>
    <col min="11269" max="11269" width="5.625" customWidth="1"/>
    <col min="11270" max="11271" width="5.75" customWidth="1"/>
    <col min="11272" max="11272" width="6.125" customWidth="1"/>
    <col min="11273" max="11273" width="5.875" customWidth="1"/>
    <col min="11274" max="11275" width="5.875" bestFit="1" customWidth="1"/>
    <col min="11276" max="11276" width="4.875" bestFit="1" customWidth="1"/>
    <col min="11277" max="11277" width="6" customWidth="1"/>
    <col min="11278" max="11278" width="4" customWidth="1"/>
    <col min="11279" max="11283" width="4.875" bestFit="1" customWidth="1"/>
    <col min="11284" max="11284" width="5.5" bestFit="1" customWidth="1"/>
    <col min="11285" max="11287" width="4.875" bestFit="1" customWidth="1"/>
    <col min="11288" max="11288" width="4.75" customWidth="1"/>
    <col min="11289" max="11289" width="5.125" customWidth="1"/>
    <col min="11290" max="11290" width="5.75" customWidth="1"/>
    <col min="11291" max="11291" width="5.875" customWidth="1"/>
    <col min="11292" max="11292" width="4.375" bestFit="1" customWidth="1"/>
    <col min="11293" max="11293" width="4.875" bestFit="1" customWidth="1"/>
    <col min="11294" max="11294" width="4.375" bestFit="1" customWidth="1"/>
    <col min="11295" max="11295" width="6" customWidth="1"/>
    <col min="11296" max="11296" width="4.875" bestFit="1" customWidth="1"/>
    <col min="11297" max="11297" width="6" customWidth="1"/>
    <col min="11298" max="11298" width="4.875" bestFit="1" customWidth="1"/>
    <col min="11299" max="11299" width="6" customWidth="1"/>
    <col min="11300" max="11301" width="4.875" bestFit="1" customWidth="1"/>
    <col min="11302" max="11302" width="4.875" customWidth="1"/>
    <col min="11521" max="11521" width="4.125" customWidth="1"/>
    <col min="11522" max="11522" width="13.375" customWidth="1"/>
    <col min="11523" max="11523" width="11.5" customWidth="1"/>
    <col min="11524" max="11524" width="5" customWidth="1"/>
    <col min="11525" max="11525" width="5.625" customWidth="1"/>
    <col min="11526" max="11527" width="5.75" customWidth="1"/>
    <col min="11528" max="11528" width="6.125" customWidth="1"/>
    <col min="11529" max="11529" width="5.875" customWidth="1"/>
    <col min="11530" max="11531" width="5.875" bestFit="1" customWidth="1"/>
    <col min="11532" max="11532" width="4.875" bestFit="1" customWidth="1"/>
    <col min="11533" max="11533" width="6" customWidth="1"/>
    <col min="11534" max="11534" width="4" customWidth="1"/>
    <col min="11535" max="11539" width="4.875" bestFit="1" customWidth="1"/>
    <col min="11540" max="11540" width="5.5" bestFit="1" customWidth="1"/>
    <col min="11541" max="11543" width="4.875" bestFit="1" customWidth="1"/>
    <col min="11544" max="11544" width="4.75" customWidth="1"/>
    <col min="11545" max="11545" width="5.125" customWidth="1"/>
    <col min="11546" max="11546" width="5.75" customWidth="1"/>
    <col min="11547" max="11547" width="5.875" customWidth="1"/>
    <col min="11548" max="11548" width="4.375" bestFit="1" customWidth="1"/>
    <col min="11549" max="11549" width="4.875" bestFit="1" customWidth="1"/>
    <col min="11550" max="11550" width="4.375" bestFit="1" customWidth="1"/>
    <col min="11551" max="11551" width="6" customWidth="1"/>
    <col min="11552" max="11552" width="4.875" bestFit="1" customWidth="1"/>
    <col min="11553" max="11553" width="6" customWidth="1"/>
    <col min="11554" max="11554" width="4.875" bestFit="1" customWidth="1"/>
    <col min="11555" max="11555" width="6" customWidth="1"/>
    <col min="11556" max="11557" width="4.875" bestFit="1" customWidth="1"/>
    <col min="11558" max="11558" width="4.875" customWidth="1"/>
    <col min="11777" max="11777" width="4.125" customWidth="1"/>
    <col min="11778" max="11778" width="13.375" customWidth="1"/>
    <col min="11779" max="11779" width="11.5" customWidth="1"/>
    <col min="11780" max="11780" width="5" customWidth="1"/>
    <col min="11781" max="11781" width="5.625" customWidth="1"/>
    <col min="11782" max="11783" width="5.75" customWidth="1"/>
    <col min="11784" max="11784" width="6.125" customWidth="1"/>
    <col min="11785" max="11785" width="5.875" customWidth="1"/>
    <col min="11786" max="11787" width="5.875" bestFit="1" customWidth="1"/>
    <col min="11788" max="11788" width="4.875" bestFit="1" customWidth="1"/>
    <col min="11789" max="11789" width="6" customWidth="1"/>
    <col min="11790" max="11790" width="4" customWidth="1"/>
    <col min="11791" max="11795" width="4.875" bestFit="1" customWidth="1"/>
    <col min="11796" max="11796" width="5.5" bestFit="1" customWidth="1"/>
    <col min="11797" max="11799" width="4.875" bestFit="1" customWidth="1"/>
    <col min="11800" max="11800" width="4.75" customWidth="1"/>
    <col min="11801" max="11801" width="5.125" customWidth="1"/>
    <col min="11802" max="11802" width="5.75" customWidth="1"/>
    <col min="11803" max="11803" width="5.875" customWidth="1"/>
    <col min="11804" max="11804" width="4.375" bestFit="1" customWidth="1"/>
    <col min="11805" max="11805" width="4.875" bestFit="1" customWidth="1"/>
    <col min="11806" max="11806" width="4.375" bestFit="1" customWidth="1"/>
    <col min="11807" max="11807" width="6" customWidth="1"/>
    <col min="11808" max="11808" width="4.875" bestFit="1" customWidth="1"/>
    <col min="11809" max="11809" width="6" customWidth="1"/>
    <col min="11810" max="11810" width="4.875" bestFit="1" customWidth="1"/>
    <col min="11811" max="11811" width="6" customWidth="1"/>
    <col min="11812" max="11813" width="4.875" bestFit="1" customWidth="1"/>
    <col min="11814" max="11814" width="4.875" customWidth="1"/>
    <col min="12033" max="12033" width="4.125" customWidth="1"/>
    <col min="12034" max="12034" width="13.375" customWidth="1"/>
    <col min="12035" max="12035" width="11.5" customWidth="1"/>
    <col min="12036" max="12036" width="5" customWidth="1"/>
    <col min="12037" max="12037" width="5.625" customWidth="1"/>
    <col min="12038" max="12039" width="5.75" customWidth="1"/>
    <col min="12040" max="12040" width="6.125" customWidth="1"/>
    <col min="12041" max="12041" width="5.875" customWidth="1"/>
    <col min="12042" max="12043" width="5.875" bestFit="1" customWidth="1"/>
    <col min="12044" max="12044" width="4.875" bestFit="1" customWidth="1"/>
    <col min="12045" max="12045" width="6" customWidth="1"/>
    <col min="12046" max="12046" width="4" customWidth="1"/>
    <col min="12047" max="12051" width="4.875" bestFit="1" customWidth="1"/>
    <col min="12052" max="12052" width="5.5" bestFit="1" customWidth="1"/>
    <col min="12053" max="12055" width="4.875" bestFit="1" customWidth="1"/>
    <col min="12056" max="12056" width="4.75" customWidth="1"/>
    <col min="12057" max="12057" width="5.125" customWidth="1"/>
    <col min="12058" max="12058" width="5.75" customWidth="1"/>
    <col min="12059" max="12059" width="5.875" customWidth="1"/>
    <col min="12060" max="12060" width="4.375" bestFit="1" customWidth="1"/>
    <col min="12061" max="12061" width="4.875" bestFit="1" customWidth="1"/>
    <col min="12062" max="12062" width="4.375" bestFit="1" customWidth="1"/>
    <col min="12063" max="12063" width="6" customWidth="1"/>
    <col min="12064" max="12064" width="4.875" bestFit="1" customWidth="1"/>
    <col min="12065" max="12065" width="6" customWidth="1"/>
    <col min="12066" max="12066" width="4.875" bestFit="1" customWidth="1"/>
    <col min="12067" max="12067" width="6" customWidth="1"/>
    <col min="12068" max="12069" width="4.875" bestFit="1" customWidth="1"/>
    <col min="12070" max="12070" width="4.875" customWidth="1"/>
    <col min="12289" max="12289" width="4.125" customWidth="1"/>
    <col min="12290" max="12290" width="13.375" customWidth="1"/>
    <col min="12291" max="12291" width="11.5" customWidth="1"/>
    <col min="12292" max="12292" width="5" customWidth="1"/>
    <col min="12293" max="12293" width="5.625" customWidth="1"/>
    <col min="12294" max="12295" width="5.75" customWidth="1"/>
    <col min="12296" max="12296" width="6.125" customWidth="1"/>
    <col min="12297" max="12297" width="5.875" customWidth="1"/>
    <col min="12298" max="12299" width="5.875" bestFit="1" customWidth="1"/>
    <col min="12300" max="12300" width="4.875" bestFit="1" customWidth="1"/>
    <col min="12301" max="12301" width="6" customWidth="1"/>
    <col min="12302" max="12302" width="4" customWidth="1"/>
    <col min="12303" max="12307" width="4.875" bestFit="1" customWidth="1"/>
    <col min="12308" max="12308" width="5.5" bestFit="1" customWidth="1"/>
    <col min="12309" max="12311" width="4.875" bestFit="1" customWidth="1"/>
    <col min="12312" max="12312" width="4.75" customWidth="1"/>
    <col min="12313" max="12313" width="5.125" customWidth="1"/>
    <col min="12314" max="12314" width="5.75" customWidth="1"/>
    <col min="12315" max="12315" width="5.875" customWidth="1"/>
    <col min="12316" max="12316" width="4.375" bestFit="1" customWidth="1"/>
    <col min="12317" max="12317" width="4.875" bestFit="1" customWidth="1"/>
    <col min="12318" max="12318" width="4.375" bestFit="1" customWidth="1"/>
    <col min="12319" max="12319" width="6" customWidth="1"/>
    <col min="12320" max="12320" width="4.875" bestFit="1" customWidth="1"/>
    <col min="12321" max="12321" width="6" customWidth="1"/>
    <col min="12322" max="12322" width="4.875" bestFit="1" customWidth="1"/>
    <col min="12323" max="12323" width="6" customWidth="1"/>
    <col min="12324" max="12325" width="4.875" bestFit="1" customWidth="1"/>
    <col min="12326" max="12326" width="4.875" customWidth="1"/>
    <col min="12545" max="12545" width="4.125" customWidth="1"/>
    <col min="12546" max="12546" width="13.375" customWidth="1"/>
    <col min="12547" max="12547" width="11.5" customWidth="1"/>
    <col min="12548" max="12548" width="5" customWidth="1"/>
    <col min="12549" max="12549" width="5.625" customWidth="1"/>
    <col min="12550" max="12551" width="5.75" customWidth="1"/>
    <col min="12552" max="12552" width="6.125" customWidth="1"/>
    <col min="12553" max="12553" width="5.875" customWidth="1"/>
    <col min="12554" max="12555" width="5.875" bestFit="1" customWidth="1"/>
    <col min="12556" max="12556" width="4.875" bestFit="1" customWidth="1"/>
    <col min="12557" max="12557" width="6" customWidth="1"/>
    <col min="12558" max="12558" width="4" customWidth="1"/>
    <col min="12559" max="12563" width="4.875" bestFit="1" customWidth="1"/>
    <col min="12564" max="12564" width="5.5" bestFit="1" customWidth="1"/>
    <col min="12565" max="12567" width="4.875" bestFit="1" customWidth="1"/>
    <col min="12568" max="12568" width="4.75" customWidth="1"/>
    <col min="12569" max="12569" width="5.125" customWidth="1"/>
    <col min="12570" max="12570" width="5.75" customWidth="1"/>
    <col min="12571" max="12571" width="5.875" customWidth="1"/>
    <col min="12572" max="12572" width="4.375" bestFit="1" customWidth="1"/>
    <col min="12573" max="12573" width="4.875" bestFit="1" customWidth="1"/>
    <col min="12574" max="12574" width="4.375" bestFit="1" customWidth="1"/>
    <col min="12575" max="12575" width="6" customWidth="1"/>
    <col min="12576" max="12576" width="4.875" bestFit="1" customWidth="1"/>
    <col min="12577" max="12577" width="6" customWidth="1"/>
    <col min="12578" max="12578" width="4.875" bestFit="1" customWidth="1"/>
    <col min="12579" max="12579" width="6" customWidth="1"/>
    <col min="12580" max="12581" width="4.875" bestFit="1" customWidth="1"/>
    <col min="12582" max="12582" width="4.875" customWidth="1"/>
    <col min="12801" max="12801" width="4.125" customWidth="1"/>
    <col min="12802" max="12802" width="13.375" customWidth="1"/>
    <col min="12803" max="12803" width="11.5" customWidth="1"/>
    <col min="12804" max="12804" width="5" customWidth="1"/>
    <col min="12805" max="12805" width="5.625" customWidth="1"/>
    <col min="12806" max="12807" width="5.75" customWidth="1"/>
    <col min="12808" max="12808" width="6.125" customWidth="1"/>
    <col min="12809" max="12809" width="5.875" customWidth="1"/>
    <col min="12810" max="12811" width="5.875" bestFit="1" customWidth="1"/>
    <col min="12812" max="12812" width="4.875" bestFit="1" customWidth="1"/>
    <col min="12813" max="12813" width="6" customWidth="1"/>
    <col min="12814" max="12814" width="4" customWidth="1"/>
    <col min="12815" max="12819" width="4.875" bestFit="1" customWidth="1"/>
    <col min="12820" max="12820" width="5.5" bestFit="1" customWidth="1"/>
    <col min="12821" max="12823" width="4.875" bestFit="1" customWidth="1"/>
    <col min="12824" max="12824" width="4.75" customWidth="1"/>
    <col min="12825" max="12825" width="5.125" customWidth="1"/>
    <col min="12826" max="12826" width="5.75" customWidth="1"/>
    <col min="12827" max="12827" width="5.875" customWidth="1"/>
    <col min="12828" max="12828" width="4.375" bestFit="1" customWidth="1"/>
    <col min="12829" max="12829" width="4.875" bestFit="1" customWidth="1"/>
    <col min="12830" max="12830" width="4.375" bestFit="1" customWidth="1"/>
    <col min="12831" max="12831" width="6" customWidth="1"/>
    <col min="12832" max="12832" width="4.875" bestFit="1" customWidth="1"/>
    <col min="12833" max="12833" width="6" customWidth="1"/>
    <col min="12834" max="12834" width="4.875" bestFit="1" customWidth="1"/>
    <col min="12835" max="12835" width="6" customWidth="1"/>
    <col min="12836" max="12837" width="4.875" bestFit="1" customWidth="1"/>
    <col min="12838" max="12838" width="4.875" customWidth="1"/>
    <col min="13057" max="13057" width="4.125" customWidth="1"/>
    <col min="13058" max="13058" width="13.375" customWidth="1"/>
    <col min="13059" max="13059" width="11.5" customWidth="1"/>
    <col min="13060" max="13060" width="5" customWidth="1"/>
    <col min="13061" max="13061" width="5.625" customWidth="1"/>
    <col min="13062" max="13063" width="5.75" customWidth="1"/>
    <col min="13064" max="13064" width="6.125" customWidth="1"/>
    <col min="13065" max="13065" width="5.875" customWidth="1"/>
    <col min="13066" max="13067" width="5.875" bestFit="1" customWidth="1"/>
    <col min="13068" max="13068" width="4.875" bestFit="1" customWidth="1"/>
    <col min="13069" max="13069" width="6" customWidth="1"/>
    <col min="13070" max="13070" width="4" customWidth="1"/>
    <col min="13071" max="13075" width="4.875" bestFit="1" customWidth="1"/>
    <col min="13076" max="13076" width="5.5" bestFit="1" customWidth="1"/>
    <col min="13077" max="13079" width="4.875" bestFit="1" customWidth="1"/>
    <col min="13080" max="13080" width="4.75" customWidth="1"/>
    <col min="13081" max="13081" width="5.125" customWidth="1"/>
    <col min="13082" max="13082" width="5.75" customWidth="1"/>
    <col min="13083" max="13083" width="5.875" customWidth="1"/>
    <col min="13084" max="13084" width="4.375" bestFit="1" customWidth="1"/>
    <col min="13085" max="13085" width="4.875" bestFit="1" customWidth="1"/>
    <col min="13086" max="13086" width="4.375" bestFit="1" customWidth="1"/>
    <col min="13087" max="13087" width="6" customWidth="1"/>
    <col min="13088" max="13088" width="4.875" bestFit="1" customWidth="1"/>
    <col min="13089" max="13089" width="6" customWidth="1"/>
    <col min="13090" max="13090" width="4.875" bestFit="1" customWidth="1"/>
    <col min="13091" max="13091" width="6" customWidth="1"/>
    <col min="13092" max="13093" width="4.875" bestFit="1" customWidth="1"/>
    <col min="13094" max="13094" width="4.875" customWidth="1"/>
    <col min="13313" max="13313" width="4.125" customWidth="1"/>
    <col min="13314" max="13314" width="13.375" customWidth="1"/>
    <col min="13315" max="13315" width="11.5" customWidth="1"/>
    <col min="13316" max="13316" width="5" customWidth="1"/>
    <col min="13317" max="13317" width="5.625" customWidth="1"/>
    <col min="13318" max="13319" width="5.75" customWidth="1"/>
    <col min="13320" max="13320" width="6.125" customWidth="1"/>
    <col min="13321" max="13321" width="5.875" customWidth="1"/>
    <col min="13322" max="13323" width="5.875" bestFit="1" customWidth="1"/>
    <col min="13324" max="13324" width="4.875" bestFit="1" customWidth="1"/>
    <col min="13325" max="13325" width="6" customWidth="1"/>
    <col min="13326" max="13326" width="4" customWidth="1"/>
    <col min="13327" max="13331" width="4.875" bestFit="1" customWidth="1"/>
    <col min="13332" max="13332" width="5.5" bestFit="1" customWidth="1"/>
    <col min="13333" max="13335" width="4.875" bestFit="1" customWidth="1"/>
    <col min="13336" max="13336" width="4.75" customWidth="1"/>
    <col min="13337" max="13337" width="5.125" customWidth="1"/>
    <col min="13338" max="13338" width="5.75" customWidth="1"/>
    <col min="13339" max="13339" width="5.875" customWidth="1"/>
    <col min="13340" max="13340" width="4.375" bestFit="1" customWidth="1"/>
    <col min="13341" max="13341" width="4.875" bestFit="1" customWidth="1"/>
    <col min="13342" max="13342" width="4.375" bestFit="1" customWidth="1"/>
    <col min="13343" max="13343" width="6" customWidth="1"/>
    <col min="13344" max="13344" width="4.875" bestFit="1" customWidth="1"/>
    <col min="13345" max="13345" width="6" customWidth="1"/>
    <col min="13346" max="13346" width="4.875" bestFit="1" customWidth="1"/>
    <col min="13347" max="13347" width="6" customWidth="1"/>
    <col min="13348" max="13349" width="4.875" bestFit="1" customWidth="1"/>
    <col min="13350" max="13350" width="4.875" customWidth="1"/>
    <col min="13569" max="13569" width="4.125" customWidth="1"/>
    <col min="13570" max="13570" width="13.375" customWidth="1"/>
    <col min="13571" max="13571" width="11.5" customWidth="1"/>
    <col min="13572" max="13572" width="5" customWidth="1"/>
    <col min="13573" max="13573" width="5.625" customWidth="1"/>
    <col min="13574" max="13575" width="5.75" customWidth="1"/>
    <col min="13576" max="13576" width="6.125" customWidth="1"/>
    <col min="13577" max="13577" width="5.875" customWidth="1"/>
    <col min="13578" max="13579" width="5.875" bestFit="1" customWidth="1"/>
    <col min="13580" max="13580" width="4.875" bestFit="1" customWidth="1"/>
    <col min="13581" max="13581" width="6" customWidth="1"/>
    <col min="13582" max="13582" width="4" customWidth="1"/>
    <col min="13583" max="13587" width="4.875" bestFit="1" customWidth="1"/>
    <col min="13588" max="13588" width="5.5" bestFit="1" customWidth="1"/>
    <col min="13589" max="13591" width="4.875" bestFit="1" customWidth="1"/>
    <col min="13592" max="13592" width="4.75" customWidth="1"/>
    <col min="13593" max="13593" width="5.125" customWidth="1"/>
    <col min="13594" max="13594" width="5.75" customWidth="1"/>
    <col min="13595" max="13595" width="5.875" customWidth="1"/>
    <col min="13596" max="13596" width="4.375" bestFit="1" customWidth="1"/>
    <col min="13597" max="13597" width="4.875" bestFit="1" customWidth="1"/>
    <col min="13598" max="13598" width="4.375" bestFit="1" customWidth="1"/>
    <col min="13599" max="13599" width="6" customWidth="1"/>
    <col min="13600" max="13600" width="4.875" bestFit="1" customWidth="1"/>
    <col min="13601" max="13601" width="6" customWidth="1"/>
    <col min="13602" max="13602" width="4.875" bestFit="1" customWidth="1"/>
    <col min="13603" max="13603" width="6" customWidth="1"/>
    <col min="13604" max="13605" width="4.875" bestFit="1" customWidth="1"/>
    <col min="13606" max="13606" width="4.875" customWidth="1"/>
    <col min="13825" max="13825" width="4.125" customWidth="1"/>
    <col min="13826" max="13826" width="13.375" customWidth="1"/>
    <col min="13827" max="13827" width="11.5" customWidth="1"/>
    <col min="13828" max="13828" width="5" customWidth="1"/>
    <col min="13829" max="13829" width="5.625" customWidth="1"/>
    <col min="13830" max="13831" width="5.75" customWidth="1"/>
    <col min="13832" max="13832" width="6.125" customWidth="1"/>
    <col min="13833" max="13833" width="5.875" customWidth="1"/>
    <col min="13834" max="13835" width="5.875" bestFit="1" customWidth="1"/>
    <col min="13836" max="13836" width="4.875" bestFit="1" customWidth="1"/>
    <col min="13837" max="13837" width="6" customWidth="1"/>
    <col min="13838" max="13838" width="4" customWidth="1"/>
    <col min="13839" max="13843" width="4.875" bestFit="1" customWidth="1"/>
    <col min="13844" max="13844" width="5.5" bestFit="1" customWidth="1"/>
    <col min="13845" max="13847" width="4.875" bestFit="1" customWidth="1"/>
    <col min="13848" max="13848" width="4.75" customWidth="1"/>
    <col min="13849" max="13849" width="5.125" customWidth="1"/>
    <col min="13850" max="13850" width="5.75" customWidth="1"/>
    <col min="13851" max="13851" width="5.875" customWidth="1"/>
    <col min="13852" max="13852" width="4.375" bestFit="1" customWidth="1"/>
    <col min="13853" max="13853" width="4.875" bestFit="1" customWidth="1"/>
    <col min="13854" max="13854" width="4.375" bestFit="1" customWidth="1"/>
    <col min="13855" max="13855" width="6" customWidth="1"/>
    <col min="13856" max="13856" width="4.875" bestFit="1" customWidth="1"/>
    <col min="13857" max="13857" width="6" customWidth="1"/>
    <col min="13858" max="13858" width="4.875" bestFit="1" customWidth="1"/>
    <col min="13859" max="13859" width="6" customWidth="1"/>
    <col min="13860" max="13861" width="4.875" bestFit="1" customWidth="1"/>
    <col min="13862" max="13862" width="4.875" customWidth="1"/>
    <col min="14081" max="14081" width="4.125" customWidth="1"/>
    <col min="14082" max="14082" width="13.375" customWidth="1"/>
    <col min="14083" max="14083" width="11.5" customWidth="1"/>
    <col min="14084" max="14084" width="5" customWidth="1"/>
    <col min="14085" max="14085" width="5.625" customWidth="1"/>
    <col min="14086" max="14087" width="5.75" customWidth="1"/>
    <col min="14088" max="14088" width="6.125" customWidth="1"/>
    <col min="14089" max="14089" width="5.875" customWidth="1"/>
    <col min="14090" max="14091" width="5.875" bestFit="1" customWidth="1"/>
    <col min="14092" max="14092" width="4.875" bestFit="1" customWidth="1"/>
    <col min="14093" max="14093" width="6" customWidth="1"/>
    <col min="14094" max="14094" width="4" customWidth="1"/>
    <col min="14095" max="14099" width="4.875" bestFit="1" customWidth="1"/>
    <col min="14100" max="14100" width="5.5" bestFit="1" customWidth="1"/>
    <col min="14101" max="14103" width="4.875" bestFit="1" customWidth="1"/>
    <col min="14104" max="14104" width="4.75" customWidth="1"/>
    <col min="14105" max="14105" width="5.125" customWidth="1"/>
    <col min="14106" max="14106" width="5.75" customWidth="1"/>
    <col min="14107" max="14107" width="5.875" customWidth="1"/>
    <col min="14108" max="14108" width="4.375" bestFit="1" customWidth="1"/>
    <col min="14109" max="14109" width="4.875" bestFit="1" customWidth="1"/>
    <col min="14110" max="14110" width="4.375" bestFit="1" customWidth="1"/>
    <col min="14111" max="14111" width="6" customWidth="1"/>
    <col min="14112" max="14112" width="4.875" bestFit="1" customWidth="1"/>
    <col min="14113" max="14113" width="6" customWidth="1"/>
    <col min="14114" max="14114" width="4.875" bestFit="1" customWidth="1"/>
    <col min="14115" max="14115" width="6" customWidth="1"/>
    <col min="14116" max="14117" width="4.875" bestFit="1" customWidth="1"/>
    <col min="14118" max="14118" width="4.875" customWidth="1"/>
    <col min="14337" max="14337" width="4.125" customWidth="1"/>
    <col min="14338" max="14338" width="13.375" customWidth="1"/>
    <col min="14339" max="14339" width="11.5" customWidth="1"/>
    <col min="14340" max="14340" width="5" customWidth="1"/>
    <col min="14341" max="14341" width="5.625" customWidth="1"/>
    <col min="14342" max="14343" width="5.75" customWidth="1"/>
    <col min="14344" max="14344" width="6.125" customWidth="1"/>
    <col min="14345" max="14345" width="5.875" customWidth="1"/>
    <col min="14346" max="14347" width="5.875" bestFit="1" customWidth="1"/>
    <col min="14348" max="14348" width="4.875" bestFit="1" customWidth="1"/>
    <col min="14349" max="14349" width="6" customWidth="1"/>
    <col min="14350" max="14350" width="4" customWidth="1"/>
    <col min="14351" max="14355" width="4.875" bestFit="1" customWidth="1"/>
    <col min="14356" max="14356" width="5.5" bestFit="1" customWidth="1"/>
    <col min="14357" max="14359" width="4.875" bestFit="1" customWidth="1"/>
    <col min="14360" max="14360" width="4.75" customWidth="1"/>
    <col min="14361" max="14361" width="5.125" customWidth="1"/>
    <col min="14362" max="14362" width="5.75" customWidth="1"/>
    <col min="14363" max="14363" width="5.875" customWidth="1"/>
    <col min="14364" max="14364" width="4.375" bestFit="1" customWidth="1"/>
    <col min="14365" max="14365" width="4.875" bestFit="1" customWidth="1"/>
    <col min="14366" max="14366" width="4.375" bestFit="1" customWidth="1"/>
    <col min="14367" max="14367" width="6" customWidth="1"/>
    <col min="14368" max="14368" width="4.875" bestFit="1" customWidth="1"/>
    <col min="14369" max="14369" width="6" customWidth="1"/>
    <col min="14370" max="14370" width="4.875" bestFit="1" customWidth="1"/>
    <col min="14371" max="14371" width="6" customWidth="1"/>
    <col min="14372" max="14373" width="4.875" bestFit="1" customWidth="1"/>
    <col min="14374" max="14374" width="4.875" customWidth="1"/>
    <col min="14593" max="14593" width="4.125" customWidth="1"/>
    <col min="14594" max="14594" width="13.375" customWidth="1"/>
    <col min="14595" max="14595" width="11.5" customWidth="1"/>
    <col min="14596" max="14596" width="5" customWidth="1"/>
    <col min="14597" max="14597" width="5.625" customWidth="1"/>
    <col min="14598" max="14599" width="5.75" customWidth="1"/>
    <col min="14600" max="14600" width="6.125" customWidth="1"/>
    <col min="14601" max="14601" width="5.875" customWidth="1"/>
    <col min="14602" max="14603" width="5.875" bestFit="1" customWidth="1"/>
    <col min="14604" max="14604" width="4.875" bestFit="1" customWidth="1"/>
    <col min="14605" max="14605" width="6" customWidth="1"/>
    <col min="14606" max="14606" width="4" customWidth="1"/>
    <col min="14607" max="14611" width="4.875" bestFit="1" customWidth="1"/>
    <col min="14612" max="14612" width="5.5" bestFit="1" customWidth="1"/>
    <col min="14613" max="14615" width="4.875" bestFit="1" customWidth="1"/>
    <col min="14616" max="14616" width="4.75" customWidth="1"/>
    <col min="14617" max="14617" width="5.125" customWidth="1"/>
    <col min="14618" max="14618" width="5.75" customWidth="1"/>
    <col min="14619" max="14619" width="5.875" customWidth="1"/>
    <col min="14620" max="14620" width="4.375" bestFit="1" customWidth="1"/>
    <col min="14621" max="14621" width="4.875" bestFit="1" customWidth="1"/>
    <col min="14622" max="14622" width="4.375" bestFit="1" customWidth="1"/>
    <col min="14623" max="14623" width="6" customWidth="1"/>
    <col min="14624" max="14624" width="4.875" bestFit="1" customWidth="1"/>
    <col min="14625" max="14625" width="6" customWidth="1"/>
    <col min="14626" max="14626" width="4.875" bestFit="1" customWidth="1"/>
    <col min="14627" max="14627" width="6" customWidth="1"/>
    <col min="14628" max="14629" width="4.875" bestFit="1" customWidth="1"/>
    <col min="14630" max="14630" width="4.875" customWidth="1"/>
    <col min="14849" max="14849" width="4.125" customWidth="1"/>
    <col min="14850" max="14850" width="13.375" customWidth="1"/>
    <col min="14851" max="14851" width="11.5" customWidth="1"/>
    <col min="14852" max="14852" width="5" customWidth="1"/>
    <col min="14853" max="14853" width="5.625" customWidth="1"/>
    <col min="14854" max="14855" width="5.75" customWidth="1"/>
    <col min="14856" max="14856" width="6.125" customWidth="1"/>
    <col min="14857" max="14857" width="5.875" customWidth="1"/>
    <col min="14858" max="14859" width="5.875" bestFit="1" customWidth="1"/>
    <col min="14860" max="14860" width="4.875" bestFit="1" customWidth="1"/>
    <col min="14861" max="14861" width="6" customWidth="1"/>
    <col min="14862" max="14862" width="4" customWidth="1"/>
    <col min="14863" max="14867" width="4.875" bestFit="1" customWidth="1"/>
    <col min="14868" max="14868" width="5.5" bestFit="1" customWidth="1"/>
    <col min="14869" max="14871" width="4.875" bestFit="1" customWidth="1"/>
    <col min="14872" max="14872" width="4.75" customWidth="1"/>
    <col min="14873" max="14873" width="5.125" customWidth="1"/>
    <col min="14874" max="14874" width="5.75" customWidth="1"/>
    <col min="14875" max="14875" width="5.875" customWidth="1"/>
    <col min="14876" max="14876" width="4.375" bestFit="1" customWidth="1"/>
    <col min="14877" max="14877" width="4.875" bestFit="1" customWidth="1"/>
    <col min="14878" max="14878" width="4.375" bestFit="1" customWidth="1"/>
    <col min="14879" max="14879" width="6" customWidth="1"/>
    <col min="14880" max="14880" width="4.875" bestFit="1" customWidth="1"/>
    <col min="14881" max="14881" width="6" customWidth="1"/>
    <col min="14882" max="14882" width="4.875" bestFit="1" customWidth="1"/>
    <col min="14883" max="14883" width="6" customWidth="1"/>
    <col min="14884" max="14885" width="4.875" bestFit="1" customWidth="1"/>
    <col min="14886" max="14886" width="4.875" customWidth="1"/>
    <col min="15105" max="15105" width="4.125" customWidth="1"/>
    <col min="15106" max="15106" width="13.375" customWidth="1"/>
    <col min="15107" max="15107" width="11.5" customWidth="1"/>
    <col min="15108" max="15108" width="5" customWidth="1"/>
    <col min="15109" max="15109" width="5.625" customWidth="1"/>
    <col min="15110" max="15111" width="5.75" customWidth="1"/>
    <col min="15112" max="15112" width="6.125" customWidth="1"/>
    <col min="15113" max="15113" width="5.875" customWidth="1"/>
    <col min="15114" max="15115" width="5.875" bestFit="1" customWidth="1"/>
    <col min="15116" max="15116" width="4.875" bestFit="1" customWidth="1"/>
    <col min="15117" max="15117" width="6" customWidth="1"/>
    <col min="15118" max="15118" width="4" customWidth="1"/>
    <col min="15119" max="15123" width="4.875" bestFit="1" customWidth="1"/>
    <col min="15124" max="15124" width="5.5" bestFit="1" customWidth="1"/>
    <col min="15125" max="15127" width="4.875" bestFit="1" customWidth="1"/>
    <col min="15128" max="15128" width="4.75" customWidth="1"/>
    <col min="15129" max="15129" width="5.125" customWidth="1"/>
    <col min="15130" max="15130" width="5.75" customWidth="1"/>
    <col min="15131" max="15131" width="5.875" customWidth="1"/>
    <col min="15132" max="15132" width="4.375" bestFit="1" customWidth="1"/>
    <col min="15133" max="15133" width="4.875" bestFit="1" customWidth="1"/>
    <col min="15134" max="15134" width="4.375" bestFit="1" customWidth="1"/>
    <col min="15135" max="15135" width="6" customWidth="1"/>
    <col min="15136" max="15136" width="4.875" bestFit="1" customWidth="1"/>
    <col min="15137" max="15137" width="6" customWidth="1"/>
    <col min="15138" max="15138" width="4.875" bestFit="1" customWidth="1"/>
    <col min="15139" max="15139" width="6" customWidth="1"/>
    <col min="15140" max="15141" width="4.875" bestFit="1" customWidth="1"/>
    <col min="15142" max="15142" width="4.875" customWidth="1"/>
    <col min="15361" max="15361" width="4.125" customWidth="1"/>
    <col min="15362" max="15362" width="13.375" customWidth="1"/>
    <col min="15363" max="15363" width="11.5" customWidth="1"/>
    <col min="15364" max="15364" width="5" customWidth="1"/>
    <col min="15365" max="15365" width="5.625" customWidth="1"/>
    <col min="15366" max="15367" width="5.75" customWidth="1"/>
    <col min="15368" max="15368" width="6.125" customWidth="1"/>
    <col min="15369" max="15369" width="5.875" customWidth="1"/>
    <col min="15370" max="15371" width="5.875" bestFit="1" customWidth="1"/>
    <col min="15372" max="15372" width="4.875" bestFit="1" customWidth="1"/>
    <col min="15373" max="15373" width="6" customWidth="1"/>
    <col min="15374" max="15374" width="4" customWidth="1"/>
    <col min="15375" max="15379" width="4.875" bestFit="1" customWidth="1"/>
    <col min="15380" max="15380" width="5.5" bestFit="1" customWidth="1"/>
    <col min="15381" max="15383" width="4.875" bestFit="1" customWidth="1"/>
    <col min="15384" max="15384" width="4.75" customWidth="1"/>
    <col min="15385" max="15385" width="5.125" customWidth="1"/>
    <col min="15386" max="15386" width="5.75" customWidth="1"/>
    <col min="15387" max="15387" width="5.875" customWidth="1"/>
    <col min="15388" max="15388" width="4.375" bestFit="1" customWidth="1"/>
    <col min="15389" max="15389" width="4.875" bestFit="1" customWidth="1"/>
    <col min="15390" max="15390" width="4.375" bestFit="1" customWidth="1"/>
    <col min="15391" max="15391" width="6" customWidth="1"/>
    <col min="15392" max="15392" width="4.875" bestFit="1" customWidth="1"/>
    <col min="15393" max="15393" width="6" customWidth="1"/>
    <col min="15394" max="15394" width="4.875" bestFit="1" customWidth="1"/>
    <col min="15395" max="15395" width="6" customWidth="1"/>
    <col min="15396" max="15397" width="4.875" bestFit="1" customWidth="1"/>
    <col min="15398" max="15398" width="4.875" customWidth="1"/>
    <col min="15617" max="15617" width="4.125" customWidth="1"/>
    <col min="15618" max="15618" width="13.375" customWidth="1"/>
    <col min="15619" max="15619" width="11.5" customWidth="1"/>
    <col min="15620" max="15620" width="5" customWidth="1"/>
    <col min="15621" max="15621" width="5.625" customWidth="1"/>
    <col min="15622" max="15623" width="5.75" customWidth="1"/>
    <col min="15624" max="15624" width="6.125" customWidth="1"/>
    <col min="15625" max="15625" width="5.875" customWidth="1"/>
    <col min="15626" max="15627" width="5.875" bestFit="1" customWidth="1"/>
    <col min="15628" max="15628" width="4.875" bestFit="1" customWidth="1"/>
    <col min="15629" max="15629" width="6" customWidth="1"/>
    <col min="15630" max="15630" width="4" customWidth="1"/>
    <col min="15631" max="15635" width="4.875" bestFit="1" customWidth="1"/>
    <col min="15636" max="15636" width="5.5" bestFit="1" customWidth="1"/>
    <col min="15637" max="15639" width="4.875" bestFit="1" customWidth="1"/>
    <col min="15640" max="15640" width="4.75" customWidth="1"/>
    <col min="15641" max="15641" width="5.125" customWidth="1"/>
    <col min="15642" max="15642" width="5.75" customWidth="1"/>
    <col min="15643" max="15643" width="5.875" customWidth="1"/>
    <col min="15644" max="15644" width="4.375" bestFit="1" customWidth="1"/>
    <col min="15645" max="15645" width="4.875" bestFit="1" customWidth="1"/>
    <col min="15646" max="15646" width="4.375" bestFit="1" customWidth="1"/>
    <col min="15647" max="15647" width="6" customWidth="1"/>
    <col min="15648" max="15648" width="4.875" bestFit="1" customWidth="1"/>
    <col min="15649" max="15649" width="6" customWidth="1"/>
    <col min="15650" max="15650" width="4.875" bestFit="1" customWidth="1"/>
    <col min="15651" max="15651" width="6" customWidth="1"/>
    <col min="15652" max="15653" width="4.875" bestFit="1" customWidth="1"/>
    <col min="15654" max="15654" width="4.875" customWidth="1"/>
    <col min="15873" max="15873" width="4.125" customWidth="1"/>
    <col min="15874" max="15874" width="13.375" customWidth="1"/>
    <col min="15875" max="15875" width="11.5" customWidth="1"/>
    <col min="15876" max="15876" width="5" customWidth="1"/>
    <col min="15877" max="15877" width="5.625" customWidth="1"/>
    <col min="15878" max="15879" width="5.75" customWidth="1"/>
    <col min="15880" max="15880" width="6.125" customWidth="1"/>
    <col min="15881" max="15881" width="5.875" customWidth="1"/>
    <col min="15882" max="15883" width="5.875" bestFit="1" customWidth="1"/>
    <col min="15884" max="15884" width="4.875" bestFit="1" customWidth="1"/>
    <col min="15885" max="15885" width="6" customWidth="1"/>
    <col min="15886" max="15886" width="4" customWidth="1"/>
    <col min="15887" max="15891" width="4.875" bestFit="1" customWidth="1"/>
    <col min="15892" max="15892" width="5.5" bestFit="1" customWidth="1"/>
    <col min="15893" max="15895" width="4.875" bestFit="1" customWidth="1"/>
    <col min="15896" max="15896" width="4.75" customWidth="1"/>
    <col min="15897" max="15897" width="5.125" customWidth="1"/>
    <col min="15898" max="15898" width="5.75" customWidth="1"/>
    <col min="15899" max="15899" width="5.875" customWidth="1"/>
    <col min="15900" max="15900" width="4.375" bestFit="1" customWidth="1"/>
    <col min="15901" max="15901" width="4.875" bestFit="1" customWidth="1"/>
    <col min="15902" max="15902" width="4.375" bestFit="1" customWidth="1"/>
    <col min="15903" max="15903" width="6" customWidth="1"/>
    <col min="15904" max="15904" width="4.875" bestFit="1" customWidth="1"/>
    <col min="15905" max="15905" width="6" customWidth="1"/>
    <col min="15906" max="15906" width="4.875" bestFit="1" customWidth="1"/>
    <col min="15907" max="15907" width="6" customWidth="1"/>
    <col min="15908" max="15909" width="4.875" bestFit="1" customWidth="1"/>
    <col min="15910" max="15910" width="4.875" customWidth="1"/>
    <col min="16129" max="16129" width="4.125" customWidth="1"/>
    <col min="16130" max="16130" width="13.375" customWidth="1"/>
    <col min="16131" max="16131" width="11.5" customWidth="1"/>
    <col min="16132" max="16132" width="5" customWidth="1"/>
    <col min="16133" max="16133" width="5.625" customWidth="1"/>
    <col min="16134" max="16135" width="5.75" customWidth="1"/>
    <col min="16136" max="16136" width="6.125" customWidth="1"/>
    <col min="16137" max="16137" width="5.875" customWidth="1"/>
    <col min="16138" max="16139" width="5.875" bestFit="1" customWidth="1"/>
    <col min="16140" max="16140" width="4.875" bestFit="1" customWidth="1"/>
    <col min="16141" max="16141" width="6" customWidth="1"/>
    <col min="16142" max="16142" width="4" customWidth="1"/>
    <col min="16143" max="16147" width="4.875" bestFit="1" customWidth="1"/>
    <col min="16148" max="16148" width="5.5" bestFit="1" customWidth="1"/>
    <col min="16149" max="16151" width="4.875" bestFit="1" customWidth="1"/>
    <col min="16152" max="16152" width="4.75" customWidth="1"/>
    <col min="16153" max="16153" width="5.125" customWidth="1"/>
    <col min="16154" max="16154" width="5.75" customWidth="1"/>
    <col min="16155" max="16155" width="5.875" customWidth="1"/>
    <col min="16156" max="16156" width="4.375" bestFit="1" customWidth="1"/>
    <col min="16157" max="16157" width="4.875" bestFit="1" customWidth="1"/>
    <col min="16158" max="16158" width="4.375" bestFit="1" customWidth="1"/>
    <col min="16159" max="16159" width="6" customWidth="1"/>
    <col min="16160" max="16160" width="4.875" bestFit="1" customWidth="1"/>
    <col min="16161" max="16161" width="6" customWidth="1"/>
    <col min="16162" max="16162" width="4.875" bestFit="1" customWidth="1"/>
    <col min="16163" max="16163" width="6" customWidth="1"/>
    <col min="16164" max="16165" width="4.875" bestFit="1" customWidth="1"/>
    <col min="16166" max="16166" width="4.87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5.75" x14ac:dyDescent="0.25">
      <c r="A2" s="6"/>
      <c r="B2" s="6"/>
      <c r="C2" s="6"/>
      <c r="D2" s="6"/>
      <c r="E2" s="2" t="s">
        <v>1</v>
      </c>
      <c r="F2" s="6"/>
      <c r="G2" s="6"/>
      <c r="H2" s="6"/>
      <c r="I2" s="6"/>
      <c r="J2" s="6"/>
      <c r="K2" s="6"/>
      <c r="L2" s="6"/>
      <c r="M2" s="6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.75" x14ac:dyDescent="0.3">
      <c r="A3" s="18"/>
      <c r="B3" s="22" t="s">
        <v>230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.75" x14ac:dyDescent="0.25">
      <c r="A4" s="18"/>
      <c r="B4" s="17" t="s">
        <v>244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5.75" x14ac:dyDescent="0.25">
      <c r="A5" s="23" t="s">
        <v>3</v>
      </c>
      <c r="B5" s="23" t="s">
        <v>232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15.75" x14ac:dyDescent="0.25">
      <c r="A6" s="24" t="s">
        <v>9</v>
      </c>
      <c r="B6" s="2" t="s">
        <v>179</v>
      </c>
      <c r="C6" s="16" t="s">
        <v>26</v>
      </c>
      <c r="D6" s="25">
        <f>SUM(D7:D11)</f>
        <v>50</v>
      </c>
      <c r="E6" s="25">
        <f>SUM(D6,E7:E11)</f>
        <v>102.00000000000001</v>
      </c>
      <c r="F6" s="25">
        <f>SUM(E6,F7,F8)</f>
        <v>123.10000000000001</v>
      </c>
      <c r="G6" s="25">
        <f>SUM(F6,G7,G8)</f>
        <v>143.30000000000001</v>
      </c>
      <c r="H6" s="25">
        <f>SUM(G6,H7:H8)</f>
        <v>163.30000000000001</v>
      </c>
      <c r="I6" s="25">
        <f>SUM(H6,I7:I8)</f>
        <v>184.50000000000003</v>
      </c>
      <c r="J6" s="25">
        <f>SUM(I6,J7:J8)</f>
        <v>205.70000000000005</v>
      </c>
      <c r="K6" s="25">
        <f>SUM(J6,K7:K8)</f>
        <v>226.10000000000005</v>
      </c>
      <c r="M6" s="25">
        <f>SUM(K6,L7:L8)</f>
        <v>247.00000000000006</v>
      </c>
      <c r="N6" s="18"/>
      <c r="O6" s="18"/>
      <c r="P6" s="18"/>
      <c r="Q6" s="18"/>
      <c r="R6" s="18"/>
      <c r="S6" s="26"/>
      <c r="T6" s="27"/>
      <c r="V6" s="26"/>
      <c r="W6" s="18"/>
      <c r="X6" s="18"/>
      <c r="Y6" s="18"/>
      <c r="Z6" s="18"/>
      <c r="AA6" s="27"/>
      <c r="AC6" s="18"/>
      <c r="AD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15.75" x14ac:dyDescent="0.25">
      <c r="A7" s="18"/>
      <c r="B7" s="14" t="s">
        <v>180</v>
      </c>
      <c r="C7" s="18"/>
      <c r="D7" s="28">
        <v>9.6999999999999993</v>
      </c>
      <c r="E7" s="29">
        <v>10.199999999999999</v>
      </c>
      <c r="F7" s="29">
        <v>10.5</v>
      </c>
      <c r="G7" s="29">
        <v>9.8000000000000007</v>
      </c>
      <c r="H7" s="29">
        <v>9.5</v>
      </c>
      <c r="I7" s="29">
        <v>10.8</v>
      </c>
      <c r="J7" s="29">
        <v>10.4</v>
      </c>
      <c r="K7" s="29">
        <v>10.5</v>
      </c>
      <c r="L7" s="29">
        <v>10.6</v>
      </c>
      <c r="M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15.75" x14ac:dyDescent="0.25">
      <c r="A8" s="18"/>
      <c r="B8" s="18"/>
      <c r="C8" s="18"/>
      <c r="D8" s="28">
        <v>9.3000000000000007</v>
      </c>
      <c r="E8" s="29">
        <v>10.7</v>
      </c>
      <c r="F8" s="29">
        <v>10.6</v>
      </c>
      <c r="G8" s="29">
        <v>10.4</v>
      </c>
      <c r="H8" s="29">
        <v>10.5</v>
      </c>
      <c r="I8" s="29">
        <v>10.4</v>
      </c>
      <c r="J8" s="29">
        <v>10.8</v>
      </c>
      <c r="K8" s="29">
        <v>9.9</v>
      </c>
      <c r="L8" s="29">
        <v>10.3</v>
      </c>
      <c r="M8" s="18"/>
      <c r="N8" s="18"/>
      <c r="O8" s="18"/>
      <c r="P8" s="18"/>
      <c r="Q8" s="18"/>
      <c r="R8" s="18"/>
      <c r="S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15.75" x14ac:dyDescent="0.25">
      <c r="A9" s="18"/>
      <c r="B9" s="18"/>
      <c r="C9" s="18"/>
      <c r="D9" s="28">
        <v>10.3</v>
      </c>
      <c r="E9" s="29">
        <v>10.199999999999999</v>
      </c>
      <c r="G9" s="29"/>
      <c r="H9" s="29"/>
      <c r="I9" s="29"/>
      <c r="J9" s="29"/>
      <c r="K9" s="29"/>
      <c r="L9" s="29"/>
      <c r="M9" s="18"/>
      <c r="N9" s="18"/>
      <c r="O9" s="18"/>
      <c r="P9" s="18"/>
      <c r="Q9" s="18"/>
      <c r="R9" s="18"/>
      <c r="S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15.75" x14ac:dyDescent="0.25">
      <c r="A10" s="18"/>
      <c r="B10" s="18"/>
      <c r="C10" s="18"/>
      <c r="D10" s="29">
        <v>10.5</v>
      </c>
      <c r="E10" s="29">
        <v>10.199999999999999</v>
      </c>
      <c r="G10" s="29"/>
      <c r="H10" s="29"/>
      <c r="I10" s="29"/>
      <c r="J10" s="29"/>
      <c r="K10" s="29"/>
      <c r="L10" s="29"/>
      <c r="M10" s="18"/>
      <c r="N10" s="18"/>
      <c r="O10" s="18"/>
      <c r="P10" s="18"/>
      <c r="Q10" s="18"/>
      <c r="R10" s="18"/>
      <c r="S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15.75" x14ac:dyDescent="0.25">
      <c r="A11" s="18"/>
      <c r="B11" s="18"/>
      <c r="C11" s="18"/>
      <c r="D11" s="29">
        <v>10.199999999999999</v>
      </c>
      <c r="E11" s="29">
        <v>10.7</v>
      </c>
      <c r="G11" s="29"/>
      <c r="H11" s="29"/>
      <c r="I11" s="29"/>
      <c r="J11" s="29"/>
      <c r="K11" s="29"/>
      <c r="L11" s="29"/>
      <c r="M11" s="18"/>
      <c r="N11" s="18"/>
      <c r="O11" s="18"/>
      <c r="P11" s="18"/>
      <c r="Q11" s="18"/>
      <c r="R11" s="18"/>
      <c r="S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.75" x14ac:dyDescent="0.25">
      <c r="A12" s="24" t="s">
        <v>13</v>
      </c>
      <c r="B12" s="2" t="s">
        <v>181</v>
      </c>
      <c r="C12" s="16" t="s">
        <v>119</v>
      </c>
      <c r="D12" s="25">
        <f>SUM(D13:D17)</f>
        <v>50.6</v>
      </c>
      <c r="E12" s="30">
        <f>SUM(D12,E13:E17)</f>
        <v>100.60000000000001</v>
      </c>
      <c r="F12" s="30">
        <f t="shared" ref="F12:K12" si="0">SUM(E12,F13:F14)</f>
        <v>121.50000000000001</v>
      </c>
      <c r="G12" s="25">
        <f t="shared" si="0"/>
        <v>142.30000000000001</v>
      </c>
      <c r="H12" s="30">
        <f t="shared" si="0"/>
        <v>162.80000000000001</v>
      </c>
      <c r="I12" s="30">
        <f t="shared" si="0"/>
        <v>183.3</v>
      </c>
      <c r="J12" s="30">
        <f t="shared" si="0"/>
        <v>203.1</v>
      </c>
      <c r="K12" s="30">
        <f t="shared" si="0"/>
        <v>223.7</v>
      </c>
      <c r="M12" s="30">
        <f>SUM(K12,L13:L14)</f>
        <v>243.6</v>
      </c>
      <c r="N12" s="18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8"/>
      <c r="AJ12" s="18"/>
      <c r="AK12" s="18"/>
      <c r="AL12" s="18"/>
      <c r="AM12" s="2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15.75" x14ac:dyDescent="0.25">
      <c r="A13" s="18"/>
      <c r="B13" s="14" t="s">
        <v>182</v>
      </c>
      <c r="C13" s="18"/>
      <c r="D13" s="29">
        <v>9.6999999999999993</v>
      </c>
      <c r="E13" s="29">
        <v>10.4</v>
      </c>
      <c r="F13" s="29">
        <v>10.4</v>
      </c>
      <c r="G13" s="29">
        <v>10.3</v>
      </c>
      <c r="H13" s="29">
        <v>9.6</v>
      </c>
      <c r="I13" s="29">
        <v>10</v>
      </c>
      <c r="J13" s="29">
        <v>10.1</v>
      </c>
      <c r="K13" s="29">
        <v>10</v>
      </c>
      <c r="L13" s="29">
        <v>9.5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15.75" x14ac:dyDescent="0.25">
      <c r="A14" s="18"/>
      <c r="B14" s="18"/>
      <c r="C14" s="18"/>
      <c r="D14" s="29">
        <v>9.6999999999999993</v>
      </c>
      <c r="E14" s="29">
        <v>9.5</v>
      </c>
      <c r="F14" s="29">
        <v>10.5</v>
      </c>
      <c r="G14" s="29">
        <v>10.5</v>
      </c>
      <c r="H14" s="29">
        <v>10.9</v>
      </c>
      <c r="I14" s="29">
        <v>10.5</v>
      </c>
      <c r="J14" s="29">
        <v>9.6999999999999993</v>
      </c>
      <c r="K14" s="29">
        <v>10.6</v>
      </c>
      <c r="L14" s="29">
        <v>10.4</v>
      </c>
      <c r="M14" s="18"/>
      <c r="N14" s="18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15.75" x14ac:dyDescent="0.25">
      <c r="A15" s="18"/>
      <c r="B15" s="18"/>
      <c r="C15" s="18"/>
      <c r="D15" s="29">
        <v>10.8</v>
      </c>
      <c r="E15" s="29">
        <v>9.1999999999999993</v>
      </c>
      <c r="F15" s="29"/>
      <c r="G15" s="29"/>
      <c r="H15" s="29"/>
      <c r="I15" s="29"/>
      <c r="J15" s="29"/>
      <c r="K15" s="29"/>
      <c r="L15" s="18"/>
      <c r="M15" s="18"/>
      <c r="N15" s="1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15.75" x14ac:dyDescent="0.25">
      <c r="A16" s="18"/>
      <c r="B16" s="18"/>
      <c r="C16" s="18"/>
      <c r="D16" s="29">
        <v>10</v>
      </c>
      <c r="E16" s="29">
        <v>10.199999999999999</v>
      </c>
      <c r="F16" s="18"/>
      <c r="G16" s="18"/>
      <c r="H16" s="18"/>
      <c r="I16" s="18"/>
      <c r="J16" s="18"/>
      <c r="K16" s="18"/>
      <c r="L16" s="18"/>
      <c r="M16" s="18"/>
      <c r="N16" s="18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ht="15.75" x14ac:dyDescent="0.25">
      <c r="A17" s="18"/>
      <c r="B17" s="18"/>
      <c r="C17" s="18"/>
      <c r="D17" s="29">
        <v>10.4</v>
      </c>
      <c r="E17" s="29">
        <v>10.7</v>
      </c>
      <c r="F17" s="18"/>
      <c r="G17" s="18"/>
      <c r="H17" s="18"/>
      <c r="I17" s="18"/>
      <c r="J17" s="18"/>
      <c r="K17" s="18"/>
      <c r="L17" s="18"/>
      <c r="M17" s="18"/>
      <c r="N17" s="1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ht="15.75" x14ac:dyDescent="0.25">
      <c r="A18" s="24" t="s">
        <v>16</v>
      </c>
      <c r="B18" s="2" t="s">
        <v>183</v>
      </c>
      <c r="C18" s="16" t="s">
        <v>119</v>
      </c>
      <c r="D18" s="30">
        <f>SUM(D19:D23)</f>
        <v>49.7</v>
      </c>
      <c r="E18" s="30">
        <f>SUM(D18,E19:E23)</f>
        <v>100.19999999999999</v>
      </c>
      <c r="F18" s="30">
        <f>SUM(E18,F19:F20)</f>
        <v>121.19999999999999</v>
      </c>
      <c r="G18" s="25">
        <f>SUM(F18,G19:G20)</f>
        <v>142.19999999999999</v>
      </c>
      <c r="H18" s="25">
        <f>SUM(G18,H19:H20)</f>
        <v>162.1</v>
      </c>
      <c r="I18" s="25">
        <f>SUM(H18,I19:I20)</f>
        <v>182</v>
      </c>
      <c r="J18" s="25">
        <f>SUM(I18,J19:J20)</f>
        <v>202.39999999999998</v>
      </c>
      <c r="L18" s="30"/>
      <c r="M18" s="25">
        <f>SUM(J18,K19:K20)</f>
        <v>222.7</v>
      </c>
      <c r="N18" s="1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18"/>
      <c r="AL18" s="18"/>
      <c r="AM18" s="26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ht="15.75" x14ac:dyDescent="0.25">
      <c r="A19" s="18"/>
      <c r="B19" s="14" t="s">
        <v>184</v>
      </c>
      <c r="C19" s="18"/>
      <c r="D19" s="28">
        <v>9.9</v>
      </c>
      <c r="E19" s="29">
        <v>9.8000000000000007</v>
      </c>
      <c r="F19" s="28">
        <v>10.5</v>
      </c>
      <c r="G19" s="29">
        <v>10.3</v>
      </c>
      <c r="H19" s="29">
        <v>10.1</v>
      </c>
      <c r="I19" s="29">
        <v>10</v>
      </c>
      <c r="J19" s="29">
        <v>10.199999999999999</v>
      </c>
      <c r="K19" s="29">
        <v>10.5</v>
      </c>
      <c r="M19" s="18"/>
      <c r="N19" s="1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ht="15.75" x14ac:dyDescent="0.25">
      <c r="A20" s="18"/>
      <c r="B20" s="18"/>
      <c r="C20" s="18"/>
      <c r="D20" s="28">
        <v>9.3000000000000007</v>
      </c>
      <c r="E20" s="28">
        <v>10.1</v>
      </c>
      <c r="F20" s="28">
        <v>10.5</v>
      </c>
      <c r="G20" s="29">
        <v>10.7</v>
      </c>
      <c r="H20" s="29">
        <v>9.8000000000000007</v>
      </c>
      <c r="I20" s="29">
        <v>9.9</v>
      </c>
      <c r="J20" s="29">
        <v>10.199999999999999</v>
      </c>
      <c r="K20" s="29">
        <v>9.8000000000000007</v>
      </c>
      <c r="M20" s="18"/>
      <c r="N20" s="18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ht="15.75" x14ac:dyDescent="0.25">
      <c r="A21" s="18"/>
      <c r="B21" s="18"/>
      <c r="C21" s="18"/>
      <c r="D21" s="28">
        <v>10.6</v>
      </c>
      <c r="E21" s="28">
        <v>10.4</v>
      </c>
      <c r="F21" s="18"/>
      <c r="G21" s="18"/>
      <c r="H21" s="18"/>
      <c r="I21" s="18"/>
      <c r="J21" s="18"/>
      <c r="K21" s="18"/>
      <c r="L21" s="18"/>
      <c r="M21" s="18"/>
      <c r="N21" s="1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ht="15.75" x14ac:dyDescent="0.25">
      <c r="A22" s="18"/>
      <c r="B22" s="18"/>
      <c r="C22" s="18"/>
      <c r="D22" s="28">
        <v>10.4</v>
      </c>
      <c r="E22" s="28">
        <v>9.6</v>
      </c>
      <c r="F22" s="18"/>
      <c r="G22" s="18"/>
      <c r="H22" s="18"/>
      <c r="I22" s="18"/>
      <c r="J22" s="18"/>
      <c r="K22" s="18"/>
      <c r="L22" s="18"/>
      <c r="M22" s="18"/>
      <c r="N22" s="18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ht="15.75" x14ac:dyDescent="0.25">
      <c r="A23" s="18"/>
      <c r="B23" s="18"/>
      <c r="C23" s="18"/>
      <c r="D23" s="28">
        <v>9.5</v>
      </c>
      <c r="E23" s="28">
        <v>10.6</v>
      </c>
      <c r="F23" s="18"/>
      <c r="G23" s="18"/>
      <c r="H23" s="18"/>
      <c r="I23" s="18"/>
      <c r="J23" s="18"/>
      <c r="K23" s="18"/>
      <c r="L23" s="18"/>
      <c r="M23" s="18"/>
      <c r="N23" s="18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ht="15.75" x14ac:dyDescent="0.25">
      <c r="A24" s="10" t="s">
        <v>20</v>
      </c>
      <c r="B24" s="6" t="s">
        <v>185</v>
      </c>
      <c r="C24" s="16" t="s">
        <v>19</v>
      </c>
      <c r="D24" s="30">
        <f>SUM(D25:D29)</f>
        <v>49.3</v>
      </c>
      <c r="E24" s="30">
        <f>SUM(D24,E25:E29)</f>
        <v>100</v>
      </c>
      <c r="F24" s="30">
        <f>SUM(E24,F25,F26)</f>
        <v>119.2</v>
      </c>
      <c r="G24" s="30">
        <f>SUM(F24,G25,G26)</f>
        <v>138.19999999999999</v>
      </c>
      <c r="H24" s="30">
        <f>SUM(G24,H25:H26)</f>
        <v>157.69999999999999</v>
      </c>
      <c r="I24" s="25">
        <f>SUM(H24,I25:I26)</f>
        <v>178</v>
      </c>
      <c r="K24" s="30"/>
      <c r="L24" s="30"/>
      <c r="M24" s="25">
        <f>SUM(I24,J25:J26)</f>
        <v>198.1</v>
      </c>
      <c r="N24" s="18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ht="15.75" x14ac:dyDescent="0.25">
      <c r="A25" s="18"/>
      <c r="B25" s="16" t="s">
        <v>186</v>
      </c>
      <c r="C25" s="18"/>
      <c r="D25" s="29">
        <v>9.6</v>
      </c>
      <c r="E25" s="29">
        <v>10.7</v>
      </c>
      <c r="F25" s="29">
        <v>9.3000000000000007</v>
      </c>
      <c r="G25" s="29">
        <v>10.3</v>
      </c>
      <c r="H25" s="29">
        <v>10.4</v>
      </c>
      <c r="I25" s="29">
        <v>10</v>
      </c>
      <c r="J25" s="29">
        <v>10.6</v>
      </c>
      <c r="K25" s="29"/>
      <c r="M25" s="18"/>
      <c r="N25" s="1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ht="15.75" x14ac:dyDescent="0.25">
      <c r="A26" s="18"/>
      <c r="B26" s="18"/>
      <c r="C26" s="18"/>
      <c r="D26" s="29">
        <v>9.9</v>
      </c>
      <c r="E26" s="29">
        <v>9.9</v>
      </c>
      <c r="F26" s="29">
        <v>9.9</v>
      </c>
      <c r="G26" s="29">
        <v>8.6999999999999993</v>
      </c>
      <c r="H26" s="29">
        <v>9.1</v>
      </c>
      <c r="I26" s="29">
        <v>10.3</v>
      </c>
      <c r="J26" s="29">
        <v>9.5</v>
      </c>
      <c r="K26" s="29"/>
      <c r="M26" s="18"/>
      <c r="N26" s="18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ht="15.75" x14ac:dyDescent="0.25">
      <c r="A27" s="18"/>
      <c r="B27" s="18"/>
      <c r="C27" s="18"/>
      <c r="D27" s="29">
        <v>9.6</v>
      </c>
      <c r="E27" s="29">
        <v>10.3</v>
      </c>
      <c r="F27" s="28"/>
      <c r="G27" s="28"/>
      <c r="H27" s="28"/>
      <c r="I27" s="28"/>
      <c r="J27" s="28"/>
      <c r="K27" s="18"/>
      <c r="L27" s="18"/>
      <c r="M27" s="18"/>
      <c r="N27" s="18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.75" x14ac:dyDescent="0.25">
      <c r="A28" s="18"/>
      <c r="B28" s="18"/>
      <c r="C28" s="18"/>
      <c r="D28" s="29">
        <v>10</v>
      </c>
      <c r="E28" s="29">
        <v>9.5</v>
      </c>
      <c r="F28" s="18"/>
      <c r="G28" s="18"/>
      <c r="H28" s="18"/>
      <c r="I28" s="18"/>
      <c r="J28" s="18"/>
      <c r="K28" s="18"/>
      <c r="L28" s="18"/>
      <c r="M28" s="18"/>
      <c r="N28" s="18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ht="15.75" x14ac:dyDescent="0.25">
      <c r="A29" s="18"/>
      <c r="B29" s="18"/>
      <c r="C29" s="18"/>
      <c r="D29" s="29">
        <v>10.199999999999999</v>
      </c>
      <c r="E29" s="29">
        <v>10.3</v>
      </c>
      <c r="F29" s="18"/>
      <c r="G29" s="18"/>
      <c r="H29" s="18"/>
      <c r="I29" s="18"/>
      <c r="J29" s="18"/>
      <c r="K29" s="18"/>
      <c r="L29" s="18"/>
      <c r="M29" s="18"/>
      <c r="N29" s="18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ht="15.75" x14ac:dyDescent="0.25">
      <c r="A30" s="10" t="s">
        <v>23</v>
      </c>
      <c r="B30" s="6" t="s">
        <v>187</v>
      </c>
      <c r="C30" s="16" t="s">
        <v>227</v>
      </c>
      <c r="D30" s="30">
        <f>SUM(D31:D35)</f>
        <v>50.1</v>
      </c>
      <c r="E30" s="25">
        <f>SUM(D30,E31:E35)</f>
        <v>98.899999999999991</v>
      </c>
      <c r="F30" s="25">
        <f>SUM(E30,F31,F32)</f>
        <v>117.49999999999999</v>
      </c>
      <c r="G30" s="25">
        <f>SUM(F30,G31,G32)</f>
        <v>137.79999999999998</v>
      </c>
      <c r="H30" s="25">
        <f>SUM(G30,H31,H32)</f>
        <v>157.39999999999998</v>
      </c>
      <c r="J30" s="30"/>
      <c r="K30" s="30"/>
      <c r="L30" s="30"/>
      <c r="M30" s="25">
        <f>SUM(H30,I31,I32)</f>
        <v>175.59999999999997</v>
      </c>
      <c r="N30" s="18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5.75" x14ac:dyDescent="0.25">
      <c r="A31" s="18"/>
      <c r="B31" s="16" t="s">
        <v>188</v>
      </c>
      <c r="C31" s="18"/>
      <c r="D31" s="29">
        <v>9.6</v>
      </c>
      <c r="E31" s="29">
        <v>9.9</v>
      </c>
      <c r="F31" s="29">
        <v>10.1</v>
      </c>
      <c r="G31" s="29">
        <v>10.199999999999999</v>
      </c>
      <c r="H31" s="29">
        <v>9.6</v>
      </c>
      <c r="I31" s="28">
        <v>9.6</v>
      </c>
      <c r="L31" s="10"/>
      <c r="M31" s="18"/>
      <c r="N31" s="18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ht="15.75" x14ac:dyDescent="0.25">
      <c r="A32" s="18"/>
      <c r="B32" s="18"/>
      <c r="C32" s="18"/>
      <c r="D32" s="29">
        <v>9.3000000000000007</v>
      </c>
      <c r="E32" s="29">
        <v>8.5</v>
      </c>
      <c r="F32" s="29">
        <v>8.5</v>
      </c>
      <c r="G32" s="29">
        <v>10.1</v>
      </c>
      <c r="H32" s="29">
        <v>10</v>
      </c>
      <c r="I32" s="28">
        <v>8.6</v>
      </c>
      <c r="L32" s="10"/>
      <c r="M32" s="18"/>
      <c r="N32" s="18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ht="15.75" x14ac:dyDescent="0.25">
      <c r="A33" s="18"/>
      <c r="B33" s="18"/>
      <c r="C33" s="18"/>
      <c r="D33" s="29">
        <v>10.3</v>
      </c>
      <c r="E33" s="29">
        <v>10.5</v>
      </c>
      <c r="F33" s="29"/>
      <c r="G33" s="18"/>
      <c r="H33" s="18"/>
      <c r="I33" s="18"/>
      <c r="J33" s="18"/>
      <c r="K33" s="18"/>
      <c r="L33" s="18"/>
      <c r="M33" s="18"/>
      <c r="N33" s="18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ht="15.75" x14ac:dyDescent="0.25">
      <c r="A34" s="18"/>
      <c r="B34" s="18"/>
      <c r="C34" s="18"/>
      <c r="D34" s="29">
        <v>10.5</v>
      </c>
      <c r="E34" s="29">
        <v>9.6</v>
      </c>
      <c r="F34" s="29"/>
      <c r="G34" s="18"/>
      <c r="H34" s="18"/>
      <c r="I34" s="18"/>
      <c r="J34" s="18"/>
      <c r="K34" s="18"/>
      <c r="L34" s="18"/>
      <c r="M34" s="18"/>
      <c r="N34" s="1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ht="15.75" x14ac:dyDescent="0.25">
      <c r="A35" s="18"/>
      <c r="B35" s="18"/>
      <c r="C35" s="18"/>
      <c r="D35" s="29">
        <v>10.4</v>
      </c>
      <c r="E35" s="29">
        <v>10.3</v>
      </c>
      <c r="F35" s="29"/>
      <c r="G35" s="18"/>
      <c r="H35" s="18"/>
      <c r="I35" s="18"/>
      <c r="J35" s="18"/>
      <c r="K35" s="18"/>
      <c r="L35" s="18"/>
      <c r="M35" s="18"/>
      <c r="N35" s="18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ht="15.75" x14ac:dyDescent="0.25">
      <c r="A36" s="10" t="s">
        <v>27</v>
      </c>
      <c r="B36" s="6" t="s">
        <v>189</v>
      </c>
      <c r="C36" s="16" t="s">
        <v>26</v>
      </c>
      <c r="D36" s="25">
        <f>SUM(D37:D41)</f>
        <v>48.8</v>
      </c>
      <c r="E36" s="25">
        <f>SUM(D36,E37:E41)</f>
        <v>97.1</v>
      </c>
      <c r="F36" s="25">
        <f>SUM(E36,F37:F38)</f>
        <v>115</v>
      </c>
      <c r="G36" s="25">
        <f>SUM(F36,G37:G38)</f>
        <v>134.80000000000001</v>
      </c>
      <c r="I36" s="30"/>
      <c r="J36" s="30"/>
      <c r="K36" s="30"/>
      <c r="L36" s="30"/>
      <c r="M36" s="30">
        <f>SUM(G36,H37:H38)</f>
        <v>154.70000000000002</v>
      </c>
      <c r="N36" s="18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ht="15.75" x14ac:dyDescent="0.25">
      <c r="A37" s="18"/>
      <c r="B37" s="16" t="s">
        <v>190</v>
      </c>
      <c r="C37" s="18"/>
      <c r="D37" s="29">
        <v>10.1</v>
      </c>
      <c r="E37" s="29">
        <v>9.3000000000000007</v>
      </c>
      <c r="F37" s="29">
        <v>9.5</v>
      </c>
      <c r="G37" s="29">
        <v>9.9</v>
      </c>
      <c r="H37" s="29">
        <v>9.5</v>
      </c>
      <c r="K37" s="10"/>
      <c r="L37" s="10"/>
      <c r="M37" s="18"/>
      <c r="N37" s="18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.75" x14ac:dyDescent="0.25">
      <c r="A38" s="18"/>
      <c r="B38" s="18"/>
      <c r="C38" s="18"/>
      <c r="D38" s="29">
        <v>10.8</v>
      </c>
      <c r="E38" s="29">
        <v>9.6999999999999993</v>
      </c>
      <c r="F38" s="29">
        <v>8.4</v>
      </c>
      <c r="G38" s="29">
        <v>9.9</v>
      </c>
      <c r="H38" s="29">
        <v>10.4</v>
      </c>
      <c r="K38" s="10"/>
      <c r="L38" s="10"/>
      <c r="M38" s="18"/>
      <c r="N38" s="18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ht="15.75" x14ac:dyDescent="0.25">
      <c r="A39" s="18"/>
      <c r="B39" s="18"/>
      <c r="C39" s="18"/>
      <c r="D39" s="29">
        <v>9.5</v>
      </c>
      <c r="E39" s="29">
        <v>9.6999999999999993</v>
      </c>
      <c r="F39" s="18"/>
      <c r="G39" s="18"/>
      <c r="H39" s="18"/>
      <c r="I39" s="18"/>
      <c r="J39" s="18"/>
      <c r="K39" s="18"/>
      <c r="L39" s="18"/>
      <c r="M39" s="18"/>
      <c r="N39" s="18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ht="15.75" x14ac:dyDescent="0.25">
      <c r="A40" s="18"/>
      <c r="B40" s="18"/>
      <c r="C40" s="18"/>
      <c r="D40" s="29">
        <v>8.9</v>
      </c>
      <c r="E40" s="29">
        <v>10</v>
      </c>
      <c r="F40" s="18"/>
      <c r="G40" s="18"/>
      <c r="H40" s="18"/>
      <c r="I40" s="18"/>
      <c r="J40" s="18"/>
      <c r="K40" s="18"/>
      <c r="L40" s="18"/>
      <c r="M40" s="18"/>
      <c r="N40" s="1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ht="15.75" x14ac:dyDescent="0.25">
      <c r="A41" s="18"/>
      <c r="B41" s="18"/>
      <c r="C41" s="18"/>
      <c r="D41" s="29">
        <v>9.5</v>
      </c>
      <c r="E41" s="29">
        <v>9.6</v>
      </c>
      <c r="F41" s="18"/>
      <c r="G41" s="18"/>
      <c r="H41" s="18"/>
      <c r="I41" s="18"/>
      <c r="J41" s="18"/>
      <c r="K41" s="18"/>
      <c r="L41" s="18"/>
      <c r="M41" s="18"/>
      <c r="N41" s="18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ht="15.75" x14ac:dyDescent="0.25">
      <c r="A42" s="10" t="s">
        <v>30</v>
      </c>
      <c r="B42" s="6" t="s">
        <v>191</v>
      </c>
      <c r="C42" s="16" t="s">
        <v>227</v>
      </c>
      <c r="D42" s="25">
        <f>SUM(D43:D47)</f>
        <v>48.7</v>
      </c>
      <c r="E42" s="30">
        <f>SUM(D42,E43:E47)</f>
        <v>94.100000000000009</v>
      </c>
      <c r="F42" s="30">
        <f>SUM(E42,F43,F44)</f>
        <v>112.4</v>
      </c>
      <c r="H42" s="30"/>
      <c r="I42" s="30"/>
      <c r="J42" s="30"/>
      <c r="K42" s="30"/>
      <c r="L42" s="30"/>
      <c r="M42" s="30">
        <f>SUM(F42,G43,G44)</f>
        <v>129.9</v>
      </c>
      <c r="N42" s="18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ht="15.75" x14ac:dyDescent="0.25">
      <c r="A43" s="18"/>
      <c r="B43" s="16" t="s">
        <v>192</v>
      </c>
      <c r="C43" s="18"/>
      <c r="D43" s="29">
        <v>9.6</v>
      </c>
      <c r="E43" s="29">
        <v>10</v>
      </c>
      <c r="F43" s="29">
        <v>9.6</v>
      </c>
      <c r="G43" s="29">
        <v>8.5</v>
      </c>
      <c r="J43" s="10"/>
      <c r="K43" s="10"/>
      <c r="L43" s="10"/>
      <c r="M43" s="18"/>
      <c r="N43" s="1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ht="15.75" x14ac:dyDescent="0.25">
      <c r="A44" s="18"/>
      <c r="B44" s="18"/>
      <c r="C44" s="18"/>
      <c r="D44" s="29">
        <v>10.4</v>
      </c>
      <c r="E44" s="29">
        <v>9.6999999999999993</v>
      </c>
      <c r="F44" s="29">
        <v>8.6999999999999993</v>
      </c>
      <c r="G44" s="29">
        <v>9</v>
      </c>
      <c r="J44" s="10"/>
      <c r="K44" s="10"/>
      <c r="L44" s="10"/>
      <c r="M44" s="18"/>
      <c r="N44" s="1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ht="15.75" x14ac:dyDescent="0.25">
      <c r="A45" s="18"/>
      <c r="B45" s="18"/>
      <c r="C45" s="18"/>
      <c r="D45" s="29">
        <v>9.4</v>
      </c>
      <c r="E45" s="29">
        <v>7</v>
      </c>
      <c r="F45" s="18"/>
      <c r="G45" s="18"/>
      <c r="H45" s="18"/>
      <c r="I45" s="18"/>
      <c r="J45" s="18"/>
      <c r="K45" s="18"/>
      <c r="L45" s="18"/>
      <c r="M45" s="18"/>
      <c r="N45" s="18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ht="15.75" x14ac:dyDescent="0.25">
      <c r="A46" s="18"/>
      <c r="B46" s="18"/>
      <c r="C46" s="18"/>
      <c r="D46" s="29">
        <v>10.3</v>
      </c>
      <c r="E46" s="29">
        <v>9.4</v>
      </c>
      <c r="F46" s="18"/>
      <c r="G46" s="18"/>
      <c r="H46" s="18"/>
      <c r="I46" s="18"/>
      <c r="J46" s="18"/>
      <c r="K46" s="18"/>
      <c r="L46" s="18"/>
      <c r="M46" s="18"/>
      <c r="N46" s="18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ht="15.75" x14ac:dyDescent="0.25">
      <c r="A47" s="18"/>
      <c r="B47" s="18"/>
      <c r="C47" s="18"/>
      <c r="D47" s="29">
        <v>9</v>
      </c>
      <c r="E47" s="29">
        <v>9.3000000000000007</v>
      </c>
      <c r="F47" s="18"/>
      <c r="G47" s="18"/>
      <c r="H47" s="18"/>
      <c r="I47" s="18"/>
      <c r="J47" s="18"/>
      <c r="K47" s="18"/>
      <c r="L47" s="18"/>
      <c r="M47" s="18"/>
      <c r="N47" s="18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ht="15.75" x14ac:dyDescent="0.25">
      <c r="A48" s="10" t="s">
        <v>33</v>
      </c>
      <c r="B48" s="6" t="s">
        <v>193</v>
      </c>
      <c r="C48" s="16" t="s">
        <v>19</v>
      </c>
      <c r="D48" s="30">
        <f>SUM(D49:D53)</f>
        <v>49.8</v>
      </c>
      <c r="E48" s="25">
        <f>SUM(D48,E49:E53)</f>
        <v>90.899999999999991</v>
      </c>
      <c r="G48" s="30"/>
      <c r="H48" s="30"/>
      <c r="I48" s="30"/>
      <c r="J48" s="30"/>
      <c r="K48" s="30"/>
      <c r="L48" s="30"/>
      <c r="M48" s="30">
        <f>SUM(E48,F49:F50)</f>
        <v>111.3</v>
      </c>
      <c r="N48" s="1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ht="15.75" x14ac:dyDescent="0.25">
      <c r="A49" s="18"/>
      <c r="B49" s="16" t="s">
        <v>194</v>
      </c>
      <c r="C49" s="18"/>
      <c r="D49" s="29">
        <v>9.9</v>
      </c>
      <c r="E49" s="29">
        <v>8.9</v>
      </c>
      <c r="F49" s="29">
        <v>10.4</v>
      </c>
      <c r="I49" s="10"/>
      <c r="J49" s="10"/>
      <c r="K49" s="10"/>
      <c r="L49" s="10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ht="15.75" x14ac:dyDescent="0.25">
      <c r="A50" s="18"/>
      <c r="B50" s="18"/>
      <c r="C50" s="18"/>
      <c r="D50" s="29">
        <v>10.1</v>
      </c>
      <c r="E50" s="29">
        <v>8</v>
      </c>
      <c r="F50" s="29">
        <v>10</v>
      </c>
      <c r="I50" s="10"/>
      <c r="J50" s="10"/>
      <c r="K50" s="10"/>
      <c r="L50" s="10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ht="15.75" x14ac:dyDescent="0.25">
      <c r="A51" s="18"/>
      <c r="B51" s="18"/>
      <c r="C51" s="18"/>
      <c r="D51" s="29">
        <v>10</v>
      </c>
      <c r="E51" s="29">
        <v>8.9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ht="15.75" x14ac:dyDescent="0.25">
      <c r="A52" s="18"/>
      <c r="B52" s="18"/>
      <c r="C52" s="18"/>
      <c r="D52" s="29">
        <v>9.6</v>
      </c>
      <c r="E52" s="29">
        <v>9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ht="15.75" x14ac:dyDescent="0.25">
      <c r="A53" s="18"/>
      <c r="B53" s="18"/>
      <c r="C53" s="18"/>
      <c r="D53" s="29">
        <v>10.199999999999999</v>
      </c>
      <c r="E53" s="29">
        <v>6.3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ht="15.7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ht="15.75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ht="15.75" x14ac:dyDescent="0.25">
      <c r="A56" s="18"/>
      <c r="B56" s="18"/>
      <c r="C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ht="15.75" x14ac:dyDescent="0.25">
      <c r="A57" s="18"/>
      <c r="B57" s="18"/>
      <c r="C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ht="15.75" x14ac:dyDescent="0.25">
      <c r="A58" s="18"/>
      <c r="B58" s="18"/>
      <c r="C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ht="15.75" x14ac:dyDescent="0.25">
      <c r="A59" s="18"/>
      <c r="B59" s="18"/>
      <c r="C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ht="15.75" x14ac:dyDescent="0.25">
      <c r="A60" s="18"/>
      <c r="B60" s="18"/>
      <c r="C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ht="15.75" x14ac:dyDescent="0.25">
      <c r="A61" s="18"/>
      <c r="B61" s="18"/>
      <c r="C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ht="15.75" x14ac:dyDescent="0.25">
      <c r="A62" s="18"/>
      <c r="B62" s="18"/>
      <c r="C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ht="15.75" x14ac:dyDescent="0.25">
      <c r="A63" s="18"/>
      <c r="B63" s="18"/>
      <c r="C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ht="15.7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ht="15.7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</row>
    <row r="66" spans="1:50" ht="15.7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ht="15.7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</row>
    <row r="68" spans="1:50" ht="15.7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ht="15.7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ht="15.7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</row>
    <row r="71" spans="1:50" ht="15.7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ht="15.7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ht="15.7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</row>
    <row r="74" spans="1:50" ht="15.7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</row>
    <row r="75" spans="1:50" ht="15.7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ht="15.7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50" ht="15.7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8" spans="1:50" ht="15.7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</row>
    <row r="79" spans="1:50" ht="15.7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ht="15.7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</row>
    <row r="81" spans="1:50" ht="15.7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</row>
    <row r="82" spans="1:50" ht="15.7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</row>
    <row r="83" spans="1:50" ht="15.7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ht="15.7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</row>
    <row r="85" spans="1:50" ht="15.7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</row>
    <row r="86" spans="1:50" ht="15.7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</row>
    <row r="87" spans="1:50" ht="15.7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ht="15.7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</row>
    <row r="89" spans="1:50" ht="15.7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</row>
    <row r="90" spans="1:50" ht="15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</row>
    <row r="91" spans="1:5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ht="15.7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</row>
    <row r="93" spans="1:50" ht="15.7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</row>
    <row r="94" spans="1:50" ht="15.7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</row>
    <row r="95" spans="1:50" ht="15.7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ht="15.7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</row>
    <row r="97" spans="1:50" ht="15.7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</row>
    <row r="98" spans="1:50" ht="15.7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</row>
    <row r="99" spans="1:50" ht="15.7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ht="15.7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</row>
    <row r="101" spans="1:50" ht="15.7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</row>
    <row r="102" spans="1:50" ht="15.7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1:50" ht="15.7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ht="15.7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</row>
    <row r="105" spans="1:50" ht="15.7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</row>
    <row r="106" spans="1:50" ht="15.7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</row>
    <row r="107" spans="1:50" ht="15.7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</sheetData>
  <mergeCells count="1">
    <mergeCell ref="A1:M1"/>
  </mergeCells>
  <pageMargins left="0.75" right="0.75" top="1" bottom="1" header="0.5" footer="0.5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abSelected="1" zoomScaleNormal="100" workbookViewId="0">
      <selection activeCell="P18" sqref="P18"/>
    </sheetView>
  </sheetViews>
  <sheetFormatPr defaultRowHeight="12.75" x14ac:dyDescent="0.2"/>
  <cols>
    <col min="1" max="1" width="4.75" customWidth="1"/>
    <col min="2" max="2" width="10.375" customWidth="1"/>
    <col min="3" max="3" width="15.375" customWidth="1"/>
    <col min="4" max="4" width="4.875" customWidth="1"/>
    <col min="5" max="5" width="11.25" customWidth="1"/>
    <col min="6" max="11" width="3.875" customWidth="1"/>
    <col min="12" max="12" width="4.25" customWidth="1"/>
    <col min="13" max="13" width="2.875" customWidth="1"/>
    <col min="14" max="14" width="5.875" customWidth="1"/>
    <col min="15" max="15" width="2.87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4"/>
      <c r="I5" s="4"/>
      <c r="J5" s="4"/>
      <c r="K5" s="4"/>
      <c r="L5" s="3" t="s">
        <v>8</v>
      </c>
      <c r="M5" s="8" t="s">
        <v>225</v>
      </c>
      <c r="N5" s="19" t="s">
        <v>226</v>
      </c>
      <c r="O5" s="19" t="s">
        <v>224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9</v>
      </c>
      <c r="B6" s="2" t="s">
        <v>10</v>
      </c>
      <c r="C6" s="14" t="s">
        <v>11</v>
      </c>
      <c r="D6" s="15">
        <v>1986</v>
      </c>
      <c r="E6" s="16" t="s">
        <v>12</v>
      </c>
      <c r="F6" s="4">
        <v>93</v>
      </c>
      <c r="G6" s="4">
        <v>93</v>
      </c>
      <c r="H6" s="4">
        <v>93</v>
      </c>
      <c r="I6" s="4">
        <v>97</v>
      </c>
      <c r="J6" s="4">
        <v>97</v>
      </c>
      <c r="K6" s="4">
        <v>93</v>
      </c>
      <c r="L6" s="5">
        <v>566</v>
      </c>
      <c r="M6" s="9">
        <v>15</v>
      </c>
      <c r="N6" s="12">
        <v>234.6</v>
      </c>
      <c r="O6" s="11">
        <v>12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13</v>
      </c>
      <c r="B7" s="2" t="s">
        <v>14</v>
      </c>
      <c r="C7" s="14" t="s">
        <v>15</v>
      </c>
      <c r="D7" s="15">
        <v>2007</v>
      </c>
      <c r="E7" s="16" t="s">
        <v>12</v>
      </c>
      <c r="F7" s="4">
        <v>89</v>
      </c>
      <c r="G7" s="4">
        <v>95</v>
      </c>
      <c r="H7" s="4">
        <v>89</v>
      </c>
      <c r="I7" s="4">
        <v>93</v>
      </c>
      <c r="J7" s="4">
        <v>93</v>
      </c>
      <c r="K7" s="4">
        <v>90</v>
      </c>
      <c r="L7" s="5">
        <v>549</v>
      </c>
      <c r="M7" s="9">
        <v>11</v>
      </c>
      <c r="N7" s="12">
        <v>232.1</v>
      </c>
      <c r="O7" s="11">
        <v>10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17</v>
      </c>
      <c r="C8" s="14" t="s">
        <v>18</v>
      </c>
      <c r="D8" s="15">
        <v>1976</v>
      </c>
      <c r="E8" s="16" t="s">
        <v>19</v>
      </c>
      <c r="F8" s="4">
        <v>89</v>
      </c>
      <c r="G8" s="4">
        <v>93</v>
      </c>
      <c r="H8" s="4">
        <v>92</v>
      </c>
      <c r="I8" s="4">
        <v>94</v>
      </c>
      <c r="J8" s="4">
        <v>94</v>
      </c>
      <c r="K8" s="4">
        <v>95</v>
      </c>
      <c r="L8" s="5">
        <v>557</v>
      </c>
      <c r="M8" s="9">
        <v>11</v>
      </c>
      <c r="N8" s="12">
        <v>211.9</v>
      </c>
      <c r="O8" s="11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20</v>
      </c>
      <c r="B9" s="1" t="s">
        <v>21</v>
      </c>
      <c r="C9" s="16" t="s">
        <v>22</v>
      </c>
      <c r="D9" s="15">
        <v>1978</v>
      </c>
      <c r="E9" s="16" t="s">
        <v>19</v>
      </c>
      <c r="F9" s="4">
        <v>93</v>
      </c>
      <c r="G9" s="4">
        <v>92</v>
      </c>
      <c r="H9" s="4">
        <v>96</v>
      </c>
      <c r="I9" s="4">
        <v>92</v>
      </c>
      <c r="J9" s="4">
        <v>97</v>
      </c>
      <c r="K9" s="4">
        <v>95</v>
      </c>
      <c r="L9" s="5">
        <v>565</v>
      </c>
      <c r="M9" s="9">
        <v>13</v>
      </c>
      <c r="N9" s="12">
        <v>190</v>
      </c>
      <c r="O9" s="11">
        <v>7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23</v>
      </c>
      <c r="B10" s="1" t="s">
        <v>24</v>
      </c>
      <c r="C10" s="16" t="s">
        <v>25</v>
      </c>
      <c r="D10" s="15">
        <v>2006</v>
      </c>
      <c r="E10" s="16" t="s">
        <v>26</v>
      </c>
      <c r="F10" s="4">
        <v>96</v>
      </c>
      <c r="G10" s="4">
        <v>90</v>
      </c>
      <c r="H10" s="4">
        <v>88</v>
      </c>
      <c r="I10" s="4">
        <v>91</v>
      </c>
      <c r="J10" s="4">
        <v>91</v>
      </c>
      <c r="K10" s="4">
        <v>92</v>
      </c>
      <c r="L10" s="5">
        <v>548</v>
      </c>
      <c r="M10" s="9">
        <v>10</v>
      </c>
      <c r="N10" s="12">
        <v>168.4</v>
      </c>
      <c r="O10" s="11">
        <v>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27</v>
      </c>
      <c r="B11" s="1" t="s">
        <v>28</v>
      </c>
      <c r="C11" s="16" t="s">
        <v>29</v>
      </c>
      <c r="D11" s="15">
        <v>1972</v>
      </c>
      <c r="E11" s="16" t="s">
        <v>26</v>
      </c>
      <c r="F11" s="4">
        <v>92</v>
      </c>
      <c r="G11" s="4">
        <v>91</v>
      </c>
      <c r="H11" s="4">
        <v>96</v>
      </c>
      <c r="I11" s="4">
        <v>94</v>
      </c>
      <c r="J11" s="4">
        <v>95</v>
      </c>
      <c r="K11" s="4">
        <v>91</v>
      </c>
      <c r="L11" s="5">
        <v>559</v>
      </c>
      <c r="M11" s="9">
        <v>16</v>
      </c>
      <c r="N11" s="12">
        <v>148.9</v>
      </c>
      <c r="O11" s="11">
        <v>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0" t="s">
        <v>30</v>
      </c>
      <c r="B12" s="1" t="s">
        <v>34</v>
      </c>
      <c r="C12" s="16" t="s">
        <v>35</v>
      </c>
      <c r="D12" s="15">
        <v>1982</v>
      </c>
      <c r="E12" s="16" t="s">
        <v>36</v>
      </c>
      <c r="F12" s="4">
        <v>95</v>
      </c>
      <c r="G12" s="4">
        <v>90</v>
      </c>
      <c r="H12" s="4">
        <v>90</v>
      </c>
      <c r="I12" s="4">
        <v>94</v>
      </c>
      <c r="J12" s="4">
        <v>94</v>
      </c>
      <c r="K12" s="4">
        <v>92</v>
      </c>
      <c r="L12" s="5">
        <v>555</v>
      </c>
      <c r="M12" s="8">
        <v>10</v>
      </c>
      <c r="N12" s="15" t="s">
        <v>229</v>
      </c>
      <c r="O12" s="11">
        <v>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0" t="s">
        <v>33</v>
      </c>
      <c r="B13" s="1" t="s">
        <v>38</v>
      </c>
      <c r="C13" s="16" t="s">
        <v>39</v>
      </c>
      <c r="D13" s="15">
        <v>1991</v>
      </c>
      <c r="E13" s="16" t="s">
        <v>19</v>
      </c>
      <c r="F13" s="4">
        <v>88</v>
      </c>
      <c r="G13" s="4">
        <v>94</v>
      </c>
      <c r="H13" s="4">
        <v>93</v>
      </c>
      <c r="I13" s="4">
        <v>89</v>
      </c>
      <c r="J13" s="4">
        <v>90</v>
      </c>
      <c r="K13" s="4">
        <v>93</v>
      </c>
      <c r="L13" s="5">
        <v>547</v>
      </c>
      <c r="M13" s="8">
        <v>11</v>
      </c>
      <c r="N13" s="15" t="s">
        <v>229</v>
      </c>
      <c r="O13" s="11">
        <v>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0" t="s">
        <v>37</v>
      </c>
      <c r="B14" s="1" t="s">
        <v>31</v>
      </c>
      <c r="C14" s="16" t="s">
        <v>32</v>
      </c>
      <c r="D14" s="15">
        <v>1964</v>
      </c>
      <c r="E14" s="16" t="s">
        <v>19</v>
      </c>
      <c r="F14" s="4">
        <v>90</v>
      </c>
      <c r="G14" s="4">
        <v>93</v>
      </c>
      <c r="H14" s="4">
        <v>88</v>
      </c>
      <c r="I14" s="4">
        <v>88</v>
      </c>
      <c r="J14" s="4">
        <v>91</v>
      </c>
      <c r="K14" s="4">
        <v>93</v>
      </c>
      <c r="L14" s="5">
        <v>543</v>
      </c>
      <c r="M14" s="9">
        <v>7</v>
      </c>
      <c r="N14" s="12">
        <v>127.7</v>
      </c>
      <c r="O14" s="11">
        <v>2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ht="15.75" x14ac:dyDescent="0.25">
      <c r="A15" s="4" t="s">
        <v>40</v>
      </c>
      <c r="B15" s="1" t="s">
        <v>41</v>
      </c>
      <c r="C15" s="16" t="s">
        <v>42</v>
      </c>
      <c r="D15" s="15">
        <v>1980</v>
      </c>
      <c r="E15" s="16" t="s">
        <v>36</v>
      </c>
      <c r="F15" s="4">
        <v>89</v>
      </c>
      <c r="G15" s="4">
        <v>92</v>
      </c>
      <c r="H15" s="4">
        <v>83</v>
      </c>
      <c r="I15" s="4">
        <v>94</v>
      </c>
      <c r="J15" s="4">
        <v>93</v>
      </c>
      <c r="K15" s="4">
        <v>91</v>
      </c>
      <c r="L15" s="5">
        <v>542</v>
      </c>
      <c r="M15" s="8">
        <v>8</v>
      </c>
      <c r="N15" s="1"/>
      <c r="O15" s="11">
        <v>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24</v>
      </c>
      <c r="C16" s="16" t="s">
        <v>44</v>
      </c>
      <c r="D16" s="15">
        <v>2006</v>
      </c>
      <c r="E16" s="16" t="s">
        <v>19</v>
      </c>
      <c r="F16" s="4">
        <v>88</v>
      </c>
      <c r="G16" s="4">
        <v>93</v>
      </c>
      <c r="H16" s="4">
        <v>91</v>
      </c>
      <c r="I16" s="4">
        <v>93</v>
      </c>
      <c r="J16" s="4">
        <v>86</v>
      </c>
      <c r="K16" s="4">
        <v>88</v>
      </c>
      <c r="L16" s="5">
        <v>539</v>
      </c>
      <c r="M16" s="8">
        <v>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45</v>
      </c>
      <c r="B17" s="1" t="s">
        <v>46</v>
      </c>
      <c r="C17" s="16" t="s">
        <v>47</v>
      </c>
      <c r="D17" s="15">
        <v>1952</v>
      </c>
      <c r="E17" s="16" t="s">
        <v>19</v>
      </c>
      <c r="F17" s="4">
        <v>90</v>
      </c>
      <c r="G17" s="4">
        <v>85</v>
      </c>
      <c r="H17" s="4">
        <v>88</v>
      </c>
      <c r="I17" s="4">
        <v>92</v>
      </c>
      <c r="J17" s="4">
        <v>91</v>
      </c>
      <c r="K17" s="4">
        <v>91</v>
      </c>
      <c r="L17" s="5">
        <v>537</v>
      </c>
      <c r="M17" s="8">
        <v>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48</v>
      </c>
      <c r="B18" s="1" t="s">
        <v>49</v>
      </c>
      <c r="C18" s="16" t="s">
        <v>50</v>
      </c>
      <c r="D18" s="15">
        <v>1970</v>
      </c>
      <c r="E18" s="16" t="s">
        <v>19</v>
      </c>
      <c r="F18" s="4">
        <v>86</v>
      </c>
      <c r="G18" s="4">
        <v>89</v>
      </c>
      <c r="H18" s="4">
        <v>89</v>
      </c>
      <c r="I18" s="4">
        <v>91</v>
      </c>
      <c r="J18" s="4">
        <v>89</v>
      </c>
      <c r="K18" s="4">
        <v>91</v>
      </c>
      <c r="L18" s="5">
        <v>535</v>
      </c>
      <c r="M18" s="8">
        <v>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51</v>
      </c>
      <c r="B19" s="1" t="s">
        <v>52</v>
      </c>
      <c r="C19" s="16" t="s">
        <v>53</v>
      </c>
      <c r="D19" s="15">
        <v>1960</v>
      </c>
      <c r="E19" s="16" t="s">
        <v>19</v>
      </c>
      <c r="F19" s="4">
        <v>89</v>
      </c>
      <c r="G19" s="4">
        <v>89</v>
      </c>
      <c r="H19" s="4">
        <v>84</v>
      </c>
      <c r="I19" s="4">
        <v>93</v>
      </c>
      <c r="J19" s="4">
        <v>89</v>
      </c>
      <c r="K19" s="4">
        <v>87</v>
      </c>
      <c r="L19" s="5">
        <v>531</v>
      </c>
      <c r="M19" s="8">
        <v>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54</v>
      </c>
      <c r="B20" s="1" t="s">
        <v>55</v>
      </c>
      <c r="C20" s="16" t="s">
        <v>56</v>
      </c>
      <c r="D20" s="15">
        <v>2007</v>
      </c>
      <c r="E20" s="16" t="s">
        <v>12</v>
      </c>
      <c r="F20" s="4">
        <v>88</v>
      </c>
      <c r="G20" s="4">
        <v>85</v>
      </c>
      <c r="H20" s="4">
        <v>87</v>
      </c>
      <c r="I20" s="4">
        <v>91</v>
      </c>
      <c r="J20" s="4">
        <v>86</v>
      </c>
      <c r="K20" s="4">
        <v>89</v>
      </c>
      <c r="L20" s="5">
        <v>526</v>
      </c>
      <c r="M20" s="8">
        <v>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57</v>
      </c>
      <c r="B21" s="1" t="s">
        <v>58</v>
      </c>
      <c r="C21" s="16" t="s">
        <v>59</v>
      </c>
      <c r="D21" s="15">
        <v>1972</v>
      </c>
      <c r="E21" s="16" t="s">
        <v>227</v>
      </c>
      <c r="F21" s="4">
        <v>88</v>
      </c>
      <c r="G21" s="4">
        <v>85</v>
      </c>
      <c r="H21" s="4">
        <v>89</v>
      </c>
      <c r="I21" s="4">
        <v>89</v>
      </c>
      <c r="J21" s="4">
        <v>83</v>
      </c>
      <c r="K21" s="4">
        <v>87</v>
      </c>
      <c r="L21" s="5">
        <v>521</v>
      </c>
      <c r="M21" s="8">
        <v>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60</v>
      </c>
      <c r="B22" s="1" t="s">
        <v>61</v>
      </c>
      <c r="C22" s="16" t="s">
        <v>62</v>
      </c>
      <c r="D22" s="15">
        <v>1949</v>
      </c>
      <c r="E22" s="16" t="s">
        <v>19</v>
      </c>
      <c r="F22" s="4">
        <v>84</v>
      </c>
      <c r="G22" s="4">
        <v>91</v>
      </c>
      <c r="H22" s="4">
        <v>84</v>
      </c>
      <c r="I22" s="4">
        <v>87</v>
      </c>
      <c r="J22" s="4">
        <v>90</v>
      </c>
      <c r="K22" s="4">
        <v>83</v>
      </c>
      <c r="L22" s="5">
        <v>519</v>
      </c>
      <c r="M22" s="8">
        <v>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63</v>
      </c>
      <c r="B23" s="1" t="s">
        <v>64</v>
      </c>
      <c r="C23" s="16" t="s">
        <v>65</v>
      </c>
      <c r="D23" s="15">
        <v>1982</v>
      </c>
      <c r="E23" s="16" t="s">
        <v>26</v>
      </c>
      <c r="F23" s="4">
        <v>90</v>
      </c>
      <c r="G23" s="4">
        <v>88</v>
      </c>
      <c r="H23" s="4">
        <v>87</v>
      </c>
      <c r="I23" s="4">
        <v>84</v>
      </c>
      <c r="J23" s="4">
        <v>83</v>
      </c>
      <c r="K23" s="4">
        <v>87</v>
      </c>
      <c r="L23" s="5">
        <v>519</v>
      </c>
      <c r="M23" s="8">
        <v>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66</v>
      </c>
      <c r="B24" s="1" t="s">
        <v>67</v>
      </c>
      <c r="C24" s="16" t="s">
        <v>68</v>
      </c>
      <c r="D24" s="15">
        <v>1976</v>
      </c>
      <c r="E24" s="16" t="s">
        <v>227</v>
      </c>
      <c r="F24" s="4">
        <v>87</v>
      </c>
      <c r="G24" s="4">
        <v>84</v>
      </c>
      <c r="H24" s="4">
        <v>86</v>
      </c>
      <c r="I24" s="4">
        <v>90</v>
      </c>
      <c r="J24" s="4">
        <v>82</v>
      </c>
      <c r="K24" s="4">
        <v>82</v>
      </c>
      <c r="L24" s="5">
        <v>511</v>
      </c>
      <c r="M24" s="8">
        <v>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69</v>
      </c>
      <c r="B25" s="1" t="s">
        <v>70</v>
      </c>
      <c r="C25" s="16" t="s">
        <v>71</v>
      </c>
      <c r="D25" s="15">
        <v>1963</v>
      </c>
      <c r="E25" s="16" t="s">
        <v>26</v>
      </c>
      <c r="F25" s="4">
        <v>91</v>
      </c>
      <c r="G25" s="4">
        <v>86</v>
      </c>
      <c r="H25" s="4">
        <v>80</v>
      </c>
      <c r="I25" s="4">
        <v>84</v>
      </c>
      <c r="J25" s="4">
        <v>81</v>
      </c>
      <c r="K25" s="4">
        <v>83</v>
      </c>
      <c r="L25" s="5">
        <v>505</v>
      </c>
      <c r="M25" s="8">
        <v>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72</v>
      </c>
      <c r="B26" s="1" t="s">
        <v>73</v>
      </c>
      <c r="C26" s="16" t="s">
        <v>74</v>
      </c>
      <c r="D26" s="15">
        <v>1959</v>
      </c>
      <c r="E26" s="16" t="s">
        <v>26</v>
      </c>
      <c r="F26" s="4">
        <v>83</v>
      </c>
      <c r="G26" s="4">
        <v>79</v>
      </c>
      <c r="H26" s="4">
        <v>85</v>
      </c>
      <c r="I26" s="4">
        <v>79</v>
      </c>
      <c r="J26" s="4">
        <v>84</v>
      </c>
      <c r="K26" s="4">
        <v>85</v>
      </c>
      <c r="L26" s="5">
        <v>495</v>
      </c>
      <c r="M26" s="8">
        <v>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75</v>
      </c>
      <c r="B27" s="1" t="s">
        <v>21</v>
      </c>
      <c r="C27" s="16" t="s">
        <v>76</v>
      </c>
      <c r="D27" s="15">
        <v>2005</v>
      </c>
      <c r="E27" s="16" t="s">
        <v>12</v>
      </c>
      <c r="F27" s="4">
        <v>76</v>
      </c>
      <c r="G27" s="4">
        <v>79</v>
      </c>
      <c r="H27" s="4">
        <v>85</v>
      </c>
      <c r="I27" s="4">
        <v>85</v>
      </c>
      <c r="J27" s="4">
        <v>89</v>
      </c>
      <c r="K27" s="4">
        <v>79</v>
      </c>
      <c r="L27" s="5">
        <v>493</v>
      </c>
      <c r="M27" s="8">
        <v>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77</v>
      </c>
      <c r="B28" s="1" t="s">
        <v>78</v>
      </c>
      <c r="C28" s="16" t="s">
        <v>79</v>
      </c>
      <c r="D28" s="15">
        <v>1976</v>
      </c>
      <c r="E28" s="16" t="s">
        <v>80</v>
      </c>
      <c r="F28" s="4">
        <v>79</v>
      </c>
      <c r="G28" s="4">
        <v>79</v>
      </c>
      <c r="H28" s="4">
        <v>79</v>
      </c>
      <c r="I28" s="4">
        <v>86</v>
      </c>
      <c r="J28" s="4">
        <v>79</v>
      </c>
      <c r="K28" s="4">
        <v>75</v>
      </c>
      <c r="L28" s="5">
        <v>477</v>
      </c>
      <c r="M28" s="8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81</v>
      </c>
      <c r="B29" s="1" t="s">
        <v>82</v>
      </c>
      <c r="C29" s="16" t="s">
        <v>83</v>
      </c>
      <c r="D29" s="15">
        <v>1971</v>
      </c>
      <c r="E29" s="16" t="s">
        <v>84</v>
      </c>
      <c r="F29" s="4">
        <v>77</v>
      </c>
      <c r="G29" s="4">
        <v>82</v>
      </c>
      <c r="H29" s="4">
        <v>84</v>
      </c>
      <c r="I29" s="4">
        <v>74</v>
      </c>
      <c r="J29" s="4">
        <v>79</v>
      </c>
      <c r="K29" s="4">
        <v>78</v>
      </c>
      <c r="L29" s="5">
        <v>474</v>
      </c>
      <c r="M29" s="8">
        <v>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85</v>
      </c>
      <c r="B30" s="1" t="s">
        <v>86</v>
      </c>
      <c r="C30" s="16" t="s">
        <v>87</v>
      </c>
      <c r="D30" s="15">
        <v>1964</v>
      </c>
      <c r="E30" s="16" t="s">
        <v>88</v>
      </c>
      <c r="F30" s="4">
        <v>78</v>
      </c>
      <c r="G30" s="4">
        <v>72</v>
      </c>
      <c r="H30" s="4">
        <v>72</v>
      </c>
      <c r="I30" s="4">
        <v>80</v>
      </c>
      <c r="J30" s="4">
        <v>81</v>
      </c>
      <c r="K30" s="4">
        <v>69</v>
      </c>
      <c r="L30" s="5">
        <v>452</v>
      </c>
      <c r="M30" s="8">
        <v>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2" t="s">
        <v>89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3" t="s">
        <v>3</v>
      </c>
      <c r="B33" s="3" t="s">
        <v>4</v>
      </c>
      <c r="C33" s="3" t="s">
        <v>5</v>
      </c>
      <c r="D33" s="3" t="s">
        <v>6</v>
      </c>
      <c r="E33" s="3" t="s">
        <v>7</v>
      </c>
      <c r="F33" s="4"/>
      <c r="G33" s="4"/>
      <c r="H33" s="4"/>
      <c r="I33" s="4"/>
      <c r="J33" s="4"/>
      <c r="K33" s="4"/>
      <c r="L33" s="3" t="s">
        <v>8</v>
      </c>
      <c r="M33" s="8" t="s">
        <v>225</v>
      </c>
      <c r="N33" s="19" t="s">
        <v>226</v>
      </c>
      <c r="O33" s="19" t="s">
        <v>224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5" t="s">
        <v>9</v>
      </c>
      <c r="B34" s="2" t="s">
        <v>90</v>
      </c>
      <c r="C34" s="14" t="s">
        <v>91</v>
      </c>
      <c r="D34" s="15">
        <v>2001</v>
      </c>
      <c r="E34" s="16" t="s">
        <v>19</v>
      </c>
      <c r="F34" s="4">
        <v>89</v>
      </c>
      <c r="G34" s="4">
        <v>93</v>
      </c>
      <c r="H34" s="4">
        <v>96</v>
      </c>
      <c r="I34" s="4">
        <v>85</v>
      </c>
      <c r="J34" s="4">
        <v>91</v>
      </c>
      <c r="K34" s="4">
        <v>88</v>
      </c>
      <c r="L34" s="5">
        <v>542</v>
      </c>
      <c r="M34" s="9">
        <v>10</v>
      </c>
      <c r="N34" s="12">
        <v>227.2</v>
      </c>
      <c r="O34" s="11">
        <v>12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5" t="s">
        <v>13</v>
      </c>
      <c r="B35" s="2" t="s">
        <v>92</v>
      </c>
      <c r="C35" s="14" t="s">
        <v>93</v>
      </c>
      <c r="D35" s="15">
        <v>2007</v>
      </c>
      <c r="E35" s="16" t="s">
        <v>94</v>
      </c>
      <c r="F35" s="4">
        <v>93</v>
      </c>
      <c r="G35" s="4">
        <v>91</v>
      </c>
      <c r="H35" s="4">
        <v>93</v>
      </c>
      <c r="I35" s="4">
        <v>95</v>
      </c>
      <c r="J35" s="4">
        <v>91</v>
      </c>
      <c r="K35" s="4">
        <v>90</v>
      </c>
      <c r="L35" s="5">
        <v>553</v>
      </c>
      <c r="M35" s="9">
        <v>9</v>
      </c>
      <c r="N35" s="12">
        <v>226</v>
      </c>
      <c r="O35" s="11">
        <v>10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5" t="s">
        <v>16</v>
      </c>
      <c r="B36" s="2" t="s">
        <v>95</v>
      </c>
      <c r="C36" s="14" t="s">
        <v>96</v>
      </c>
      <c r="D36" s="15">
        <v>1981</v>
      </c>
      <c r="E36" s="16" t="s">
        <v>26</v>
      </c>
      <c r="F36" s="4">
        <v>89</v>
      </c>
      <c r="G36" s="4">
        <v>89</v>
      </c>
      <c r="H36" s="4">
        <v>93</v>
      </c>
      <c r="I36" s="4">
        <v>87</v>
      </c>
      <c r="J36" s="4">
        <v>94</v>
      </c>
      <c r="K36" s="4">
        <v>95</v>
      </c>
      <c r="L36" s="5">
        <v>547</v>
      </c>
      <c r="M36" s="9">
        <v>10</v>
      </c>
      <c r="N36" s="12">
        <v>206.5</v>
      </c>
      <c r="O36" s="11">
        <v>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" t="s">
        <v>20</v>
      </c>
      <c r="B37" s="1" t="s">
        <v>97</v>
      </c>
      <c r="C37" s="16" t="s">
        <v>98</v>
      </c>
      <c r="D37" s="15">
        <v>1985</v>
      </c>
      <c r="E37" s="16" t="s">
        <v>12</v>
      </c>
      <c r="F37" s="4">
        <v>93</v>
      </c>
      <c r="G37" s="4">
        <v>89</v>
      </c>
      <c r="H37" s="4">
        <v>93</v>
      </c>
      <c r="I37" s="4">
        <v>89</v>
      </c>
      <c r="J37" s="4">
        <v>88</v>
      </c>
      <c r="K37" s="4">
        <v>87</v>
      </c>
      <c r="L37" s="5">
        <v>539</v>
      </c>
      <c r="M37" s="9">
        <v>6</v>
      </c>
      <c r="N37" s="12">
        <v>181.5</v>
      </c>
      <c r="O37" s="11">
        <v>7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4" t="s">
        <v>23</v>
      </c>
      <c r="B38" s="1" t="s">
        <v>99</v>
      </c>
      <c r="C38" s="16" t="s">
        <v>100</v>
      </c>
      <c r="D38" s="15">
        <v>1989</v>
      </c>
      <c r="E38" s="16" t="s">
        <v>227</v>
      </c>
      <c r="F38" s="4">
        <v>76</v>
      </c>
      <c r="G38" s="4">
        <v>75</v>
      </c>
      <c r="H38" s="4">
        <v>78</v>
      </c>
      <c r="I38" s="4">
        <v>83</v>
      </c>
      <c r="J38" s="4">
        <v>78</v>
      </c>
      <c r="K38" s="4">
        <v>75</v>
      </c>
      <c r="L38" s="5">
        <v>465</v>
      </c>
      <c r="M38" s="9">
        <v>2</v>
      </c>
      <c r="N38" s="12">
        <v>158.9</v>
      </c>
      <c r="O38" s="11">
        <v>6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4" t="s">
        <v>27</v>
      </c>
      <c r="B39" s="1" t="s">
        <v>101</v>
      </c>
      <c r="C39" s="16" t="s">
        <v>102</v>
      </c>
      <c r="D39" s="15">
        <v>1988</v>
      </c>
      <c r="E39" s="16" t="s">
        <v>12</v>
      </c>
      <c r="F39" s="4">
        <v>76</v>
      </c>
      <c r="G39" s="4">
        <v>72</v>
      </c>
      <c r="H39" s="4">
        <v>75</v>
      </c>
      <c r="I39" s="4">
        <v>68</v>
      </c>
      <c r="J39" s="4">
        <v>76</v>
      </c>
      <c r="K39" s="4">
        <v>85</v>
      </c>
      <c r="L39" s="5">
        <v>452</v>
      </c>
      <c r="M39" s="9">
        <v>4</v>
      </c>
      <c r="N39" s="12">
        <v>130.69999999999999</v>
      </c>
      <c r="O39" s="11">
        <v>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30</v>
      </c>
      <c r="B40" s="1" t="s">
        <v>103</v>
      </c>
      <c r="C40" s="16" t="s">
        <v>104</v>
      </c>
      <c r="D40" s="15">
        <v>1963</v>
      </c>
      <c r="E40" s="16" t="s">
        <v>227</v>
      </c>
      <c r="F40" s="4">
        <v>81</v>
      </c>
      <c r="G40" s="4">
        <v>82</v>
      </c>
      <c r="H40" s="4">
        <v>80</v>
      </c>
      <c r="I40" s="4">
        <v>84</v>
      </c>
      <c r="J40" s="4">
        <v>82</v>
      </c>
      <c r="K40" s="4">
        <v>81</v>
      </c>
      <c r="L40" s="5">
        <v>490</v>
      </c>
      <c r="M40" s="9">
        <v>4</v>
      </c>
      <c r="N40" s="12">
        <v>111.8</v>
      </c>
      <c r="O40" s="11">
        <v>4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4" t="s">
        <v>33</v>
      </c>
      <c r="B41" s="1" t="s">
        <v>105</v>
      </c>
      <c r="C41" s="16" t="s">
        <v>65</v>
      </c>
      <c r="D41" s="15">
        <v>1982</v>
      </c>
      <c r="E41" s="16" t="s">
        <v>26</v>
      </c>
      <c r="F41" s="4">
        <v>87</v>
      </c>
      <c r="G41" s="4">
        <v>86</v>
      </c>
      <c r="H41" s="4">
        <v>80</v>
      </c>
      <c r="I41" s="4">
        <v>85</v>
      </c>
      <c r="J41" s="4">
        <v>86</v>
      </c>
      <c r="K41" s="4">
        <v>86</v>
      </c>
      <c r="L41" s="5">
        <v>510</v>
      </c>
      <c r="M41" s="9">
        <v>2</v>
      </c>
      <c r="N41" s="13"/>
      <c r="O41" s="11">
        <v>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1">
    <mergeCell ref="A1:M1"/>
  </mergeCells>
  <pageMargins left="0.75" right="0.75" top="1" bottom="1" header="0.5" footer="0.5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topLeftCell="A28" zoomScaleNormal="100" workbookViewId="0">
      <selection activeCell="G52" sqref="G52"/>
    </sheetView>
  </sheetViews>
  <sheetFormatPr defaultRowHeight="12.75" x14ac:dyDescent="0.2"/>
  <cols>
    <col min="1" max="1" width="4.125" customWidth="1"/>
    <col min="2" max="2" width="15.5" customWidth="1"/>
    <col min="3" max="3" width="10.375" customWidth="1"/>
    <col min="4" max="4" width="5" customWidth="1"/>
    <col min="5" max="5" width="5.625" customWidth="1"/>
    <col min="6" max="7" width="5.75" customWidth="1"/>
    <col min="8" max="8" width="6.125" customWidth="1"/>
    <col min="9" max="9" width="5.875" customWidth="1"/>
    <col min="10" max="11" width="5.875" bestFit="1" customWidth="1"/>
    <col min="12" max="12" width="4.875" bestFit="1" customWidth="1"/>
    <col min="13" max="13" width="6" customWidth="1"/>
    <col min="14" max="14" width="4" customWidth="1"/>
    <col min="15" max="19" width="4.875" bestFit="1" customWidth="1"/>
    <col min="20" max="20" width="5.5" bestFit="1" customWidth="1"/>
    <col min="21" max="23" width="4.875" bestFit="1" customWidth="1"/>
    <col min="24" max="24" width="4.75" customWidth="1"/>
    <col min="25" max="25" width="5.125" customWidth="1"/>
    <col min="26" max="26" width="5.75" customWidth="1"/>
    <col min="27" max="27" width="5.875" customWidth="1"/>
    <col min="28" max="28" width="4.375" bestFit="1" customWidth="1"/>
    <col min="29" max="29" width="4.875" bestFit="1" customWidth="1"/>
    <col min="30" max="30" width="4.375" bestFit="1" customWidth="1"/>
    <col min="31" max="31" width="6" customWidth="1"/>
    <col min="32" max="32" width="4.875" bestFit="1" customWidth="1"/>
    <col min="33" max="33" width="6" customWidth="1"/>
    <col min="34" max="34" width="4.875" bestFit="1" customWidth="1"/>
    <col min="35" max="35" width="6" customWidth="1"/>
    <col min="36" max="37" width="4.875" bestFit="1" customWidth="1"/>
    <col min="38" max="38" width="4.875" customWidth="1"/>
    <col min="257" max="257" width="4.125" customWidth="1"/>
    <col min="258" max="258" width="13.375" customWidth="1"/>
    <col min="259" max="259" width="11.5" customWidth="1"/>
    <col min="260" max="260" width="5" customWidth="1"/>
    <col min="261" max="261" width="5.625" customWidth="1"/>
    <col min="262" max="263" width="5.75" customWidth="1"/>
    <col min="264" max="264" width="6.125" customWidth="1"/>
    <col min="265" max="265" width="5.875" customWidth="1"/>
    <col min="266" max="267" width="5.875" bestFit="1" customWidth="1"/>
    <col min="268" max="268" width="4.875" bestFit="1" customWidth="1"/>
    <col min="269" max="269" width="6" customWidth="1"/>
    <col min="270" max="270" width="4" customWidth="1"/>
    <col min="271" max="275" width="4.875" bestFit="1" customWidth="1"/>
    <col min="276" max="276" width="5.5" bestFit="1" customWidth="1"/>
    <col min="277" max="279" width="4.875" bestFit="1" customWidth="1"/>
    <col min="280" max="280" width="4.75" customWidth="1"/>
    <col min="281" max="281" width="5.125" customWidth="1"/>
    <col min="282" max="282" width="5.75" customWidth="1"/>
    <col min="283" max="283" width="5.875" customWidth="1"/>
    <col min="284" max="284" width="4.375" bestFit="1" customWidth="1"/>
    <col min="285" max="285" width="4.875" bestFit="1" customWidth="1"/>
    <col min="286" max="286" width="4.375" bestFit="1" customWidth="1"/>
    <col min="287" max="287" width="6" customWidth="1"/>
    <col min="288" max="288" width="4.875" bestFit="1" customWidth="1"/>
    <col min="289" max="289" width="6" customWidth="1"/>
    <col min="290" max="290" width="4.875" bestFit="1" customWidth="1"/>
    <col min="291" max="291" width="6" customWidth="1"/>
    <col min="292" max="293" width="4.875" bestFit="1" customWidth="1"/>
    <col min="294" max="294" width="4.875" customWidth="1"/>
    <col min="513" max="513" width="4.125" customWidth="1"/>
    <col min="514" max="514" width="13.375" customWidth="1"/>
    <col min="515" max="515" width="11.5" customWidth="1"/>
    <col min="516" max="516" width="5" customWidth="1"/>
    <col min="517" max="517" width="5.625" customWidth="1"/>
    <col min="518" max="519" width="5.75" customWidth="1"/>
    <col min="520" max="520" width="6.125" customWidth="1"/>
    <col min="521" max="521" width="5.875" customWidth="1"/>
    <col min="522" max="523" width="5.875" bestFit="1" customWidth="1"/>
    <col min="524" max="524" width="4.875" bestFit="1" customWidth="1"/>
    <col min="525" max="525" width="6" customWidth="1"/>
    <col min="526" max="526" width="4" customWidth="1"/>
    <col min="527" max="531" width="4.875" bestFit="1" customWidth="1"/>
    <col min="532" max="532" width="5.5" bestFit="1" customWidth="1"/>
    <col min="533" max="535" width="4.875" bestFit="1" customWidth="1"/>
    <col min="536" max="536" width="4.75" customWidth="1"/>
    <col min="537" max="537" width="5.125" customWidth="1"/>
    <col min="538" max="538" width="5.75" customWidth="1"/>
    <col min="539" max="539" width="5.875" customWidth="1"/>
    <col min="540" max="540" width="4.375" bestFit="1" customWidth="1"/>
    <col min="541" max="541" width="4.875" bestFit="1" customWidth="1"/>
    <col min="542" max="542" width="4.375" bestFit="1" customWidth="1"/>
    <col min="543" max="543" width="6" customWidth="1"/>
    <col min="544" max="544" width="4.875" bestFit="1" customWidth="1"/>
    <col min="545" max="545" width="6" customWidth="1"/>
    <col min="546" max="546" width="4.875" bestFit="1" customWidth="1"/>
    <col min="547" max="547" width="6" customWidth="1"/>
    <col min="548" max="549" width="4.875" bestFit="1" customWidth="1"/>
    <col min="550" max="550" width="4.875" customWidth="1"/>
    <col min="769" max="769" width="4.125" customWidth="1"/>
    <col min="770" max="770" width="13.375" customWidth="1"/>
    <col min="771" max="771" width="11.5" customWidth="1"/>
    <col min="772" max="772" width="5" customWidth="1"/>
    <col min="773" max="773" width="5.625" customWidth="1"/>
    <col min="774" max="775" width="5.75" customWidth="1"/>
    <col min="776" max="776" width="6.125" customWidth="1"/>
    <col min="777" max="777" width="5.875" customWidth="1"/>
    <col min="778" max="779" width="5.875" bestFit="1" customWidth="1"/>
    <col min="780" max="780" width="4.875" bestFit="1" customWidth="1"/>
    <col min="781" max="781" width="6" customWidth="1"/>
    <col min="782" max="782" width="4" customWidth="1"/>
    <col min="783" max="787" width="4.875" bestFit="1" customWidth="1"/>
    <col min="788" max="788" width="5.5" bestFit="1" customWidth="1"/>
    <col min="789" max="791" width="4.875" bestFit="1" customWidth="1"/>
    <col min="792" max="792" width="4.75" customWidth="1"/>
    <col min="793" max="793" width="5.125" customWidth="1"/>
    <col min="794" max="794" width="5.75" customWidth="1"/>
    <col min="795" max="795" width="5.875" customWidth="1"/>
    <col min="796" max="796" width="4.375" bestFit="1" customWidth="1"/>
    <col min="797" max="797" width="4.875" bestFit="1" customWidth="1"/>
    <col min="798" max="798" width="4.375" bestFit="1" customWidth="1"/>
    <col min="799" max="799" width="6" customWidth="1"/>
    <col min="800" max="800" width="4.875" bestFit="1" customWidth="1"/>
    <col min="801" max="801" width="6" customWidth="1"/>
    <col min="802" max="802" width="4.875" bestFit="1" customWidth="1"/>
    <col min="803" max="803" width="6" customWidth="1"/>
    <col min="804" max="805" width="4.875" bestFit="1" customWidth="1"/>
    <col min="806" max="806" width="4.875" customWidth="1"/>
    <col min="1025" max="1025" width="4.125" customWidth="1"/>
    <col min="1026" max="1026" width="13.375" customWidth="1"/>
    <col min="1027" max="1027" width="11.5" customWidth="1"/>
    <col min="1028" max="1028" width="5" customWidth="1"/>
    <col min="1029" max="1029" width="5.625" customWidth="1"/>
    <col min="1030" max="1031" width="5.75" customWidth="1"/>
    <col min="1032" max="1032" width="6.125" customWidth="1"/>
    <col min="1033" max="1033" width="5.875" customWidth="1"/>
    <col min="1034" max="1035" width="5.875" bestFit="1" customWidth="1"/>
    <col min="1036" max="1036" width="4.875" bestFit="1" customWidth="1"/>
    <col min="1037" max="1037" width="6" customWidth="1"/>
    <col min="1038" max="1038" width="4" customWidth="1"/>
    <col min="1039" max="1043" width="4.875" bestFit="1" customWidth="1"/>
    <col min="1044" max="1044" width="5.5" bestFit="1" customWidth="1"/>
    <col min="1045" max="1047" width="4.875" bestFit="1" customWidth="1"/>
    <col min="1048" max="1048" width="4.75" customWidth="1"/>
    <col min="1049" max="1049" width="5.125" customWidth="1"/>
    <col min="1050" max="1050" width="5.75" customWidth="1"/>
    <col min="1051" max="1051" width="5.875" customWidth="1"/>
    <col min="1052" max="1052" width="4.375" bestFit="1" customWidth="1"/>
    <col min="1053" max="1053" width="4.875" bestFit="1" customWidth="1"/>
    <col min="1054" max="1054" width="4.375" bestFit="1" customWidth="1"/>
    <col min="1055" max="1055" width="6" customWidth="1"/>
    <col min="1056" max="1056" width="4.875" bestFit="1" customWidth="1"/>
    <col min="1057" max="1057" width="6" customWidth="1"/>
    <col min="1058" max="1058" width="4.875" bestFit="1" customWidth="1"/>
    <col min="1059" max="1059" width="6" customWidth="1"/>
    <col min="1060" max="1061" width="4.875" bestFit="1" customWidth="1"/>
    <col min="1062" max="1062" width="4.875" customWidth="1"/>
    <col min="1281" max="1281" width="4.125" customWidth="1"/>
    <col min="1282" max="1282" width="13.375" customWidth="1"/>
    <col min="1283" max="1283" width="11.5" customWidth="1"/>
    <col min="1284" max="1284" width="5" customWidth="1"/>
    <col min="1285" max="1285" width="5.625" customWidth="1"/>
    <col min="1286" max="1287" width="5.75" customWidth="1"/>
    <col min="1288" max="1288" width="6.125" customWidth="1"/>
    <col min="1289" max="1289" width="5.875" customWidth="1"/>
    <col min="1290" max="1291" width="5.875" bestFit="1" customWidth="1"/>
    <col min="1292" max="1292" width="4.875" bestFit="1" customWidth="1"/>
    <col min="1293" max="1293" width="6" customWidth="1"/>
    <col min="1294" max="1294" width="4" customWidth="1"/>
    <col min="1295" max="1299" width="4.875" bestFit="1" customWidth="1"/>
    <col min="1300" max="1300" width="5.5" bestFit="1" customWidth="1"/>
    <col min="1301" max="1303" width="4.875" bestFit="1" customWidth="1"/>
    <col min="1304" max="1304" width="4.75" customWidth="1"/>
    <col min="1305" max="1305" width="5.125" customWidth="1"/>
    <col min="1306" max="1306" width="5.75" customWidth="1"/>
    <col min="1307" max="1307" width="5.875" customWidth="1"/>
    <col min="1308" max="1308" width="4.375" bestFit="1" customWidth="1"/>
    <col min="1309" max="1309" width="4.875" bestFit="1" customWidth="1"/>
    <col min="1310" max="1310" width="4.375" bestFit="1" customWidth="1"/>
    <col min="1311" max="1311" width="6" customWidth="1"/>
    <col min="1312" max="1312" width="4.875" bestFit="1" customWidth="1"/>
    <col min="1313" max="1313" width="6" customWidth="1"/>
    <col min="1314" max="1314" width="4.875" bestFit="1" customWidth="1"/>
    <col min="1315" max="1315" width="6" customWidth="1"/>
    <col min="1316" max="1317" width="4.875" bestFit="1" customWidth="1"/>
    <col min="1318" max="1318" width="4.875" customWidth="1"/>
    <col min="1537" max="1537" width="4.125" customWidth="1"/>
    <col min="1538" max="1538" width="13.375" customWidth="1"/>
    <col min="1539" max="1539" width="11.5" customWidth="1"/>
    <col min="1540" max="1540" width="5" customWidth="1"/>
    <col min="1541" max="1541" width="5.625" customWidth="1"/>
    <col min="1542" max="1543" width="5.75" customWidth="1"/>
    <col min="1544" max="1544" width="6.125" customWidth="1"/>
    <col min="1545" max="1545" width="5.875" customWidth="1"/>
    <col min="1546" max="1547" width="5.875" bestFit="1" customWidth="1"/>
    <col min="1548" max="1548" width="4.875" bestFit="1" customWidth="1"/>
    <col min="1549" max="1549" width="6" customWidth="1"/>
    <col min="1550" max="1550" width="4" customWidth="1"/>
    <col min="1551" max="1555" width="4.875" bestFit="1" customWidth="1"/>
    <col min="1556" max="1556" width="5.5" bestFit="1" customWidth="1"/>
    <col min="1557" max="1559" width="4.875" bestFit="1" customWidth="1"/>
    <col min="1560" max="1560" width="4.75" customWidth="1"/>
    <col min="1561" max="1561" width="5.125" customWidth="1"/>
    <col min="1562" max="1562" width="5.75" customWidth="1"/>
    <col min="1563" max="1563" width="5.875" customWidth="1"/>
    <col min="1564" max="1564" width="4.375" bestFit="1" customWidth="1"/>
    <col min="1565" max="1565" width="4.875" bestFit="1" customWidth="1"/>
    <col min="1566" max="1566" width="4.375" bestFit="1" customWidth="1"/>
    <col min="1567" max="1567" width="6" customWidth="1"/>
    <col min="1568" max="1568" width="4.875" bestFit="1" customWidth="1"/>
    <col min="1569" max="1569" width="6" customWidth="1"/>
    <col min="1570" max="1570" width="4.875" bestFit="1" customWidth="1"/>
    <col min="1571" max="1571" width="6" customWidth="1"/>
    <col min="1572" max="1573" width="4.875" bestFit="1" customWidth="1"/>
    <col min="1574" max="1574" width="4.875" customWidth="1"/>
    <col min="1793" max="1793" width="4.125" customWidth="1"/>
    <col min="1794" max="1794" width="13.375" customWidth="1"/>
    <col min="1795" max="1795" width="11.5" customWidth="1"/>
    <col min="1796" max="1796" width="5" customWidth="1"/>
    <col min="1797" max="1797" width="5.625" customWidth="1"/>
    <col min="1798" max="1799" width="5.75" customWidth="1"/>
    <col min="1800" max="1800" width="6.125" customWidth="1"/>
    <col min="1801" max="1801" width="5.875" customWidth="1"/>
    <col min="1802" max="1803" width="5.875" bestFit="1" customWidth="1"/>
    <col min="1804" max="1804" width="4.875" bestFit="1" customWidth="1"/>
    <col min="1805" max="1805" width="6" customWidth="1"/>
    <col min="1806" max="1806" width="4" customWidth="1"/>
    <col min="1807" max="1811" width="4.875" bestFit="1" customWidth="1"/>
    <col min="1812" max="1812" width="5.5" bestFit="1" customWidth="1"/>
    <col min="1813" max="1815" width="4.875" bestFit="1" customWidth="1"/>
    <col min="1816" max="1816" width="4.75" customWidth="1"/>
    <col min="1817" max="1817" width="5.125" customWidth="1"/>
    <col min="1818" max="1818" width="5.75" customWidth="1"/>
    <col min="1819" max="1819" width="5.875" customWidth="1"/>
    <col min="1820" max="1820" width="4.375" bestFit="1" customWidth="1"/>
    <col min="1821" max="1821" width="4.875" bestFit="1" customWidth="1"/>
    <col min="1822" max="1822" width="4.375" bestFit="1" customWidth="1"/>
    <col min="1823" max="1823" width="6" customWidth="1"/>
    <col min="1824" max="1824" width="4.875" bestFit="1" customWidth="1"/>
    <col min="1825" max="1825" width="6" customWidth="1"/>
    <col min="1826" max="1826" width="4.875" bestFit="1" customWidth="1"/>
    <col min="1827" max="1827" width="6" customWidth="1"/>
    <col min="1828" max="1829" width="4.875" bestFit="1" customWidth="1"/>
    <col min="1830" max="1830" width="4.875" customWidth="1"/>
    <col min="2049" max="2049" width="4.125" customWidth="1"/>
    <col min="2050" max="2050" width="13.375" customWidth="1"/>
    <col min="2051" max="2051" width="11.5" customWidth="1"/>
    <col min="2052" max="2052" width="5" customWidth="1"/>
    <col min="2053" max="2053" width="5.625" customWidth="1"/>
    <col min="2054" max="2055" width="5.75" customWidth="1"/>
    <col min="2056" max="2056" width="6.125" customWidth="1"/>
    <col min="2057" max="2057" width="5.875" customWidth="1"/>
    <col min="2058" max="2059" width="5.875" bestFit="1" customWidth="1"/>
    <col min="2060" max="2060" width="4.875" bestFit="1" customWidth="1"/>
    <col min="2061" max="2061" width="6" customWidth="1"/>
    <col min="2062" max="2062" width="4" customWidth="1"/>
    <col min="2063" max="2067" width="4.875" bestFit="1" customWidth="1"/>
    <col min="2068" max="2068" width="5.5" bestFit="1" customWidth="1"/>
    <col min="2069" max="2071" width="4.875" bestFit="1" customWidth="1"/>
    <col min="2072" max="2072" width="4.75" customWidth="1"/>
    <col min="2073" max="2073" width="5.125" customWidth="1"/>
    <col min="2074" max="2074" width="5.75" customWidth="1"/>
    <col min="2075" max="2075" width="5.875" customWidth="1"/>
    <col min="2076" max="2076" width="4.375" bestFit="1" customWidth="1"/>
    <col min="2077" max="2077" width="4.875" bestFit="1" customWidth="1"/>
    <col min="2078" max="2078" width="4.375" bestFit="1" customWidth="1"/>
    <col min="2079" max="2079" width="6" customWidth="1"/>
    <col min="2080" max="2080" width="4.875" bestFit="1" customWidth="1"/>
    <col min="2081" max="2081" width="6" customWidth="1"/>
    <col min="2082" max="2082" width="4.875" bestFit="1" customWidth="1"/>
    <col min="2083" max="2083" width="6" customWidth="1"/>
    <col min="2084" max="2085" width="4.875" bestFit="1" customWidth="1"/>
    <col min="2086" max="2086" width="4.875" customWidth="1"/>
    <col min="2305" max="2305" width="4.125" customWidth="1"/>
    <col min="2306" max="2306" width="13.375" customWidth="1"/>
    <col min="2307" max="2307" width="11.5" customWidth="1"/>
    <col min="2308" max="2308" width="5" customWidth="1"/>
    <col min="2309" max="2309" width="5.625" customWidth="1"/>
    <col min="2310" max="2311" width="5.75" customWidth="1"/>
    <col min="2312" max="2312" width="6.125" customWidth="1"/>
    <col min="2313" max="2313" width="5.875" customWidth="1"/>
    <col min="2314" max="2315" width="5.875" bestFit="1" customWidth="1"/>
    <col min="2316" max="2316" width="4.875" bestFit="1" customWidth="1"/>
    <col min="2317" max="2317" width="6" customWidth="1"/>
    <col min="2318" max="2318" width="4" customWidth="1"/>
    <col min="2319" max="2323" width="4.875" bestFit="1" customWidth="1"/>
    <col min="2324" max="2324" width="5.5" bestFit="1" customWidth="1"/>
    <col min="2325" max="2327" width="4.875" bestFit="1" customWidth="1"/>
    <col min="2328" max="2328" width="4.75" customWidth="1"/>
    <col min="2329" max="2329" width="5.125" customWidth="1"/>
    <col min="2330" max="2330" width="5.75" customWidth="1"/>
    <col min="2331" max="2331" width="5.875" customWidth="1"/>
    <col min="2332" max="2332" width="4.375" bestFit="1" customWidth="1"/>
    <col min="2333" max="2333" width="4.875" bestFit="1" customWidth="1"/>
    <col min="2334" max="2334" width="4.375" bestFit="1" customWidth="1"/>
    <col min="2335" max="2335" width="6" customWidth="1"/>
    <col min="2336" max="2336" width="4.875" bestFit="1" customWidth="1"/>
    <col min="2337" max="2337" width="6" customWidth="1"/>
    <col min="2338" max="2338" width="4.875" bestFit="1" customWidth="1"/>
    <col min="2339" max="2339" width="6" customWidth="1"/>
    <col min="2340" max="2341" width="4.875" bestFit="1" customWidth="1"/>
    <col min="2342" max="2342" width="4.875" customWidth="1"/>
    <col min="2561" max="2561" width="4.125" customWidth="1"/>
    <col min="2562" max="2562" width="13.375" customWidth="1"/>
    <col min="2563" max="2563" width="11.5" customWidth="1"/>
    <col min="2564" max="2564" width="5" customWidth="1"/>
    <col min="2565" max="2565" width="5.625" customWidth="1"/>
    <col min="2566" max="2567" width="5.75" customWidth="1"/>
    <col min="2568" max="2568" width="6.125" customWidth="1"/>
    <col min="2569" max="2569" width="5.875" customWidth="1"/>
    <col min="2570" max="2571" width="5.875" bestFit="1" customWidth="1"/>
    <col min="2572" max="2572" width="4.875" bestFit="1" customWidth="1"/>
    <col min="2573" max="2573" width="6" customWidth="1"/>
    <col min="2574" max="2574" width="4" customWidth="1"/>
    <col min="2575" max="2579" width="4.875" bestFit="1" customWidth="1"/>
    <col min="2580" max="2580" width="5.5" bestFit="1" customWidth="1"/>
    <col min="2581" max="2583" width="4.875" bestFit="1" customWidth="1"/>
    <col min="2584" max="2584" width="4.75" customWidth="1"/>
    <col min="2585" max="2585" width="5.125" customWidth="1"/>
    <col min="2586" max="2586" width="5.75" customWidth="1"/>
    <col min="2587" max="2587" width="5.875" customWidth="1"/>
    <col min="2588" max="2588" width="4.375" bestFit="1" customWidth="1"/>
    <col min="2589" max="2589" width="4.875" bestFit="1" customWidth="1"/>
    <col min="2590" max="2590" width="4.375" bestFit="1" customWidth="1"/>
    <col min="2591" max="2591" width="6" customWidth="1"/>
    <col min="2592" max="2592" width="4.875" bestFit="1" customWidth="1"/>
    <col min="2593" max="2593" width="6" customWidth="1"/>
    <col min="2594" max="2594" width="4.875" bestFit="1" customWidth="1"/>
    <col min="2595" max="2595" width="6" customWidth="1"/>
    <col min="2596" max="2597" width="4.875" bestFit="1" customWidth="1"/>
    <col min="2598" max="2598" width="4.875" customWidth="1"/>
    <col min="2817" max="2817" width="4.125" customWidth="1"/>
    <col min="2818" max="2818" width="13.375" customWidth="1"/>
    <col min="2819" max="2819" width="11.5" customWidth="1"/>
    <col min="2820" max="2820" width="5" customWidth="1"/>
    <col min="2821" max="2821" width="5.625" customWidth="1"/>
    <col min="2822" max="2823" width="5.75" customWidth="1"/>
    <col min="2824" max="2824" width="6.125" customWidth="1"/>
    <col min="2825" max="2825" width="5.875" customWidth="1"/>
    <col min="2826" max="2827" width="5.875" bestFit="1" customWidth="1"/>
    <col min="2828" max="2828" width="4.875" bestFit="1" customWidth="1"/>
    <col min="2829" max="2829" width="6" customWidth="1"/>
    <col min="2830" max="2830" width="4" customWidth="1"/>
    <col min="2831" max="2835" width="4.875" bestFit="1" customWidth="1"/>
    <col min="2836" max="2836" width="5.5" bestFit="1" customWidth="1"/>
    <col min="2837" max="2839" width="4.875" bestFit="1" customWidth="1"/>
    <col min="2840" max="2840" width="4.75" customWidth="1"/>
    <col min="2841" max="2841" width="5.125" customWidth="1"/>
    <col min="2842" max="2842" width="5.75" customWidth="1"/>
    <col min="2843" max="2843" width="5.875" customWidth="1"/>
    <col min="2844" max="2844" width="4.375" bestFit="1" customWidth="1"/>
    <col min="2845" max="2845" width="4.875" bestFit="1" customWidth="1"/>
    <col min="2846" max="2846" width="4.375" bestFit="1" customWidth="1"/>
    <col min="2847" max="2847" width="6" customWidth="1"/>
    <col min="2848" max="2848" width="4.875" bestFit="1" customWidth="1"/>
    <col min="2849" max="2849" width="6" customWidth="1"/>
    <col min="2850" max="2850" width="4.875" bestFit="1" customWidth="1"/>
    <col min="2851" max="2851" width="6" customWidth="1"/>
    <col min="2852" max="2853" width="4.875" bestFit="1" customWidth="1"/>
    <col min="2854" max="2854" width="4.875" customWidth="1"/>
    <col min="3073" max="3073" width="4.125" customWidth="1"/>
    <col min="3074" max="3074" width="13.375" customWidth="1"/>
    <col min="3075" max="3075" width="11.5" customWidth="1"/>
    <col min="3076" max="3076" width="5" customWidth="1"/>
    <col min="3077" max="3077" width="5.625" customWidth="1"/>
    <col min="3078" max="3079" width="5.75" customWidth="1"/>
    <col min="3080" max="3080" width="6.125" customWidth="1"/>
    <col min="3081" max="3081" width="5.875" customWidth="1"/>
    <col min="3082" max="3083" width="5.875" bestFit="1" customWidth="1"/>
    <col min="3084" max="3084" width="4.875" bestFit="1" customWidth="1"/>
    <col min="3085" max="3085" width="6" customWidth="1"/>
    <col min="3086" max="3086" width="4" customWidth="1"/>
    <col min="3087" max="3091" width="4.875" bestFit="1" customWidth="1"/>
    <col min="3092" max="3092" width="5.5" bestFit="1" customWidth="1"/>
    <col min="3093" max="3095" width="4.875" bestFit="1" customWidth="1"/>
    <col min="3096" max="3096" width="4.75" customWidth="1"/>
    <col min="3097" max="3097" width="5.125" customWidth="1"/>
    <col min="3098" max="3098" width="5.75" customWidth="1"/>
    <col min="3099" max="3099" width="5.875" customWidth="1"/>
    <col min="3100" max="3100" width="4.375" bestFit="1" customWidth="1"/>
    <col min="3101" max="3101" width="4.875" bestFit="1" customWidth="1"/>
    <col min="3102" max="3102" width="4.375" bestFit="1" customWidth="1"/>
    <col min="3103" max="3103" width="6" customWidth="1"/>
    <col min="3104" max="3104" width="4.875" bestFit="1" customWidth="1"/>
    <col min="3105" max="3105" width="6" customWidth="1"/>
    <col min="3106" max="3106" width="4.875" bestFit="1" customWidth="1"/>
    <col min="3107" max="3107" width="6" customWidth="1"/>
    <col min="3108" max="3109" width="4.875" bestFit="1" customWidth="1"/>
    <col min="3110" max="3110" width="4.875" customWidth="1"/>
    <col min="3329" max="3329" width="4.125" customWidth="1"/>
    <col min="3330" max="3330" width="13.375" customWidth="1"/>
    <col min="3331" max="3331" width="11.5" customWidth="1"/>
    <col min="3332" max="3332" width="5" customWidth="1"/>
    <col min="3333" max="3333" width="5.625" customWidth="1"/>
    <col min="3334" max="3335" width="5.75" customWidth="1"/>
    <col min="3336" max="3336" width="6.125" customWidth="1"/>
    <col min="3337" max="3337" width="5.875" customWidth="1"/>
    <col min="3338" max="3339" width="5.875" bestFit="1" customWidth="1"/>
    <col min="3340" max="3340" width="4.875" bestFit="1" customWidth="1"/>
    <col min="3341" max="3341" width="6" customWidth="1"/>
    <col min="3342" max="3342" width="4" customWidth="1"/>
    <col min="3343" max="3347" width="4.875" bestFit="1" customWidth="1"/>
    <col min="3348" max="3348" width="5.5" bestFit="1" customWidth="1"/>
    <col min="3349" max="3351" width="4.875" bestFit="1" customWidth="1"/>
    <col min="3352" max="3352" width="4.75" customWidth="1"/>
    <col min="3353" max="3353" width="5.125" customWidth="1"/>
    <col min="3354" max="3354" width="5.75" customWidth="1"/>
    <col min="3355" max="3355" width="5.875" customWidth="1"/>
    <col min="3356" max="3356" width="4.375" bestFit="1" customWidth="1"/>
    <col min="3357" max="3357" width="4.875" bestFit="1" customWidth="1"/>
    <col min="3358" max="3358" width="4.375" bestFit="1" customWidth="1"/>
    <col min="3359" max="3359" width="6" customWidth="1"/>
    <col min="3360" max="3360" width="4.875" bestFit="1" customWidth="1"/>
    <col min="3361" max="3361" width="6" customWidth="1"/>
    <col min="3362" max="3362" width="4.875" bestFit="1" customWidth="1"/>
    <col min="3363" max="3363" width="6" customWidth="1"/>
    <col min="3364" max="3365" width="4.875" bestFit="1" customWidth="1"/>
    <col min="3366" max="3366" width="4.875" customWidth="1"/>
    <col min="3585" max="3585" width="4.125" customWidth="1"/>
    <col min="3586" max="3586" width="13.375" customWidth="1"/>
    <col min="3587" max="3587" width="11.5" customWidth="1"/>
    <col min="3588" max="3588" width="5" customWidth="1"/>
    <col min="3589" max="3589" width="5.625" customWidth="1"/>
    <col min="3590" max="3591" width="5.75" customWidth="1"/>
    <col min="3592" max="3592" width="6.125" customWidth="1"/>
    <col min="3593" max="3593" width="5.875" customWidth="1"/>
    <col min="3594" max="3595" width="5.875" bestFit="1" customWidth="1"/>
    <col min="3596" max="3596" width="4.875" bestFit="1" customWidth="1"/>
    <col min="3597" max="3597" width="6" customWidth="1"/>
    <col min="3598" max="3598" width="4" customWidth="1"/>
    <col min="3599" max="3603" width="4.875" bestFit="1" customWidth="1"/>
    <col min="3604" max="3604" width="5.5" bestFit="1" customWidth="1"/>
    <col min="3605" max="3607" width="4.875" bestFit="1" customWidth="1"/>
    <col min="3608" max="3608" width="4.75" customWidth="1"/>
    <col min="3609" max="3609" width="5.125" customWidth="1"/>
    <col min="3610" max="3610" width="5.75" customWidth="1"/>
    <col min="3611" max="3611" width="5.875" customWidth="1"/>
    <col min="3612" max="3612" width="4.375" bestFit="1" customWidth="1"/>
    <col min="3613" max="3613" width="4.875" bestFit="1" customWidth="1"/>
    <col min="3614" max="3614" width="4.375" bestFit="1" customWidth="1"/>
    <col min="3615" max="3615" width="6" customWidth="1"/>
    <col min="3616" max="3616" width="4.875" bestFit="1" customWidth="1"/>
    <col min="3617" max="3617" width="6" customWidth="1"/>
    <col min="3618" max="3618" width="4.875" bestFit="1" customWidth="1"/>
    <col min="3619" max="3619" width="6" customWidth="1"/>
    <col min="3620" max="3621" width="4.875" bestFit="1" customWidth="1"/>
    <col min="3622" max="3622" width="4.875" customWidth="1"/>
    <col min="3841" max="3841" width="4.125" customWidth="1"/>
    <col min="3842" max="3842" width="13.375" customWidth="1"/>
    <col min="3843" max="3843" width="11.5" customWidth="1"/>
    <col min="3844" max="3844" width="5" customWidth="1"/>
    <col min="3845" max="3845" width="5.625" customWidth="1"/>
    <col min="3846" max="3847" width="5.75" customWidth="1"/>
    <col min="3848" max="3848" width="6.125" customWidth="1"/>
    <col min="3849" max="3849" width="5.875" customWidth="1"/>
    <col min="3850" max="3851" width="5.875" bestFit="1" customWidth="1"/>
    <col min="3852" max="3852" width="4.875" bestFit="1" customWidth="1"/>
    <col min="3853" max="3853" width="6" customWidth="1"/>
    <col min="3854" max="3854" width="4" customWidth="1"/>
    <col min="3855" max="3859" width="4.875" bestFit="1" customWidth="1"/>
    <col min="3860" max="3860" width="5.5" bestFit="1" customWidth="1"/>
    <col min="3861" max="3863" width="4.875" bestFit="1" customWidth="1"/>
    <col min="3864" max="3864" width="4.75" customWidth="1"/>
    <col min="3865" max="3865" width="5.125" customWidth="1"/>
    <col min="3866" max="3866" width="5.75" customWidth="1"/>
    <col min="3867" max="3867" width="5.875" customWidth="1"/>
    <col min="3868" max="3868" width="4.375" bestFit="1" customWidth="1"/>
    <col min="3869" max="3869" width="4.875" bestFit="1" customWidth="1"/>
    <col min="3870" max="3870" width="4.375" bestFit="1" customWidth="1"/>
    <col min="3871" max="3871" width="6" customWidth="1"/>
    <col min="3872" max="3872" width="4.875" bestFit="1" customWidth="1"/>
    <col min="3873" max="3873" width="6" customWidth="1"/>
    <col min="3874" max="3874" width="4.875" bestFit="1" customWidth="1"/>
    <col min="3875" max="3875" width="6" customWidth="1"/>
    <col min="3876" max="3877" width="4.875" bestFit="1" customWidth="1"/>
    <col min="3878" max="3878" width="4.875" customWidth="1"/>
    <col min="4097" max="4097" width="4.125" customWidth="1"/>
    <col min="4098" max="4098" width="13.375" customWidth="1"/>
    <col min="4099" max="4099" width="11.5" customWidth="1"/>
    <col min="4100" max="4100" width="5" customWidth="1"/>
    <col min="4101" max="4101" width="5.625" customWidth="1"/>
    <col min="4102" max="4103" width="5.75" customWidth="1"/>
    <col min="4104" max="4104" width="6.125" customWidth="1"/>
    <col min="4105" max="4105" width="5.875" customWidth="1"/>
    <col min="4106" max="4107" width="5.875" bestFit="1" customWidth="1"/>
    <col min="4108" max="4108" width="4.875" bestFit="1" customWidth="1"/>
    <col min="4109" max="4109" width="6" customWidth="1"/>
    <col min="4110" max="4110" width="4" customWidth="1"/>
    <col min="4111" max="4115" width="4.875" bestFit="1" customWidth="1"/>
    <col min="4116" max="4116" width="5.5" bestFit="1" customWidth="1"/>
    <col min="4117" max="4119" width="4.875" bestFit="1" customWidth="1"/>
    <col min="4120" max="4120" width="4.75" customWidth="1"/>
    <col min="4121" max="4121" width="5.125" customWidth="1"/>
    <col min="4122" max="4122" width="5.75" customWidth="1"/>
    <col min="4123" max="4123" width="5.875" customWidth="1"/>
    <col min="4124" max="4124" width="4.375" bestFit="1" customWidth="1"/>
    <col min="4125" max="4125" width="4.875" bestFit="1" customWidth="1"/>
    <col min="4126" max="4126" width="4.375" bestFit="1" customWidth="1"/>
    <col min="4127" max="4127" width="6" customWidth="1"/>
    <col min="4128" max="4128" width="4.875" bestFit="1" customWidth="1"/>
    <col min="4129" max="4129" width="6" customWidth="1"/>
    <col min="4130" max="4130" width="4.875" bestFit="1" customWidth="1"/>
    <col min="4131" max="4131" width="6" customWidth="1"/>
    <col min="4132" max="4133" width="4.875" bestFit="1" customWidth="1"/>
    <col min="4134" max="4134" width="4.875" customWidth="1"/>
    <col min="4353" max="4353" width="4.125" customWidth="1"/>
    <col min="4354" max="4354" width="13.375" customWidth="1"/>
    <col min="4355" max="4355" width="11.5" customWidth="1"/>
    <col min="4356" max="4356" width="5" customWidth="1"/>
    <col min="4357" max="4357" width="5.625" customWidth="1"/>
    <col min="4358" max="4359" width="5.75" customWidth="1"/>
    <col min="4360" max="4360" width="6.125" customWidth="1"/>
    <col min="4361" max="4361" width="5.875" customWidth="1"/>
    <col min="4362" max="4363" width="5.875" bestFit="1" customWidth="1"/>
    <col min="4364" max="4364" width="4.875" bestFit="1" customWidth="1"/>
    <col min="4365" max="4365" width="6" customWidth="1"/>
    <col min="4366" max="4366" width="4" customWidth="1"/>
    <col min="4367" max="4371" width="4.875" bestFit="1" customWidth="1"/>
    <col min="4372" max="4372" width="5.5" bestFit="1" customWidth="1"/>
    <col min="4373" max="4375" width="4.875" bestFit="1" customWidth="1"/>
    <col min="4376" max="4376" width="4.75" customWidth="1"/>
    <col min="4377" max="4377" width="5.125" customWidth="1"/>
    <col min="4378" max="4378" width="5.75" customWidth="1"/>
    <col min="4379" max="4379" width="5.875" customWidth="1"/>
    <col min="4380" max="4380" width="4.375" bestFit="1" customWidth="1"/>
    <col min="4381" max="4381" width="4.875" bestFit="1" customWidth="1"/>
    <col min="4382" max="4382" width="4.375" bestFit="1" customWidth="1"/>
    <col min="4383" max="4383" width="6" customWidth="1"/>
    <col min="4384" max="4384" width="4.875" bestFit="1" customWidth="1"/>
    <col min="4385" max="4385" width="6" customWidth="1"/>
    <col min="4386" max="4386" width="4.875" bestFit="1" customWidth="1"/>
    <col min="4387" max="4387" width="6" customWidth="1"/>
    <col min="4388" max="4389" width="4.875" bestFit="1" customWidth="1"/>
    <col min="4390" max="4390" width="4.875" customWidth="1"/>
    <col min="4609" max="4609" width="4.125" customWidth="1"/>
    <col min="4610" max="4610" width="13.375" customWidth="1"/>
    <col min="4611" max="4611" width="11.5" customWidth="1"/>
    <col min="4612" max="4612" width="5" customWidth="1"/>
    <col min="4613" max="4613" width="5.625" customWidth="1"/>
    <col min="4614" max="4615" width="5.75" customWidth="1"/>
    <col min="4616" max="4616" width="6.125" customWidth="1"/>
    <col min="4617" max="4617" width="5.875" customWidth="1"/>
    <col min="4618" max="4619" width="5.875" bestFit="1" customWidth="1"/>
    <col min="4620" max="4620" width="4.875" bestFit="1" customWidth="1"/>
    <col min="4621" max="4621" width="6" customWidth="1"/>
    <col min="4622" max="4622" width="4" customWidth="1"/>
    <col min="4623" max="4627" width="4.875" bestFit="1" customWidth="1"/>
    <col min="4628" max="4628" width="5.5" bestFit="1" customWidth="1"/>
    <col min="4629" max="4631" width="4.875" bestFit="1" customWidth="1"/>
    <col min="4632" max="4632" width="4.75" customWidth="1"/>
    <col min="4633" max="4633" width="5.125" customWidth="1"/>
    <col min="4634" max="4634" width="5.75" customWidth="1"/>
    <col min="4635" max="4635" width="5.875" customWidth="1"/>
    <col min="4636" max="4636" width="4.375" bestFit="1" customWidth="1"/>
    <col min="4637" max="4637" width="4.875" bestFit="1" customWidth="1"/>
    <col min="4638" max="4638" width="4.375" bestFit="1" customWidth="1"/>
    <col min="4639" max="4639" width="6" customWidth="1"/>
    <col min="4640" max="4640" width="4.875" bestFit="1" customWidth="1"/>
    <col min="4641" max="4641" width="6" customWidth="1"/>
    <col min="4642" max="4642" width="4.875" bestFit="1" customWidth="1"/>
    <col min="4643" max="4643" width="6" customWidth="1"/>
    <col min="4644" max="4645" width="4.875" bestFit="1" customWidth="1"/>
    <col min="4646" max="4646" width="4.875" customWidth="1"/>
    <col min="4865" max="4865" width="4.125" customWidth="1"/>
    <col min="4866" max="4866" width="13.375" customWidth="1"/>
    <col min="4867" max="4867" width="11.5" customWidth="1"/>
    <col min="4868" max="4868" width="5" customWidth="1"/>
    <col min="4869" max="4869" width="5.625" customWidth="1"/>
    <col min="4870" max="4871" width="5.75" customWidth="1"/>
    <col min="4872" max="4872" width="6.125" customWidth="1"/>
    <col min="4873" max="4873" width="5.875" customWidth="1"/>
    <col min="4874" max="4875" width="5.875" bestFit="1" customWidth="1"/>
    <col min="4876" max="4876" width="4.875" bestFit="1" customWidth="1"/>
    <col min="4877" max="4877" width="6" customWidth="1"/>
    <col min="4878" max="4878" width="4" customWidth="1"/>
    <col min="4879" max="4883" width="4.875" bestFit="1" customWidth="1"/>
    <col min="4884" max="4884" width="5.5" bestFit="1" customWidth="1"/>
    <col min="4885" max="4887" width="4.875" bestFit="1" customWidth="1"/>
    <col min="4888" max="4888" width="4.75" customWidth="1"/>
    <col min="4889" max="4889" width="5.125" customWidth="1"/>
    <col min="4890" max="4890" width="5.75" customWidth="1"/>
    <col min="4891" max="4891" width="5.875" customWidth="1"/>
    <col min="4892" max="4892" width="4.375" bestFit="1" customWidth="1"/>
    <col min="4893" max="4893" width="4.875" bestFit="1" customWidth="1"/>
    <col min="4894" max="4894" width="4.375" bestFit="1" customWidth="1"/>
    <col min="4895" max="4895" width="6" customWidth="1"/>
    <col min="4896" max="4896" width="4.875" bestFit="1" customWidth="1"/>
    <col min="4897" max="4897" width="6" customWidth="1"/>
    <col min="4898" max="4898" width="4.875" bestFit="1" customWidth="1"/>
    <col min="4899" max="4899" width="6" customWidth="1"/>
    <col min="4900" max="4901" width="4.875" bestFit="1" customWidth="1"/>
    <col min="4902" max="4902" width="4.875" customWidth="1"/>
    <col min="5121" max="5121" width="4.125" customWidth="1"/>
    <col min="5122" max="5122" width="13.375" customWidth="1"/>
    <col min="5123" max="5123" width="11.5" customWidth="1"/>
    <col min="5124" max="5124" width="5" customWidth="1"/>
    <col min="5125" max="5125" width="5.625" customWidth="1"/>
    <col min="5126" max="5127" width="5.75" customWidth="1"/>
    <col min="5128" max="5128" width="6.125" customWidth="1"/>
    <col min="5129" max="5129" width="5.875" customWidth="1"/>
    <col min="5130" max="5131" width="5.875" bestFit="1" customWidth="1"/>
    <col min="5132" max="5132" width="4.875" bestFit="1" customWidth="1"/>
    <col min="5133" max="5133" width="6" customWidth="1"/>
    <col min="5134" max="5134" width="4" customWidth="1"/>
    <col min="5135" max="5139" width="4.875" bestFit="1" customWidth="1"/>
    <col min="5140" max="5140" width="5.5" bestFit="1" customWidth="1"/>
    <col min="5141" max="5143" width="4.875" bestFit="1" customWidth="1"/>
    <col min="5144" max="5144" width="4.75" customWidth="1"/>
    <col min="5145" max="5145" width="5.125" customWidth="1"/>
    <col min="5146" max="5146" width="5.75" customWidth="1"/>
    <col min="5147" max="5147" width="5.875" customWidth="1"/>
    <col min="5148" max="5148" width="4.375" bestFit="1" customWidth="1"/>
    <col min="5149" max="5149" width="4.875" bestFit="1" customWidth="1"/>
    <col min="5150" max="5150" width="4.375" bestFit="1" customWidth="1"/>
    <col min="5151" max="5151" width="6" customWidth="1"/>
    <col min="5152" max="5152" width="4.875" bestFit="1" customWidth="1"/>
    <col min="5153" max="5153" width="6" customWidth="1"/>
    <col min="5154" max="5154" width="4.875" bestFit="1" customWidth="1"/>
    <col min="5155" max="5155" width="6" customWidth="1"/>
    <col min="5156" max="5157" width="4.875" bestFit="1" customWidth="1"/>
    <col min="5158" max="5158" width="4.875" customWidth="1"/>
    <col min="5377" max="5377" width="4.125" customWidth="1"/>
    <col min="5378" max="5378" width="13.375" customWidth="1"/>
    <col min="5379" max="5379" width="11.5" customWidth="1"/>
    <col min="5380" max="5380" width="5" customWidth="1"/>
    <col min="5381" max="5381" width="5.625" customWidth="1"/>
    <col min="5382" max="5383" width="5.75" customWidth="1"/>
    <col min="5384" max="5384" width="6.125" customWidth="1"/>
    <col min="5385" max="5385" width="5.875" customWidth="1"/>
    <col min="5386" max="5387" width="5.875" bestFit="1" customWidth="1"/>
    <col min="5388" max="5388" width="4.875" bestFit="1" customWidth="1"/>
    <col min="5389" max="5389" width="6" customWidth="1"/>
    <col min="5390" max="5390" width="4" customWidth="1"/>
    <col min="5391" max="5395" width="4.875" bestFit="1" customWidth="1"/>
    <col min="5396" max="5396" width="5.5" bestFit="1" customWidth="1"/>
    <col min="5397" max="5399" width="4.875" bestFit="1" customWidth="1"/>
    <col min="5400" max="5400" width="4.75" customWidth="1"/>
    <col min="5401" max="5401" width="5.125" customWidth="1"/>
    <col min="5402" max="5402" width="5.75" customWidth="1"/>
    <col min="5403" max="5403" width="5.875" customWidth="1"/>
    <col min="5404" max="5404" width="4.375" bestFit="1" customWidth="1"/>
    <col min="5405" max="5405" width="4.875" bestFit="1" customWidth="1"/>
    <col min="5406" max="5406" width="4.375" bestFit="1" customWidth="1"/>
    <col min="5407" max="5407" width="6" customWidth="1"/>
    <col min="5408" max="5408" width="4.875" bestFit="1" customWidth="1"/>
    <col min="5409" max="5409" width="6" customWidth="1"/>
    <col min="5410" max="5410" width="4.875" bestFit="1" customWidth="1"/>
    <col min="5411" max="5411" width="6" customWidth="1"/>
    <col min="5412" max="5413" width="4.875" bestFit="1" customWidth="1"/>
    <col min="5414" max="5414" width="4.875" customWidth="1"/>
    <col min="5633" max="5633" width="4.125" customWidth="1"/>
    <col min="5634" max="5634" width="13.375" customWidth="1"/>
    <col min="5635" max="5635" width="11.5" customWidth="1"/>
    <col min="5636" max="5636" width="5" customWidth="1"/>
    <col min="5637" max="5637" width="5.625" customWidth="1"/>
    <col min="5638" max="5639" width="5.75" customWidth="1"/>
    <col min="5640" max="5640" width="6.125" customWidth="1"/>
    <col min="5641" max="5641" width="5.875" customWidth="1"/>
    <col min="5642" max="5643" width="5.875" bestFit="1" customWidth="1"/>
    <col min="5644" max="5644" width="4.875" bestFit="1" customWidth="1"/>
    <col min="5645" max="5645" width="6" customWidth="1"/>
    <col min="5646" max="5646" width="4" customWidth="1"/>
    <col min="5647" max="5651" width="4.875" bestFit="1" customWidth="1"/>
    <col min="5652" max="5652" width="5.5" bestFit="1" customWidth="1"/>
    <col min="5653" max="5655" width="4.875" bestFit="1" customWidth="1"/>
    <col min="5656" max="5656" width="4.75" customWidth="1"/>
    <col min="5657" max="5657" width="5.125" customWidth="1"/>
    <col min="5658" max="5658" width="5.75" customWidth="1"/>
    <col min="5659" max="5659" width="5.875" customWidth="1"/>
    <col min="5660" max="5660" width="4.375" bestFit="1" customWidth="1"/>
    <col min="5661" max="5661" width="4.875" bestFit="1" customWidth="1"/>
    <col min="5662" max="5662" width="4.375" bestFit="1" customWidth="1"/>
    <col min="5663" max="5663" width="6" customWidth="1"/>
    <col min="5664" max="5664" width="4.875" bestFit="1" customWidth="1"/>
    <col min="5665" max="5665" width="6" customWidth="1"/>
    <col min="5666" max="5666" width="4.875" bestFit="1" customWidth="1"/>
    <col min="5667" max="5667" width="6" customWidth="1"/>
    <col min="5668" max="5669" width="4.875" bestFit="1" customWidth="1"/>
    <col min="5670" max="5670" width="4.875" customWidth="1"/>
    <col min="5889" max="5889" width="4.125" customWidth="1"/>
    <col min="5890" max="5890" width="13.375" customWidth="1"/>
    <col min="5891" max="5891" width="11.5" customWidth="1"/>
    <col min="5892" max="5892" width="5" customWidth="1"/>
    <col min="5893" max="5893" width="5.625" customWidth="1"/>
    <col min="5894" max="5895" width="5.75" customWidth="1"/>
    <col min="5896" max="5896" width="6.125" customWidth="1"/>
    <col min="5897" max="5897" width="5.875" customWidth="1"/>
    <col min="5898" max="5899" width="5.875" bestFit="1" customWidth="1"/>
    <col min="5900" max="5900" width="4.875" bestFit="1" customWidth="1"/>
    <col min="5901" max="5901" width="6" customWidth="1"/>
    <col min="5902" max="5902" width="4" customWidth="1"/>
    <col min="5903" max="5907" width="4.875" bestFit="1" customWidth="1"/>
    <col min="5908" max="5908" width="5.5" bestFit="1" customWidth="1"/>
    <col min="5909" max="5911" width="4.875" bestFit="1" customWidth="1"/>
    <col min="5912" max="5912" width="4.75" customWidth="1"/>
    <col min="5913" max="5913" width="5.125" customWidth="1"/>
    <col min="5914" max="5914" width="5.75" customWidth="1"/>
    <col min="5915" max="5915" width="5.875" customWidth="1"/>
    <col min="5916" max="5916" width="4.375" bestFit="1" customWidth="1"/>
    <col min="5917" max="5917" width="4.875" bestFit="1" customWidth="1"/>
    <col min="5918" max="5918" width="4.375" bestFit="1" customWidth="1"/>
    <col min="5919" max="5919" width="6" customWidth="1"/>
    <col min="5920" max="5920" width="4.875" bestFit="1" customWidth="1"/>
    <col min="5921" max="5921" width="6" customWidth="1"/>
    <col min="5922" max="5922" width="4.875" bestFit="1" customWidth="1"/>
    <col min="5923" max="5923" width="6" customWidth="1"/>
    <col min="5924" max="5925" width="4.875" bestFit="1" customWidth="1"/>
    <col min="5926" max="5926" width="4.875" customWidth="1"/>
    <col min="6145" max="6145" width="4.125" customWidth="1"/>
    <col min="6146" max="6146" width="13.375" customWidth="1"/>
    <col min="6147" max="6147" width="11.5" customWidth="1"/>
    <col min="6148" max="6148" width="5" customWidth="1"/>
    <col min="6149" max="6149" width="5.625" customWidth="1"/>
    <col min="6150" max="6151" width="5.75" customWidth="1"/>
    <col min="6152" max="6152" width="6.125" customWidth="1"/>
    <col min="6153" max="6153" width="5.875" customWidth="1"/>
    <col min="6154" max="6155" width="5.875" bestFit="1" customWidth="1"/>
    <col min="6156" max="6156" width="4.875" bestFit="1" customWidth="1"/>
    <col min="6157" max="6157" width="6" customWidth="1"/>
    <col min="6158" max="6158" width="4" customWidth="1"/>
    <col min="6159" max="6163" width="4.875" bestFit="1" customWidth="1"/>
    <col min="6164" max="6164" width="5.5" bestFit="1" customWidth="1"/>
    <col min="6165" max="6167" width="4.875" bestFit="1" customWidth="1"/>
    <col min="6168" max="6168" width="4.75" customWidth="1"/>
    <col min="6169" max="6169" width="5.125" customWidth="1"/>
    <col min="6170" max="6170" width="5.75" customWidth="1"/>
    <col min="6171" max="6171" width="5.875" customWidth="1"/>
    <col min="6172" max="6172" width="4.375" bestFit="1" customWidth="1"/>
    <col min="6173" max="6173" width="4.875" bestFit="1" customWidth="1"/>
    <col min="6174" max="6174" width="4.375" bestFit="1" customWidth="1"/>
    <col min="6175" max="6175" width="6" customWidth="1"/>
    <col min="6176" max="6176" width="4.875" bestFit="1" customWidth="1"/>
    <col min="6177" max="6177" width="6" customWidth="1"/>
    <col min="6178" max="6178" width="4.875" bestFit="1" customWidth="1"/>
    <col min="6179" max="6179" width="6" customWidth="1"/>
    <col min="6180" max="6181" width="4.875" bestFit="1" customWidth="1"/>
    <col min="6182" max="6182" width="4.875" customWidth="1"/>
    <col min="6401" max="6401" width="4.125" customWidth="1"/>
    <col min="6402" max="6402" width="13.375" customWidth="1"/>
    <col min="6403" max="6403" width="11.5" customWidth="1"/>
    <col min="6404" max="6404" width="5" customWidth="1"/>
    <col min="6405" max="6405" width="5.625" customWidth="1"/>
    <col min="6406" max="6407" width="5.75" customWidth="1"/>
    <col min="6408" max="6408" width="6.125" customWidth="1"/>
    <col min="6409" max="6409" width="5.875" customWidth="1"/>
    <col min="6410" max="6411" width="5.875" bestFit="1" customWidth="1"/>
    <col min="6412" max="6412" width="4.875" bestFit="1" customWidth="1"/>
    <col min="6413" max="6413" width="6" customWidth="1"/>
    <col min="6414" max="6414" width="4" customWidth="1"/>
    <col min="6415" max="6419" width="4.875" bestFit="1" customWidth="1"/>
    <col min="6420" max="6420" width="5.5" bestFit="1" customWidth="1"/>
    <col min="6421" max="6423" width="4.875" bestFit="1" customWidth="1"/>
    <col min="6424" max="6424" width="4.75" customWidth="1"/>
    <col min="6425" max="6425" width="5.125" customWidth="1"/>
    <col min="6426" max="6426" width="5.75" customWidth="1"/>
    <col min="6427" max="6427" width="5.875" customWidth="1"/>
    <col min="6428" max="6428" width="4.375" bestFit="1" customWidth="1"/>
    <col min="6429" max="6429" width="4.875" bestFit="1" customWidth="1"/>
    <col min="6430" max="6430" width="4.375" bestFit="1" customWidth="1"/>
    <col min="6431" max="6431" width="6" customWidth="1"/>
    <col min="6432" max="6432" width="4.875" bestFit="1" customWidth="1"/>
    <col min="6433" max="6433" width="6" customWidth="1"/>
    <col min="6434" max="6434" width="4.875" bestFit="1" customWidth="1"/>
    <col min="6435" max="6435" width="6" customWidth="1"/>
    <col min="6436" max="6437" width="4.875" bestFit="1" customWidth="1"/>
    <col min="6438" max="6438" width="4.875" customWidth="1"/>
    <col min="6657" max="6657" width="4.125" customWidth="1"/>
    <col min="6658" max="6658" width="13.375" customWidth="1"/>
    <col min="6659" max="6659" width="11.5" customWidth="1"/>
    <col min="6660" max="6660" width="5" customWidth="1"/>
    <col min="6661" max="6661" width="5.625" customWidth="1"/>
    <col min="6662" max="6663" width="5.75" customWidth="1"/>
    <col min="6664" max="6664" width="6.125" customWidth="1"/>
    <col min="6665" max="6665" width="5.875" customWidth="1"/>
    <col min="6666" max="6667" width="5.875" bestFit="1" customWidth="1"/>
    <col min="6668" max="6668" width="4.875" bestFit="1" customWidth="1"/>
    <col min="6669" max="6669" width="6" customWidth="1"/>
    <col min="6670" max="6670" width="4" customWidth="1"/>
    <col min="6671" max="6675" width="4.875" bestFit="1" customWidth="1"/>
    <col min="6676" max="6676" width="5.5" bestFit="1" customWidth="1"/>
    <col min="6677" max="6679" width="4.875" bestFit="1" customWidth="1"/>
    <col min="6680" max="6680" width="4.75" customWidth="1"/>
    <col min="6681" max="6681" width="5.125" customWidth="1"/>
    <col min="6682" max="6682" width="5.75" customWidth="1"/>
    <col min="6683" max="6683" width="5.875" customWidth="1"/>
    <col min="6684" max="6684" width="4.375" bestFit="1" customWidth="1"/>
    <col min="6685" max="6685" width="4.875" bestFit="1" customWidth="1"/>
    <col min="6686" max="6686" width="4.375" bestFit="1" customWidth="1"/>
    <col min="6687" max="6687" width="6" customWidth="1"/>
    <col min="6688" max="6688" width="4.875" bestFit="1" customWidth="1"/>
    <col min="6689" max="6689" width="6" customWidth="1"/>
    <col min="6690" max="6690" width="4.875" bestFit="1" customWidth="1"/>
    <col min="6691" max="6691" width="6" customWidth="1"/>
    <col min="6692" max="6693" width="4.875" bestFit="1" customWidth="1"/>
    <col min="6694" max="6694" width="4.875" customWidth="1"/>
    <col min="6913" max="6913" width="4.125" customWidth="1"/>
    <col min="6914" max="6914" width="13.375" customWidth="1"/>
    <col min="6915" max="6915" width="11.5" customWidth="1"/>
    <col min="6916" max="6916" width="5" customWidth="1"/>
    <col min="6917" max="6917" width="5.625" customWidth="1"/>
    <col min="6918" max="6919" width="5.75" customWidth="1"/>
    <col min="6920" max="6920" width="6.125" customWidth="1"/>
    <col min="6921" max="6921" width="5.875" customWidth="1"/>
    <col min="6922" max="6923" width="5.875" bestFit="1" customWidth="1"/>
    <col min="6924" max="6924" width="4.875" bestFit="1" customWidth="1"/>
    <col min="6925" max="6925" width="6" customWidth="1"/>
    <col min="6926" max="6926" width="4" customWidth="1"/>
    <col min="6927" max="6931" width="4.875" bestFit="1" customWidth="1"/>
    <col min="6932" max="6932" width="5.5" bestFit="1" customWidth="1"/>
    <col min="6933" max="6935" width="4.875" bestFit="1" customWidth="1"/>
    <col min="6936" max="6936" width="4.75" customWidth="1"/>
    <col min="6937" max="6937" width="5.125" customWidth="1"/>
    <col min="6938" max="6938" width="5.75" customWidth="1"/>
    <col min="6939" max="6939" width="5.875" customWidth="1"/>
    <col min="6940" max="6940" width="4.375" bestFit="1" customWidth="1"/>
    <col min="6941" max="6941" width="4.875" bestFit="1" customWidth="1"/>
    <col min="6942" max="6942" width="4.375" bestFit="1" customWidth="1"/>
    <col min="6943" max="6943" width="6" customWidth="1"/>
    <col min="6944" max="6944" width="4.875" bestFit="1" customWidth="1"/>
    <col min="6945" max="6945" width="6" customWidth="1"/>
    <col min="6946" max="6946" width="4.875" bestFit="1" customWidth="1"/>
    <col min="6947" max="6947" width="6" customWidth="1"/>
    <col min="6948" max="6949" width="4.875" bestFit="1" customWidth="1"/>
    <col min="6950" max="6950" width="4.875" customWidth="1"/>
    <col min="7169" max="7169" width="4.125" customWidth="1"/>
    <col min="7170" max="7170" width="13.375" customWidth="1"/>
    <col min="7171" max="7171" width="11.5" customWidth="1"/>
    <col min="7172" max="7172" width="5" customWidth="1"/>
    <col min="7173" max="7173" width="5.625" customWidth="1"/>
    <col min="7174" max="7175" width="5.75" customWidth="1"/>
    <col min="7176" max="7176" width="6.125" customWidth="1"/>
    <col min="7177" max="7177" width="5.875" customWidth="1"/>
    <col min="7178" max="7179" width="5.875" bestFit="1" customWidth="1"/>
    <col min="7180" max="7180" width="4.875" bestFit="1" customWidth="1"/>
    <col min="7181" max="7181" width="6" customWidth="1"/>
    <col min="7182" max="7182" width="4" customWidth="1"/>
    <col min="7183" max="7187" width="4.875" bestFit="1" customWidth="1"/>
    <col min="7188" max="7188" width="5.5" bestFit="1" customWidth="1"/>
    <col min="7189" max="7191" width="4.875" bestFit="1" customWidth="1"/>
    <col min="7192" max="7192" width="4.75" customWidth="1"/>
    <col min="7193" max="7193" width="5.125" customWidth="1"/>
    <col min="7194" max="7194" width="5.75" customWidth="1"/>
    <col min="7195" max="7195" width="5.875" customWidth="1"/>
    <col min="7196" max="7196" width="4.375" bestFit="1" customWidth="1"/>
    <col min="7197" max="7197" width="4.875" bestFit="1" customWidth="1"/>
    <col min="7198" max="7198" width="4.375" bestFit="1" customWidth="1"/>
    <col min="7199" max="7199" width="6" customWidth="1"/>
    <col min="7200" max="7200" width="4.875" bestFit="1" customWidth="1"/>
    <col min="7201" max="7201" width="6" customWidth="1"/>
    <col min="7202" max="7202" width="4.875" bestFit="1" customWidth="1"/>
    <col min="7203" max="7203" width="6" customWidth="1"/>
    <col min="7204" max="7205" width="4.875" bestFit="1" customWidth="1"/>
    <col min="7206" max="7206" width="4.875" customWidth="1"/>
    <col min="7425" max="7425" width="4.125" customWidth="1"/>
    <col min="7426" max="7426" width="13.375" customWidth="1"/>
    <col min="7427" max="7427" width="11.5" customWidth="1"/>
    <col min="7428" max="7428" width="5" customWidth="1"/>
    <col min="7429" max="7429" width="5.625" customWidth="1"/>
    <col min="7430" max="7431" width="5.75" customWidth="1"/>
    <col min="7432" max="7432" width="6.125" customWidth="1"/>
    <col min="7433" max="7433" width="5.875" customWidth="1"/>
    <col min="7434" max="7435" width="5.875" bestFit="1" customWidth="1"/>
    <col min="7436" max="7436" width="4.875" bestFit="1" customWidth="1"/>
    <col min="7437" max="7437" width="6" customWidth="1"/>
    <col min="7438" max="7438" width="4" customWidth="1"/>
    <col min="7439" max="7443" width="4.875" bestFit="1" customWidth="1"/>
    <col min="7444" max="7444" width="5.5" bestFit="1" customWidth="1"/>
    <col min="7445" max="7447" width="4.875" bestFit="1" customWidth="1"/>
    <col min="7448" max="7448" width="4.75" customWidth="1"/>
    <col min="7449" max="7449" width="5.125" customWidth="1"/>
    <col min="7450" max="7450" width="5.75" customWidth="1"/>
    <col min="7451" max="7451" width="5.875" customWidth="1"/>
    <col min="7452" max="7452" width="4.375" bestFit="1" customWidth="1"/>
    <col min="7453" max="7453" width="4.875" bestFit="1" customWidth="1"/>
    <col min="7454" max="7454" width="4.375" bestFit="1" customWidth="1"/>
    <col min="7455" max="7455" width="6" customWidth="1"/>
    <col min="7456" max="7456" width="4.875" bestFit="1" customWidth="1"/>
    <col min="7457" max="7457" width="6" customWidth="1"/>
    <col min="7458" max="7458" width="4.875" bestFit="1" customWidth="1"/>
    <col min="7459" max="7459" width="6" customWidth="1"/>
    <col min="7460" max="7461" width="4.875" bestFit="1" customWidth="1"/>
    <col min="7462" max="7462" width="4.875" customWidth="1"/>
    <col min="7681" max="7681" width="4.125" customWidth="1"/>
    <col min="7682" max="7682" width="13.375" customWidth="1"/>
    <col min="7683" max="7683" width="11.5" customWidth="1"/>
    <col min="7684" max="7684" width="5" customWidth="1"/>
    <col min="7685" max="7685" width="5.625" customWidth="1"/>
    <col min="7686" max="7687" width="5.75" customWidth="1"/>
    <col min="7688" max="7688" width="6.125" customWidth="1"/>
    <col min="7689" max="7689" width="5.875" customWidth="1"/>
    <col min="7690" max="7691" width="5.875" bestFit="1" customWidth="1"/>
    <col min="7692" max="7692" width="4.875" bestFit="1" customWidth="1"/>
    <col min="7693" max="7693" width="6" customWidth="1"/>
    <col min="7694" max="7694" width="4" customWidth="1"/>
    <col min="7695" max="7699" width="4.875" bestFit="1" customWidth="1"/>
    <col min="7700" max="7700" width="5.5" bestFit="1" customWidth="1"/>
    <col min="7701" max="7703" width="4.875" bestFit="1" customWidth="1"/>
    <col min="7704" max="7704" width="4.75" customWidth="1"/>
    <col min="7705" max="7705" width="5.125" customWidth="1"/>
    <col min="7706" max="7706" width="5.75" customWidth="1"/>
    <col min="7707" max="7707" width="5.875" customWidth="1"/>
    <col min="7708" max="7708" width="4.375" bestFit="1" customWidth="1"/>
    <col min="7709" max="7709" width="4.875" bestFit="1" customWidth="1"/>
    <col min="7710" max="7710" width="4.375" bestFit="1" customWidth="1"/>
    <col min="7711" max="7711" width="6" customWidth="1"/>
    <col min="7712" max="7712" width="4.875" bestFit="1" customWidth="1"/>
    <col min="7713" max="7713" width="6" customWidth="1"/>
    <col min="7714" max="7714" width="4.875" bestFit="1" customWidth="1"/>
    <col min="7715" max="7715" width="6" customWidth="1"/>
    <col min="7716" max="7717" width="4.875" bestFit="1" customWidth="1"/>
    <col min="7718" max="7718" width="4.875" customWidth="1"/>
    <col min="7937" max="7937" width="4.125" customWidth="1"/>
    <col min="7938" max="7938" width="13.375" customWidth="1"/>
    <col min="7939" max="7939" width="11.5" customWidth="1"/>
    <col min="7940" max="7940" width="5" customWidth="1"/>
    <col min="7941" max="7941" width="5.625" customWidth="1"/>
    <col min="7942" max="7943" width="5.75" customWidth="1"/>
    <col min="7944" max="7944" width="6.125" customWidth="1"/>
    <col min="7945" max="7945" width="5.875" customWidth="1"/>
    <col min="7946" max="7947" width="5.875" bestFit="1" customWidth="1"/>
    <col min="7948" max="7948" width="4.875" bestFit="1" customWidth="1"/>
    <col min="7949" max="7949" width="6" customWidth="1"/>
    <col min="7950" max="7950" width="4" customWidth="1"/>
    <col min="7951" max="7955" width="4.875" bestFit="1" customWidth="1"/>
    <col min="7956" max="7956" width="5.5" bestFit="1" customWidth="1"/>
    <col min="7957" max="7959" width="4.875" bestFit="1" customWidth="1"/>
    <col min="7960" max="7960" width="4.75" customWidth="1"/>
    <col min="7961" max="7961" width="5.125" customWidth="1"/>
    <col min="7962" max="7962" width="5.75" customWidth="1"/>
    <col min="7963" max="7963" width="5.875" customWidth="1"/>
    <col min="7964" max="7964" width="4.375" bestFit="1" customWidth="1"/>
    <col min="7965" max="7965" width="4.875" bestFit="1" customWidth="1"/>
    <col min="7966" max="7966" width="4.375" bestFit="1" customWidth="1"/>
    <col min="7967" max="7967" width="6" customWidth="1"/>
    <col min="7968" max="7968" width="4.875" bestFit="1" customWidth="1"/>
    <col min="7969" max="7969" width="6" customWidth="1"/>
    <col min="7970" max="7970" width="4.875" bestFit="1" customWidth="1"/>
    <col min="7971" max="7971" width="6" customWidth="1"/>
    <col min="7972" max="7973" width="4.875" bestFit="1" customWidth="1"/>
    <col min="7974" max="7974" width="4.875" customWidth="1"/>
    <col min="8193" max="8193" width="4.125" customWidth="1"/>
    <col min="8194" max="8194" width="13.375" customWidth="1"/>
    <col min="8195" max="8195" width="11.5" customWidth="1"/>
    <col min="8196" max="8196" width="5" customWidth="1"/>
    <col min="8197" max="8197" width="5.625" customWidth="1"/>
    <col min="8198" max="8199" width="5.75" customWidth="1"/>
    <col min="8200" max="8200" width="6.125" customWidth="1"/>
    <col min="8201" max="8201" width="5.875" customWidth="1"/>
    <col min="8202" max="8203" width="5.875" bestFit="1" customWidth="1"/>
    <col min="8204" max="8204" width="4.875" bestFit="1" customWidth="1"/>
    <col min="8205" max="8205" width="6" customWidth="1"/>
    <col min="8206" max="8206" width="4" customWidth="1"/>
    <col min="8207" max="8211" width="4.875" bestFit="1" customWidth="1"/>
    <col min="8212" max="8212" width="5.5" bestFit="1" customWidth="1"/>
    <col min="8213" max="8215" width="4.875" bestFit="1" customWidth="1"/>
    <col min="8216" max="8216" width="4.75" customWidth="1"/>
    <col min="8217" max="8217" width="5.125" customWidth="1"/>
    <col min="8218" max="8218" width="5.75" customWidth="1"/>
    <col min="8219" max="8219" width="5.875" customWidth="1"/>
    <col min="8220" max="8220" width="4.375" bestFit="1" customWidth="1"/>
    <col min="8221" max="8221" width="4.875" bestFit="1" customWidth="1"/>
    <col min="8222" max="8222" width="4.375" bestFit="1" customWidth="1"/>
    <col min="8223" max="8223" width="6" customWidth="1"/>
    <col min="8224" max="8224" width="4.875" bestFit="1" customWidth="1"/>
    <col min="8225" max="8225" width="6" customWidth="1"/>
    <col min="8226" max="8226" width="4.875" bestFit="1" customWidth="1"/>
    <col min="8227" max="8227" width="6" customWidth="1"/>
    <col min="8228" max="8229" width="4.875" bestFit="1" customWidth="1"/>
    <col min="8230" max="8230" width="4.875" customWidth="1"/>
    <col min="8449" max="8449" width="4.125" customWidth="1"/>
    <col min="8450" max="8450" width="13.375" customWidth="1"/>
    <col min="8451" max="8451" width="11.5" customWidth="1"/>
    <col min="8452" max="8452" width="5" customWidth="1"/>
    <col min="8453" max="8453" width="5.625" customWidth="1"/>
    <col min="8454" max="8455" width="5.75" customWidth="1"/>
    <col min="8456" max="8456" width="6.125" customWidth="1"/>
    <col min="8457" max="8457" width="5.875" customWidth="1"/>
    <col min="8458" max="8459" width="5.875" bestFit="1" customWidth="1"/>
    <col min="8460" max="8460" width="4.875" bestFit="1" customWidth="1"/>
    <col min="8461" max="8461" width="6" customWidth="1"/>
    <col min="8462" max="8462" width="4" customWidth="1"/>
    <col min="8463" max="8467" width="4.875" bestFit="1" customWidth="1"/>
    <col min="8468" max="8468" width="5.5" bestFit="1" customWidth="1"/>
    <col min="8469" max="8471" width="4.875" bestFit="1" customWidth="1"/>
    <col min="8472" max="8472" width="4.75" customWidth="1"/>
    <col min="8473" max="8473" width="5.125" customWidth="1"/>
    <col min="8474" max="8474" width="5.75" customWidth="1"/>
    <col min="8475" max="8475" width="5.875" customWidth="1"/>
    <col min="8476" max="8476" width="4.375" bestFit="1" customWidth="1"/>
    <col min="8477" max="8477" width="4.875" bestFit="1" customWidth="1"/>
    <col min="8478" max="8478" width="4.375" bestFit="1" customWidth="1"/>
    <col min="8479" max="8479" width="6" customWidth="1"/>
    <col min="8480" max="8480" width="4.875" bestFit="1" customWidth="1"/>
    <col min="8481" max="8481" width="6" customWidth="1"/>
    <col min="8482" max="8482" width="4.875" bestFit="1" customWidth="1"/>
    <col min="8483" max="8483" width="6" customWidth="1"/>
    <col min="8484" max="8485" width="4.875" bestFit="1" customWidth="1"/>
    <col min="8486" max="8486" width="4.875" customWidth="1"/>
    <col min="8705" max="8705" width="4.125" customWidth="1"/>
    <col min="8706" max="8706" width="13.375" customWidth="1"/>
    <col min="8707" max="8707" width="11.5" customWidth="1"/>
    <col min="8708" max="8708" width="5" customWidth="1"/>
    <col min="8709" max="8709" width="5.625" customWidth="1"/>
    <col min="8710" max="8711" width="5.75" customWidth="1"/>
    <col min="8712" max="8712" width="6.125" customWidth="1"/>
    <col min="8713" max="8713" width="5.875" customWidth="1"/>
    <col min="8714" max="8715" width="5.875" bestFit="1" customWidth="1"/>
    <col min="8716" max="8716" width="4.875" bestFit="1" customWidth="1"/>
    <col min="8717" max="8717" width="6" customWidth="1"/>
    <col min="8718" max="8718" width="4" customWidth="1"/>
    <col min="8719" max="8723" width="4.875" bestFit="1" customWidth="1"/>
    <col min="8724" max="8724" width="5.5" bestFit="1" customWidth="1"/>
    <col min="8725" max="8727" width="4.875" bestFit="1" customWidth="1"/>
    <col min="8728" max="8728" width="4.75" customWidth="1"/>
    <col min="8729" max="8729" width="5.125" customWidth="1"/>
    <col min="8730" max="8730" width="5.75" customWidth="1"/>
    <col min="8731" max="8731" width="5.875" customWidth="1"/>
    <col min="8732" max="8732" width="4.375" bestFit="1" customWidth="1"/>
    <col min="8733" max="8733" width="4.875" bestFit="1" customWidth="1"/>
    <col min="8734" max="8734" width="4.375" bestFit="1" customWidth="1"/>
    <col min="8735" max="8735" width="6" customWidth="1"/>
    <col min="8736" max="8736" width="4.875" bestFit="1" customWidth="1"/>
    <col min="8737" max="8737" width="6" customWidth="1"/>
    <col min="8738" max="8738" width="4.875" bestFit="1" customWidth="1"/>
    <col min="8739" max="8739" width="6" customWidth="1"/>
    <col min="8740" max="8741" width="4.875" bestFit="1" customWidth="1"/>
    <col min="8742" max="8742" width="4.875" customWidth="1"/>
    <col min="8961" max="8961" width="4.125" customWidth="1"/>
    <col min="8962" max="8962" width="13.375" customWidth="1"/>
    <col min="8963" max="8963" width="11.5" customWidth="1"/>
    <col min="8964" max="8964" width="5" customWidth="1"/>
    <col min="8965" max="8965" width="5.625" customWidth="1"/>
    <col min="8966" max="8967" width="5.75" customWidth="1"/>
    <col min="8968" max="8968" width="6.125" customWidth="1"/>
    <col min="8969" max="8969" width="5.875" customWidth="1"/>
    <col min="8970" max="8971" width="5.875" bestFit="1" customWidth="1"/>
    <col min="8972" max="8972" width="4.875" bestFit="1" customWidth="1"/>
    <col min="8973" max="8973" width="6" customWidth="1"/>
    <col min="8974" max="8974" width="4" customWidth="1"/>
    <col min="8975" max="8979" width="4.875" bestFit="1" customWidth="1"/>
    <col min="8980" max="8980" width="5.5" bestFit="1" customWidth="1"/>
    <col min="8981" max="8983" width="4.875" bestFit="1" customWidth="1"/>
    <col min="8984" max="8984" width="4.75" customWidth="1"/>
    <col min="8985" max="8985" width="5.125" customWidth="1"/>
    <col min="8986" max="8986" width="5.75" customWidth="1"/>
    <col min="8987" max="8987" width="5.875" customWidth="1"/>
    <col min="8988" max="8988" width="4.375" bestFit="1" customWidth="1"/>
    <col min="8989" max="8989" width="4.875" bestFit="1" customWidth="1"/>
    <col min="8990" max="8990" width="4.375" bestFit="1" customWidth="1"/>
    <col min="8991" max="8991" width="6" customWidth="1"/>
    <col min="8992" max="8992" width="4.875" bestFit="1" customWidth="1"/>
    <col min="8993" max="8993" width="6" customWidth="1"/>
    <col min="8994" max="8994" width="4.875" bestFit="1" customWidth="1"/>
    <col min="8995" max="8995" width="6" customWidth="1"/>
    <col min="8996" max="8997" width="4.875" bestFit="1" customWidth="1"/>
    <col min="8998" max="8998" width="4.875" customWidth="1"/>
    <col min="9217" max="9217" width="4.125" customWidth="1"/>
    <col min="9218" max="9218" width="13.375" customWidth="1"/>
    <col min="9219" max="9219" width="11.5" customWidth="1"/>
    <col min="9220" max="9220" width="5" customWidth="1"/>
    <col min="9221" max="9221" width="5.625" customWidth="1"/>
    <col min="9222" max="9223" width="5.75" customWidth="1"/>
    <col min="9224" max="9224" width="6.125" customWidth="1"/>
    <col min="9225" max="9225" width="5.875" customWidth="1"/>
    <col min="9226" max="9227" width="5.875" bestFit="1" customWidth="1"/>
    <col min="9228" max="9228" width="4.875" bestFit="1" customWidth="1"/>
    <col min="9229" max="9229" width="6" customWidth="1"/>
    <col min="9230" max="9230" width="4" customWidth="1"/>
    <col min="9231" max="9235" width="4.875" bestFit="1" customWidth="1"/>
    <col min="9236" max="9236" width="5.5" bestFit="1" customWidth="1"/>
    <col min="9237" max="9239" width="4.875" bestFit="1" customWidth="1"/>
    <col min="9240" max="9240" width="4.75" customWidth="1"/>
    <col min="9241" max="9241" width="5.125" customWidth="1"/>
    <col min="9242" max="9242" width="5.75" customWidth="1"/>
    <col min="9243" max="9243" width="5.875" customWidth="1"/>
    <col min="9244" max="9244" width="4.375" bestFit="1" customWidth="1"/>
    <col min="9245" max="9245" width="4.875" bestFit="1" customWidth="1"/>
    <col min="9246" max="9246" width="4.375" bestFit="1" customWidth="1"/>
    <col min="9247" max="9247" width="6" customWidth="1"/>
    <col min="9248" max="9248" width="4.875" bestFit="1" customWidth="1"/>
    <col min="9249" max="9249" width="6" customWidth="1"/>
    <col min="9250" max="9250" width="4.875" bestFit="1" customWidth="1"/>
    <col min="9251" max="9251" width="6" customWidth="1"/>
    <col min="9252" max="9253" width="4.875" bestFit="1" customWidth="1"/>
    <col min="9254" max="9254" width="4.875" customWidth="1"/>
    <col min="9473" max="9473" width="4.125" customWidth="1"/>
    <col min="9474" max="9474" width="13.375" customWidth="1"/>
    <col min="9475" max="9475" width="11.5" customWidth="1"/>
    <col min="9476" max="9476" width="5" customWidth="1"/>
    <col min="9477" max="9477" width="5.625" customWidth="1"/>
    <col min="9478" max="9479" width="5.75" customWidth="1"/>
    <col min="9480" max="9480" width="6.125" customWidth="1"/>
    <col min="9481" max="9481" width="5.875" customWidth="1"/>
    <col min="9482" max="9483" width="5.875" bestFit="1" customWidth="1"/>
    <col min="9484" max="9484" width="4.875" bestFit="1" customWidth="1"/>
    <col min="9485" max="9485" width="6" customWidth="1"/>
    <col min="9486" max="9486" width="4" customWidth="1"/>
    <col min="9487" max="9491" width="4.875" bestFit="1" customWidth="1"/>
    <col min="9492" max="9492" width="5.5" bestFit="1" customWidth="1"/>
    <col min="9493" max="9495" width="4.875" bestFit="1" customWidth="1"/>
    <col min="9496" max="9496" width="4.75" customWidth="1"/>
    <col min="9497" max="9497" width="5.125" customWidth="1"/>
    <col min="9498" max="9498" width="5.75" customWidth="1"/>
    <col min="9499" max="9499" width="5.875" customWidth="1"/>
    <col min="9500" max="9500" width="4.375" bestFit="1" customWidth="1"/>
    <col min="9501" max="9501" width="4.875" bestFit="1" customWidth="1"/>
    <col min="9502" max="9502" width="4.375" bestFit="1" customWidth="1"/>
    <col min="9503" max="9503" width="6" customWidth="1"/>
    <col min="9504" max="9504" width="4.875" bestFit="1" customWidth="1"/>
    <col min="9505" max="9505" width="6" customWidth="1"/>
    <col min="9506" max="9506" width="4.875" bestFit="1" customWidth="1"/>
    <col min="9507" max="9507" width="6" customWidth="1"/>
    <col min="9508" max="9509" width="4.875" bestFit="1" customWidth="1"/>
    <col min="9510" max="9510" width="4.875" customWidth="1"/>
    <col min="9729" max="9729" width="4.125" customWidth="1"/>
    <col min="9730" max="9730" width="13.375" customWidth="1"/>
    <col min="9731" max="9731" width="11.5" customWidth="1"/>
    <col min="9732" max="9732" width="5" customWidth="1"/>
    <col min="9733" max="9733" width="5.625" customWidth="1"/>
    <col min="9734" max="9735" width="5.75" customWidth="1"/>
    <col min="9736" max="9736" width="6.125" customWidth="1"/>
    <col min="9737" max="9737" width="5.875" customWidth="1"/>
    <col min="9738" max="9739" width="5.875" bestFit="1" customWidth="1"/>
    <col min="9740" max="9740" width="4.875" bestFit="1" customWidth="1"/>
    <col min="9741" max="9741" width="6" customWidth="1"/>
    <col min="9742" max="9742" width="4" customWidth="1"/>
    <col min="9743" max="9747" width="4.875" bestFit="1" customWidth="1"/>
    <col min="9748" max="9748" width="5.5" bestFit="1" customWidth="1"/>
    <col min="9749" max="9751" width="4.875" bestFit="1" customWidth="1"/>
    <col min="9752" max="9752" width="4.75" customWidth="1"/>
    <col min="9753" max="9753" width="5.125" customWidth="1"/>
    <col min="9754" max="9754" width="5.75" customWidth="1"/>
    <col min="9755" max="9755" width="5.875" customWidth="1"/>
    <col min="9756" max="9756" width="4.375" bestFit="1" customWidth="1"/>
    <col min="9757" max="9757" width="4.875" bestFit="1" customWidth="1"/>
    <col min="9758" max="9758" width="4.375" bestFit="1" customWidth="1"/>
    <col min="9759" max="9759" width="6" customWidth="1"/>
    <col min="9760" max="9760" width="4.875" bestFit="1" customWidth="1"/>
    <col min="9761" max="9761" width="6" customWidth="1"/>
    <col min="9762" max="9762" width="4.875" bestFit="1" customWidth="1"/>
    <col min="9763" max="9763" width="6" customWidth="1"/>
    <col min="9764" max="9765" width="4.875" bestFit="1" customWidth="1"/>
    <col min="9766" max="9766" width="4.875" customWidth="1"/>
    <col min="9985" max="9985" width="4.125" customWidth="1"/>
    <col min="9986" max="9986" width="13.375" customWidth="1"/>
    <col min="9987" max="9987" width="11.5" customWidth="1"/>
    <col min="9988" max="9988" width="5" customWidth="1"/>
    <col min="9989" max="9989" width="5.625" customWidth="1"/>
    <col min="9990" max="9991" width="5.75" customWidth="1"/>
    <col min="9992" max="9992" width="6.125" customWidth="1"/>
    <col min="9993" max="9993" width="5.875" customWidth="1"/>
    <col min="9994" max="9995" width="5.875" bestFit="1" customWidth="1"/>
    <col min="9996" max="9996" width="4.875" bestFit="1" customWidth="1"/>
    <col min="9997" max="9997" width="6" customWidth="1"/>
    <col min="9998" max="9998" width="4" customWidth="1"/>
    <col min="9999" max="10003" width="4.875" bestFit="1" customWidth="1"/>
    <col min="10004" max="10004" width="5.5" bestFit="1" customWidth="1"/>
    <col min="10005" max="10007" width="4.875" bestFit="1" customWidth="1"/>
    <col min="10008" max="10008" width="4.75" customWidth="1"/>
    <col min="10009" max="10009" width="5.125" customWidth="1"/>
    <col min="10010" max="10010" width="5.75" customWidth="1"/>
    <col min="10011" max="10011" width="5.875" customWidth="1"/>
    <col min="10012" max="10012" width="4.375" bestFit="1" customWidth="1"/>
    <col min="10013" max="10013" width="4.875" bestFit="1" customWidth="1"/>
    <col min="10014" max="10014" width="4.375" bestFit="1" customWidth="1"/>
    <col min="10015" max="10015" width="6" customWidth="1"/>
    <col min="10016" max="10016" width="4.875" bestFit="1" customWidth="1"/>
    <col min="10017" max="10017" width="6" customWidth="1"/>
    <col min="10018" max="10018" width="4.875" bestFit="1" customWidth="1"/>
    <col min="10019" max="10019" width="6" customWidth="1"/>
    <col min="10020" max="10021" width="4.875" bestFit="1" customWidth="1"/>
    <col min="10022" max="10022" width="4.875" customWidth="1"/>
    <col min="10241" max="10241" width="4.125" customWidth="1"/>
    <col min="10242" max="10242" width="13.375" customWidth="1"/>
    <col min="10243" max="10243" width="11.5" customWidth="1"/>
    <col min="10244" max="10244" width="5" customWidth="1"/>
    <col min="10245" max="10245" width="5.625" customWidth="1"/>
    <col min="10246" max="10247" width="5.75" customWidth="1"/>
    <col min="10248" max="10248" width="6.125" customWidth="1"/>
    <col min="10249" max="10249" width="5.875" customWidth="1"/>
    <col min="10250" max="10251" width="5.875" bestFit="1" customWidth="1"/>
    <col min="10252" max="10252" width="4.875" bestFit="1" customWidth="1"/>
    <col min="10253" max="10253" width="6" customWidth="1"/>
    <col min="10254" max="10254" width="4" customWidth="1"/>
    <col min="10255" max="10259" width="4.875" bestFit="1" customWidth="1"/>
    <col min="10260" max="10260" width="5.5" bestFit="1" customWidth="1"/>
    <col min="10261" max="10263" width="4.875" bestFit="1" customWidth="1"/>
    <col min="10264" max="10264" width="4.75" customWidth="1"/>
    <col min="10265" max="10265" width="5.125" customWidth="1"/>
    <col min="10266" max="10266" width="5.75" customWidth="1"/>
    <col min="10267" max="10267" width="5.875" customWidth="1"/>
    <col min="10268" max="10268" width="4.375" bestFit="1" customWidth="1"/>
    <col min="10269" max="10269" width="4.875" bestFit="1" customWidth="1"/>
    <col min="10270" max="10270" width="4.375" bestFit="1" customWidth="1"/>
    <col min="10271" max="10271" width="6" customWidth="1"/>
    <col min="10272" max="10272" width="4.875" bestFit="1" customWidth="1"/>
    <col min="10273" max="10273" width="6" customWidth="1"/>
    <col min="10274" max="10274" width="4.875" bestFit="1" customWidth="1"/>
    <col min="10275" max="10275" width="6" customWidth="1"/>
    <col min="10276" max="10277" width="4.875" bestFit="1" customWidth="1"/>
    <col min="10278" max="10278" width="4.875" customWidth="1"/>
    <col min="10497" max="10497" width="4.125" customWidth="1"/>
    <col min="10498" max="10498" width="13.375" customWidth="1"/>
    <col min="10499" max="10499" width="11.5" customWidth="1"/>
    <col min="10500" max="10500" width="5" customWidth="1"/>
    <col min="10501" max="10501" width="5.625" customWidth="1"/>
    <col min="10502" max="10503" width="5.75" customWidth="1"/>
    <col min="10504" max="10504" width="6.125" customWidth="1"/>
    <col min="10505" max="10505" width="5.875" customWidth="1"/>
    <col min="10506" max="10507" width="5.875" bestFit="1" customWidth="1"/>
    <col min="10508" max="10508" width="4.875" bestFit="1" customWidth="1"/>
    <col min="10509" max="10509" width="6" customWidth="1"/>
    <col min="10510" max="10510" width="4" customWidth="1"/>
    <col min="10511" max="10515" width="4.875" bestFit="1" customWidth="1"/>
    <col min="10516" max="10516" width="5.5" bestFit="1" customWidth="1"/>
    <col min="10517" max="10519" width="4.875" bestFit="1" customWidth="1"/>
    <col min="10520" max="10520" width="4.75" customWidth="1"/>
    <col min="10521" max="10521" width="5.125" customWidth="1"/>
    <col min="10522" max="10522" width="5.75" customWidth="1"/>
    <col min="10523" max="10523" width="5.875" customWidth="1"/>
    <col min="10524" max="10524" width="4.375" bestFit="1" customWidth="1"/>
    <col min="10525" max="10525" width="4.875" bestFit="1" customWidth="1"/>
    <col min="10526" max="10526" width="4.375" bestFit="1" customWidth="1"/>
    <col min="10527" max="10527" width="6" customWidth="1"/>
    <col min="10528" max="10528" width="4.875" bestFit="1" customWidth="1"/>
    <col min="10529" max="10529" width="6" customWidth="1"/>
    <col min="10530" max="10530" width="4.875" bestFit="1" customWidth="1"/>
    <col min="10531" max="10531" width="6" customWidth="1"/>
    <col min="10532" max="10533" width="4.875" bestFit="1" customWidth="1"/>
    <col min="10534" max="10534" width="4.875" customWidth="1"/>
    <col min="10753" max="10753" width="4.125" customWidth="1"/>
    <col min="10754" max="10754" width="13.375" customWidth="1"/>
    <col min="10755" max="10755" width="11.5" customWidth="1"/>
    <col min="10756" max="10756" width="5" customWidth="1"/>
    <col min="10757" max="10757" width="5.625" customWidth="1"/>
    <col min="10758" max="10759" width="5.75" customWidth="1"/>
    <col min="10760" max="10760" width="6.125" customWidth="1"/>
    <col min="10761" max="10761" width="5.875" customWidth="1"/>
    <col min="10762" max="10763" width="5.875" bestFit="1" customWidth="1"/>
    <col min="10764" max="10764" width="4.875" bestFit="1" customWidth="1"/>
    <col min="10765" max="10765" width="6" customWidth="1"/>
    <col min="10766" max="10766" width="4" customWidth="1"/>
    <col min="10767" max="10771" width="4.875" bestFit="1" customWidth="1"/>
    <col min="10772" max="10772" width="5.5" bestFit="1" customWidth="1"/>
    <col min="10773" max="10775" width="4.875" bestFit="1" customWidth="1"/>
    <col min="10776" max="10776" width="4.75" customWidth="1"/>
    <col min="10777" max="10777" width="5.125" customWidth="1"/>
    <col min="10778" max="10778" width="5.75" customWidth="1"/>
    <col min="10779" max="10779" width="5.875" customWidth="1"/>
    <col min="10780" max="10780" width="4.375" bestFit="1" customWidth="1"/>
    <col min="10781" max="10781" width="4.875" bestFit="1" customWidth="1"/>
    <col min="10782" max="10782" width="4.375" bestFit="1" customWidth="1"/>
    <col min="10783" max="10783" width="6" customWidth="1"/>
    <col min="10784" max="10784" width="4.875" bestFit="1" customWidth="1"/>
    <col min="10785" max="10785" width="6" customWidth="1"/>
    <col min="10786" max="10786" width="4.875" bestFit="1" customWidth="1"/>
    <col min="10787" max="10787" width="6" customWidth="1"/>
    <col min="10788" max="10789" width="4.875" bestFit="1" customWidth="1"/>
    <col min="10790" max="10790" width="4.875" customWidth="1"/>
    <col min="11009" max="11009" width="4.125" customWidth="1"/>
    <col min="11010" max="11010" width="13.375" customWidth="1"/>
    <col min="11011" max="11011" width="11.5" customWidth="1"/>
    <col min="11012" max="11012" width="5" customWidth="1"/>
    <col min="11013" max="11013" width="5.625" customWidth="1"/>
    <col min="11014" max="11015" width="5.75" customWidth="1"/>
    <col min="11016" max="11016" width="6.125" customWidth="1"/>
    <col min="11017" max="11017" width="5.875" customWidth="1"/>
    <col min="11018" max="11019" width="5.875" bestFit="1" customWidth="1"/>
    <col min="11020" max="11020" width="4.875" bestFit="1" customWidth="1"/>
    <col min="11021" max="11021" width="6" customWidth="1"/>
    <col min="11022" max="11022" width="4" customWidth="1"/>
    <col min="11023" max="11027" width="4.875" bestFit="1" customWidth="1"/>
    <col min="11028" max="11028" width="5.5" bestFit="1" customWidth="1"/>
    <col min="11029" max="11031" width="4.875" bestFit="1" customWidth="1"/>
    <col min="11032" max="11032" width="4.75" customWidth="1"/>
    <col min="11033" max="11033" width="5.125" customWidth="1"/>
    <col min="11034" max="11034" width="5.75" customWidth="1"/>
    <col min="11035" max="11035" width="5.875" customWidth="1"/>
    <col min="11036" max="11036" width="4.375" bestFit="1" customWidth="1"/>
    <col min="11037" max="11037" width="4.875" bestFit="1" customWidth="1"/>
    <col min="11038" max="11038" width="4.375" bestFit="1" customWidth="1"/>
    <col min="11039" max="11039" width="6" customWidth="1"/>
    <col min="11040" max="11040" width="4.875" bestFit="1" customWidth="1"/>
    <col min="11041" max="11041" width="6" customWidth="1"/>
    <col min="11042" max="11042" width="4.875" bestFit="1" customWidth="1"/>
    <col min="11043" max="11043" width="6" customWidth="1"/>
    <col min="11044" max="11045" width="4.875" bestFit="1" customWidth="1"/>
    <col min="11046" max="11046" width="4.875" customWidth="1"/>
    <col min="11265" max="11265" width="4.125" customWidth="1"/>
    <col min="11266" max="11266" width="13.375" customWidth="1"/>
    <col min="11267" max="11267" width="11.5" customWidth="1"/>
    <col min="11268" max="11268" width="5" customWidth="1"/>
    <col min="11269" max="11269" width="5.625" customWidth="1"/>
    <col min="11270" max="11271" width="5.75" customWidth="1"/>
    <col min="11272" max="11272" width="6.125" customWidth="1"/>
    <col min="11273" max="11273" width="5.875" customWidth="1"/>
    <col min="11274" max="11275" width="5.875" bestFit="1" customWidth="1"/>
    <col min="11276" max="11276" width="4.875" bestFit="1" customWidth="1"/>
    <col min="11277" max="11277" width="6" customWidth="1"/>
    <col min="11278" max="11278" width="4" customWidth="1"/>
    <col min="11279" max="11283" width="4.875" bestFit="1" customWidth="1"/>
    <col min="11284" max="11284" width="5.5" bestFit="1" customWidth="1"/>
    <col min="11285" max="11287" width="4.875" bestFit="1" customWidth="1"/>
    <col min="11288" max="11288" width="4.75" customWidth="1"/>
    <col min="11289" max="11289" width="5.125" customWidth="1"/>
    <col min="11290" max="11290" width="5.75" customWidth="1"/>
    <col min="11291" max="11291" width="5.875" customWidth="1"/>
    <col min="11292" max="11292" width="4.375" bestFit="1" customWidth="1"/>
    <col min="11293" max="11293" width="4.875" bestFit="1" customWidth="1"/>
    <col min="11294" max="11294" width="4.375" bestFit="1" customWidth="1"/>
    <col min="11295" max="11295" width="6" customWidth="1"/>
    <col min="11296" max="11296" width="4.875" bestFit="1" customWidth="1"/>
    <col min="11297" max="11297" width="6" customWidth="1"/>
    <col min="11298" max="11298" width="4.875" bestFit="1" customWidth="1"/>
    <col min="11299" max="11299" width="6" customWidth="1"/>
    <col min="11300" max="11301" width="4.875" bestFit="1" customWidth="1"/>
    <col min="11302" max="11302" width="4.875" customWidth="1"/>
    <col min="11521" max="11521" width="4.125" customWidth="1"/>
    <col min="11522" max="11522" width="13.375" customWidth="1"/>
    <col min="11523" max="11523" width="11.5" customWidth="1"/>
    <col min="11524" max="11524" width="5" customWidth="1"/>
    <col min="11525" max="11525" width="5.625" customWidth="1"/>
    <col min="11526" max="11527" width="5.75" customWidth="1"/>
    <col min="11528" max="11528" width="6.125" customWidth="1"/>
    <col min="11529" max="11529" width="5.875" customWidth="1"/>
    <col min="11530" max="11531" width="5.875" bestFit="1" customWidth="1"/>
    <col min="11532" max="11532" width="4.875" bestFit="1" customWidth="1"/>
    <col min="11533" max="11533" width="6" customWidth="1"/>
    <col min="11534" max="11534" width="4" customWidth="1"/>
    <col min="11535" max="11539" width="4.875" bestFit="1" customWidth="1"/>
    <col min="11540" max="11540" width="5.5" bestFit="1" customWidth="1"/>
    <col min="11541" max="11543" width="4.875" bestFit="1" customWidth="1"/>
    <col min="11544" max="11544" width="4.75" customWidth="1"/>
    <col min="11545" max="11545" width="5.125" customWidth="1"/>
    <col min="11546" max="11546" width="5.75" customWidth="1"/>
    <col min="11547" max="11547" width="5.875" customWidth="1"/>
    <col min="11548" max="11548" width="4.375" bestFit="1" customWidth="1"/>
    <col min="11549" max="11549" width="4.875" bestFit="1" customWidth="1"/>
    <col min="11550" max="11550" width="4.375" bestFit="1" customWidth="1"/>
    <col min="11551" max="11551" width="6" customWidth="1"/>
    <col min="11552" max="11552" width="4.875" bestFit="1" customWidth="1"/>
    <col min="11553" max="11553" width="6" customWidth="1"/>
    <col min="11554" max="11554" width="4.875" bestFit="1" customWidth="1"/>
    <col min="11555" max="11555" width="6" customWidth="1"/>
    <col min="11556" max="11557" width="4.875" bestFit="1" customWidth="1"/>
    <col min="11558" max="11558" width="4.875" customWidth="1"/>
    <col min="11777" max="11777" width="4.125" customWidth="1"/>
    <col min="11778" max="11778" width="13.375" customWidth="1"/>
    <col min="11779" max="11779" width="11.5" customWidth="1"/>
    <col min="11780" max="11780" width="5" customWidth="1"/>
    <col min="11781" max="11781" width="5.625" customWidth="1"/>
    <col min="11782" max="11783" width="5.75" customWidth="1"/>
    <col min="11784" max="11784" width="6.125" customWidth="1"/>
    <col min="11785" max="11785" width="5.875" customWidth="1"/>
    <col min="11786" max="11787" width="5.875" bestFit="1" customWidth="1"/>
    <col min="11788" max="11788" width="4.875" bestFit="1" customWidth="1"/>
    <col min="11789" max="11789" width="6" customWidth="1"/>
    <col min="11790" max="11790" width="4" customWidth="1"/>
    <col min="11791" max="11795" width="4.875" bestFit="1" customWidth="1"/>
    <col min="11796" max="11796" width="5.5" bestFit="1" customWidth="1"/>
    <col min="11797" max="11799" width="4.875" bestFit="1" customWidth="1"/>
    <col min="11800" max="11800" width="4.75" customWidth="1"/>
    <col min="11801" max="11801" width="5.125" customWidth="1"/>
    <col min="11802" max="11802" width="5.75" customWidth="1"/>
    <col min="11803" max="11803" width="5.875" customWidth="1"/>
    <col min="11804" max="11804" width="4.375" bestFit="1" customWidth="1"/>
    <col min="11805" max="11805" width="4.875" bestFit="1" customWidth="1"/>
    <col min="11806" max="11806" width="4.375" bestFit="1" customWidth="1"/>
    <col min="11807" max="11807" width="6" customWidth="1"/>
    <col min="11808" max="11808" width="4.875" bestFit="1" customWidth="1"/>
    <col min="11809" max="11809" width="6" customWidth="1"/>
    <col min="11810" max="11810" width="4.875" bestFit="1" customWidth="1"/>
    <col min="11811" max="11811" width="6" customWidth="1"/>
    <col min="11812" max="11813" width="4.875" bestFit="1" customWidth="1"/>
    <col min="11814" max="11814" width="4.875" customWidth="1"/>
    <col min="12033" max="12033" width="4.125" customWidth="1"/>
    <col min="12034" max="12034" width="13.375" customWidth="1"/>
    <col min="12035" max="12035" width="11.5" customWidth="1"/>
    <col min="12036" max="12036" width="5" customWidth="1"/>
    <col min="12037" max="12037" width="5.625" customWidth="1"/>
    <col min="12038" max="12039" width="5.75" customWidth="1"/>
    <col min="12040" max="12040" width="6.125" customWidth="1"/>
    <col min="12041" max="12041" width="5.875" customWidth="1"/>
    <col min="12042" max="12043" width="5.875" bestFit="1" customWidth="1"/>
    <col min="12044" max="12044" width="4.875" bestFit="1" customWidth="1"/>
    <col min="12045" max="12045" width="6" customWidth="1"/>
    <col min="12046" max="12046" width="4" customWidth="1"/>
    <col min="12047" max="12051" width="4.875" bestFit="1" customWidth="1"/>
    <col min="12052" max="12052" width="5.5" bestFit="1" customWidth="1"/>
    <col min="12053" max="12055" width="4.875" bestFit="1" customWidth="1"/>
    <col min="12056" max="12056" width="4.75" customWidth="1"/>
    <col min="12057" max="12057" width="5.125" customWidth="1"/>
    <col min="12058" max="12058" width="5.75" customWidth="1"/>
    <col min="12059" max="12059" width="5.875" customWidth="1"/>
    <col min="12060" max="12060" width="4.375" bestFit="1" customWidth="1"/>
    <col min="12061" max="12061" width="4.875" bestFit="1" customWidth="1"/>
    <col min="12062" max="12062" width="4.375" bestFit="1" customWidth="1"/>
    <col min="12063" max="12063" width="6" customWidth="1"/>
    <col min="12064" max="12064" width="4.875" bestFit="1" customWidth="1"/>
    <col min="12065" max="12065" width="6" customWidth="1"/>
    <col min="12066" max="12066" width="4.875" bestFit="1" customWidth="1"/>
    <col min="12067" max="12067" width="6" customWidth="1"/>
    <col min="12068" max="12069" width="4.875" bestFit="1" customWidth="1"/>
    <col min="12070" max="12070" width="4.875" customWidth="1"/>
    <col min="12289" max="12289" width="4.125" customWidth="1"/>
    <col min="12290" max="12290" width="13.375" customWidth="1"/>
    <col min="12291" max="12291" width="11.5" customWidth="1"/>
    <col min="12292" max="12292" width="5" customWidth="1"/>
    <col min="12293" max="12293" width="5.625" customWidth="1"/>
    <col min="12294" max="12295" width="5.75" customWidth="1"/>
    <col min="12296" max="12296" width="6.125" customWidth="1"/>
    <col min="12297" max="12297" width="5.875" customWidth="1"/>
    <col min="12298" max="12299" width="5.875" bestFit="1" customWidth="1"/>
    <col min="12300" max="12300" width="4.875" bestFit="1" customWidth="1"/>
    <col min="12301" max="12301" width="6" customWidth="1"/>
    <col min="12302" max="12302" width="4" customWidth="1"/>
    <col min="12303" max="12307" width="4.875" bestFit="1" customWidth="1"/>
    <col min="12308" max="12308" width="5.5" bestFit="1" customWidth="1"/>
    <col min="12309" max="12311" width="4.875" bestFit="1" customWidth="1"/>
    <col min="12312" max="12312" width="4.75" customWidth="1"/>
    <col min="12313" max="12313" width="5.125" customWidth="1"/>
    <col min="12314" max="12314" width="5.75" customWidth="1"/>
    <col min="12315" max="12315" width="5.875" customWidth="1"/>
    <col min="12316" max="12316" width="4.375" bestFit="1" customWidth="1"/>
    <col min="12317" max="12317" width="4.875" bestFit="1" customWidth="1"/>
    <col min="12318" max="12318" width="4.375" bestFit="1" customWidth="1"/>
    <col min="12319" max="12319" width="6" customWidth="1"/>
    <col min="12320" max="12320" width="4.875" bestFit="1" customWidth="1"/>
    <col min="12321" max="12321" width="6" customWidth="1"/>
    <col min="12322" max="12322" width="4.875" bestFit="1" customWidth="1"/>
    <col min="12323" max="12323" width="6" customWidth="1"/>
    <col min="12324" max="12325" width="4.875" bestFit="1" customWidth="1"/>
    <col min="12326" max="12326" width="4.875" customWidth="1"/>
    <col min="12545" max="12545" width="4.125" customWidth="1"/>
    <col min="12546" max="12546" width="13.375" customWidth="1"/>
    <col min="12547" max="12547" width="11.5" customWidth="1"/>
    <col min="12548" max="12548" width="5" customWidth="1"/>
    <col min="12549" max="12549" width="5.625" customWidth="1"/>
    <col min="12550" max="12551" width="5.75" customWidth="1"/>
    <col min="12552" max="12552" width="6.125" customWidth="1"/>
    <col min="12553" max="12553" width="5.875" customWidth="1"/>
    <col min="12554" max="12555" width="5.875" bestFit="1" customWidth="1"/>
    <col min="12556" max="12556" width="4.875" bestFit="1" customWidth="1"/>
    <col min="12557" max="12557" width="6" customWidth="1"/>
    <col min="12558" max="12558" width="4" customWidth="1"/>
    <col min="12559" max="12563" width="4.875" bestFit="1" customWidth="1"/>
    <col min="12564" max="12564" width="5.5" bestFit="1" customWidth="1"/>
    <col min="12565" max="12567" width="4.875" bestFit="1" customWidth="1"/>
    <col min="12568" max="12568" width="4.75" customWidth="1"/>
    <col min="12569" max="12569" width="5.125" customWidth="1"/>
    <col min="12570" max="12570" width="5.75" customWidth="1"/>
    <col min="12571" max="12571" width="5.875" customWidth="1"/>
    <col min="12572" max="12572" width="4.375" bestFit="1" customWidth="1"/>
    <col min="12573" max="12573" width="4.875" bestFit="1" customWidth="1"/>
    <col min="12574" max="12574" width="4.375" bestFit="1" customWidth="1"/>
    <col min="12575" max="12575" width="6" customWidth="1"/>
    <col min="12576" max="12576" width="4.875" bestFit="1" customWidth="1"/>
    <col min="12577" max="12577" width="6" customWidth="1"/>
    <col min="12578" max="12578" width="4.875" bestFit="1" customWidth="1"/>
    <col min="12579" max="12579" width="6" customWidth="1"/>
    <col min="12580" max="12581" width="4.875" bestFit="1" customWidth="1"/>
    <col min="12582" max="12582" width="4.875" customWidth="1"/>
    <col min="12801" max="12801" width="4.125" customWidth="1"/>
    <col min="12802" max="12802" width="13.375" customWidth="1"/>
    <col min="12803" max="12803" width="11.5" customWidth="1"/>
    <col min="12804" max="12804" width="5" customWidth="1"/>
    <col min="12805" max="12805" width="5.625" customWidth="1"/>
    <col min="12806" max="12807" width="5.75" customWidth="1"/>
    <col min="12808" max="12808" width="6.125" customWidth="1"/>
    <col min="12809" max="12809" width="5.875" customWidth="1"/>
    <col min="12810" max="12811" width="5.875" bestFit="1" customWidth="1"/>
    <col min="12812" max="12812" width="4.875" bestFit="1" customWidth="1"/>
    <col min="12813" max="12813" width="6" customWidth="1"/>
    <col min="12814" max="12814" width="4" customWidth="1"/>
    <col min="12815" max="12819" width="4.875" bestFit="1" customWidth="1"/>
    <col min="12820" max="12820" width="5.5" bestFit="1" customWidth="1"/>
    <col min="12821" max="12823" width="4.875" bestFit="1" customWidth="1"/>
    <col min="12824" max="12824" width="4.75" customWidth="1"/>
    <col min="12825" max="12825" width="5.125" customWidth="1"/>
    <col min="12826" max="12826" width="5.75" customWidth="1"/>
    <col min="12827" max="12827" width="5.875" customWidth="1"/>
    <col min="12828" max="12828" width="4.375" bestFit="1" customWidth="1"/>
    <col min="12829" max="12829" width="4.875" bestFit="1" customWidth="1"/>
    <col min="12830" max="12830" width="4.375" bestFit="1" customWidth="1"/>
    <col min="12831" max="12831" width="6" customWidth="1"/>
    <col min="12832" max="12832" width="4.875" bestFit="1" customWidth="1"/>
    <col min="12833" max="12833" width="6" customWidth="1"/>
    <col min="12834" max="12834" width="4.875" bestFit="1" customWidth="1"/>
    <col min="12835" max="12835" width="6" customWidth="1"/>
    <col min="12836" max="12837" width="4.875" bestFit="1" customWidth="1"/>
    <col min="12838" max="12838" width="4.875" customWidth="1"/>
    <col min="13057" max="13057" width="4.125" customWidth="1"/>
    <col min="13058" max="13058" width="13.375" customWidth="1"/>
    <col min="13059" max="13059" width="11.5" customWidth="1"/>
    <col min="13060" max="13060" width="5" customWidth="1"/>
    <col min="13061" max="13061" width="5.625" customWidth="1"/>
    <col min="13062" max="13063" width="5.75" customWidth="1"/>
    <col min="13064" max="13064" width="6.125" customWidth="1"/>
    <col min="13065" max="13065" width="5.875" customWidth="1"/>
    <col min="13066" max="13067" width="5.875" bestFit="1" customWidth="1"/>
    <col min="13068" max="13068" width="4.875" bestFit="1" customWidth="1"/>
    <col min="13069" max="13069" width="6" customWidth="1"/>
    <col min="13070" max="13070" width="4" customWidth="1"/>
    <col min="13071" max="13075" width="4.875" bestFit="1" customWidth="1"/>
    <col min="13076" max="13076" width="5.5" bestFit="1" customWidth="1"/>
    <col min="13077" max="13079" width="4.875" bestFit="1" customWidth="1"/>
    <col min="13080" max="13080" width="4.75" customWidth="1"/>
    <col min="13081" max="13081" width="5.125" customWidth="1"/>
    <col min="13082" max="13082" width="5.75" customWidth="1"/>
    <col min="13083" max="13083" width="5.875" customWidth="1"/>
    <col min="13084" max="13084" width="4.375" bestFit="1" customWidth="1"/>
    <col min="13085" max="13085" width="4.875" bestFit="1" customWidth="1"/>
    <col min="13086" max="13086" width="4.375" bestFit="1" customWidth="1"/>
    <col min="13087" max="13087" width="6" customWidth="1"/>
    <col min="13088" max="13088" width="4.875" bestFit="1" customWidth="1"/>
    <col min="13089" max="13089" width="6" customWidth="1"/>
    <col min="13090" max="13090" width="4.875" bestFit="1" customWidth="1"/>
    <col min="13091" max="13091" width="6" customWidth="1"/>
    <col min="13092" max="13093" width="4.875" bestFit="1" customWidth="1"/>
    <col min="13094" max="13094" width="4.875" customWidth="1"/>
    <col min="13313" max="13313" width="4.125" customWidth="1"/>
    <col min="13314" max="13314" width="13.375" customWidth="1"/>
    <col min="13315" max="13315" width="11.5" customWidth="1"/>
    <col min="13316" max="13316" width="5" customWidth="1"/>
    <col min="13317" max="13317" width="5.625" customWidth="1"/>
    <col min="13318" max="13319" width="5.75" customWidth="1"/>
    <col min="13320" max="13320" width="6.125" customWidth="1"/>
    <col min="13321" max="13321" width="5.875" customWidth="1"/>
    <col min="13322" max="13323" width="5.875" bestFit="1" customWidth="1"/>
    <col min="13324" max="13324" width="4.875" bestFit="1" customWidth="1"/>
    <col min="13325" max="13325" width="6" customWidth="1"/>
    <col min="13326" max="13326" width="4" customWidth="1"/>
    <col min="13327" max="13331" width="4.875" bestFit="1" customWidth="1"/>
    <col min="13332" max="13332" width="5.5" bestFit="1" customWidth="1"/>
    <col min="13333" max="13335" width="4.875" bestFit="1" customWidth="1"/>
    <col min="13336" max="13336" width="4.75" customWidth="1"/>
    <col min="13337" max="13337" width="5.125" customWidth="1"/>
    <col min="13338" max="13338" width="5.75" customWidth="1"/>
    <col min="13339" max="13339" width="5.875" customWidth="1"/>
    <col min="13340" max="13340" width="4.375" bestFit="1" customWidth="1"/>
    <col min="13341" max="13341" width="4.875" bestFit="1" customWidth="1"/>
    <col min="13342" max="13342" width="4.375" bestFit="1" customWidth="1"/>
    <col min="13343" max="13343" width="6" customWidth="1"/>
    <col min="13344" max="13344" width="4.875" bestFit="1" customWidth="1"/>
    <col min="13345" max="13345" width="6" customWidth="1"/>
    <col min="13346" max="13346" width="4.875" bestFit="1" customWidth="1"/>
    <col min="13347" max="13347" width="6" customWidth="1"/>
    <col min="13348" max="13349" width="4.875" bestFit="1" customWidth="1"/>
    <col min="13350" max="13350" width="4.875" customWidth="1"/>
    <col min="13569" max="13569" width="4.125" customWidth="1"/>
    <col min="13570" max="13570" width="13.375" customWidth="1"/>
    <col min="13571" max="13571" width="11.5" customWidth="1"/>
    <col min="13572" max="13572" width="5" customWidth="1"/>
    <col min="13573" max="13573" width="5.625" customWidth="1"/>
    <col min="13574" max="13575" width="5.75" customWidth="1"/>
    <col min="13576" max="13576" width="6.125" customWidth="1"/>
    <col min="13577" max="13577" width="5.875" customWidth="1"/>
    <col min="13578" max="13579" width="5.875" bestFit="1" customWidth="1"/>
    <col min="13580" max="13580" width="4.875" bestFit="1" customWidth="1"/>
    <col min="13581" max="13581" width="6" customWidth="1"/>
    <col min="13582" max="13582" width="4" customWidth="1"/>
    <col min="13583" max="13587" width="4.875" bestFit="1" customWidth="1"/>
    <col min="13588" max="13588" width="5.5" bestFit="1" customWidth="1"/>
    <col min="13589" max="13591" width="4.875" bestFit="1" customWidth="1"/>
    <col min="13592" max="13592" width="4.75" customWidth="1"/>
    <col min="13593" max="13593" width="5.125" customWidth="1"/>
    <col min="13594" max="13594" width="5.75" customWidth="1"/>
    <col min="13595" max="13595" width="5.875" customWidth="1"/>
    <col min="13596" max="13596" width="4.375" bestFit="1" customWidth="1"/>
    <col min="13597" max="13597" width="4.875" bestFit="1" customWidth="1"/>
    <col min="13598" max="13598" width="4.375" bestFit="1" customWidth="1"/>
    <col min="13599" max="13599" width="6" customWidth="1"/>
    <col min="13600" max="13600" width="4.875" bestFit="1" customWidth="1"/>
    <col min="13601" max="13601" width="6" customWidth="1"/>
    <col min="13602" max="13602" width="4.875" bestFit="1" customWidth="1"/>
    <col min="13603" max="13603" width="6" customWidth="1"/>
    <col min="13604" max="13605" width="4.875" bestFit="1" customWidth="1"/>
    <col min="13606" max="13606" width="4.875" customWidth="1"/>
    <col min="13825" max="13825" width="4.125" customWidth="1"/>
    <col min="13826" max="13826" width="13.375" customWidth="1"/>
    <col min="13827" max="13827" width="11.5" customWidth="1"/>
    <col min="13828" max="13828" width="5" customWidth="1"/>
    <col min="13829" max="13829" width="5.625" customWidth="1"/>
    <col min="13830" max="13831" width="5.75" customWidth="1"/>
    <col min="13832" max="13832" width="6.125" customWidth="1"/>
    <col min="13833" max="13833" width="5.875" customWidth="1"/>
    <col min="13834" max="13835" width="5.875" bestFit="1" customWidth="1"/>
    <col min="13836" max="13836" width="4.875" bestFit="1" customWidth="1"/>
    <col min="13837" max="13837" width="6" customWidth="1"/>
    <col min="13838" max="13838" width="4" customWidth="1"/>
    <col min="13839" max="13843" width="4.875" bestFit="1" customWidth="1"/>
    <col min="13844" max="13844" width="5.5" bestFit="1" customWidth="1"/>
    <col min="13845" max="13847" width="4.875" bestFit="1" customWidth="1"/>
    <col min="13848" max="13848" width="4.75" customWidth="1"/>
    <col min="13849" max="13849" width="5.125" customWidth="1"/>
    <col min="13850" max="13850" width="5.75" customWidth="1"/>
    <col min="13851" max="13851" width="5.875" customWidth="1"/>
    <col min="13852" max="13852" width="4.375" bestFit="1" customWidth="1"/>
    <col min="13853" max="13853" width="4.875" bestFit="1" customWidth="1"/>
    <col min="13854" max="13854" width="4.375" bestFit="1" customWidth="1"/>
    <col min="13855" max="13855" width="6" customWidth="1"/>
    <col min="13856" max="13856" width="4.875" bestFit="1" customWidth="1"/>
    <col min="13857" max="13857" width="6" customWidth="1"/>
    <col min="13858" max="13858" width="4.875" bestFit="1" customWidth="1"/>
    <col min="13859" max="13859" width="6" customWidth="1"/>
    <col min="13860" max="13861" width="4.875" bestFit="1" customWidth="1"/>
    <col min="13862" max="13862" width="4.875" customWidth="1"/>
    <col min="14081" max="14081" width="4.125" customWidth="1"/>
    <col min="14082" max="14082" width="13.375" customWidth="1"/>
    <col min="14083" max="14083" width="11.5" customWidth="1"/>
    <col min="14084" max="14084" width="5" customWidth="1"/>
    <col min="14085" max="14085" width="5.625" customWidth="1"/>
    <col min="14086" max="14087" width="5.75" customWidth="1"/>
    <col min="14088" max="14088" width="6.125" customWidth="1"/>
    <col min="14089" max="14089" width="5.875" customWidth="1"/>
    <col min="14090" max="14091" width="5.875" bestFit="1" customWidth="1"/>
    <col min="14092" max="14092" width="4.875" bestFit="1" customWidth="1"/>
    <col min="14093" max="14093" width="6" customWidth="1"/>
    <col min="14094" max="14094" width="4" customWidth="1"/>
    <col min="14095" max="14099" width="4.875" bestFit="1" customWidth="1"/>
    <col min="14100" max="14100" width="5.5" bestFit="1" customWidth="1"/>
    <col min="14101" max="14103" width="4.875" bestFit="1" customWidth="1"/>
    <col min="14104" max="14104" width="4.75" customWidth="1"/>
    <col min="14105" max="14105" width="5.125" customWidth="1"/>
    <col min="14106" max="14106" width="5.75" customWidth="1"/>
    <col min="14107" max="14107" width="5.875" customWidth="1"/>
    <col min="14108" max="14108" width="4.375" bestFit="1" customWidth="1"/>
    <col min="14109" max="14109" width="4.875" bestFit="1" customWidth="1"/>
    <col min="14110" max="14110" width="4.375" bestFit="1" customWidth="1"/>
    <col min="14111" max="14111" width="6" customWidth="1"/>
    <col min="14112" max="14112" width="4.875" bestFit="1" customWidth="1"/>
    <col min="14113" max="14113" width="6" customWidth="1"/>
    <col min="14114" max="14114" width="4.875" bestFit="1" customWidth="1"/>
    <col min="14115" max="14115" width="6" customWidth="1"/>
    <col min="14116" max="14117" width="4.875" bestFit="1" customWidth="1"/>
    <col min="14118" max="14118" width="4.875" customWidth="1"/>
    <col min="14337" max="14337" width="4.125" customWidth="1"/>
    <col min="14338" max="14338" width="13.375" customWidth="1"/>
    <col min="14339" max="14339" width="11.5" customWidth="1"/>
    <col min="14340" max="14340" width="5" customWidth="1"/>
    <col min="14341" max="14341" width="5.625" customWidth="1"/>
    <col min="14342" max="14343" width="5.75" customWidth="1"/>
    <col min="14344" max="14344" width="6.125" customWidth="1"/>
    <col min="14345" max="14345" width="5.875" customWidth="1"/>
    <col min="14346" max="14347" width="5.875" bestFit="1" customWidth="1"/>
    <col min="14348" max="14348" width="4.875" bestFit="1" customWidth="1"/>
    <col min="14349" max="14349" width="6" customWidth="1"/>
    <col min="14350" max="14350" width="4" customWidth="1"/>
    <col min="14351" max="14355" width="4.875" bestFit="1" customWidth="1"/>
    <col min="14356" max="14356" width="5.5" bestFit="1" customWidth="1"/>
    <col min="14357" max="14359" width="4.875" bestFit="1" customWidth="1"/>
    <col min="14360" max="14360" width="4.75" customWidth="1"/>
    <col min="14361" max="14361" width="5.125" customWidth="1"/>
    <col min="14362" max="14362" width="5.75" customWidth="1"/>
    <col min="14363" max="14363" width="5.875" customWidth="1"/>
    <col min="14364" max="14364" width="4.375" bestFit="1" customWidth="1"/>
    <col min="14365" max="14365" width="4.875" bestFit="1" customWidth="1"/>
    <col min="14366" max="14366" width="4.375" bestFit="1" customWidth="1"/>
    <col min="14367" max="14367" width="6" customWidth="1"/>
    <col min="14368" max="14368" width="4.875" bestFit="1" customWidth="1"/>
    <col min="14369" max="14369" width="6" customWidth="1"/>
    <col min="14370" max="14370" width="4.875" bestFit="1" customWidth="1"/>
    <col min="14371" max="14371" width="6" customWidth="1"/>
    <col min="14372" max="14373" width="4.875" bestFit="1" customWidth="1"/>
    <col min="14374" max="14374" width="4.875" customWidth="1"/>
    <col min="14593" max="14593" width="4.125" customWidth="1"/>
    <col min="14594" max="14594" width="13.375" customWidth="1"/>
    <col min="14595" max="14595" width="11.5" customWidth="1"/>
    <col min="14596" max="14596" width="5" customWidth="1"/>
    <col min="14597" max="14597" width="5.625" customWidth="1"/>
    <col min="14598" max="14599" width="5.75" customWidth="1"/>
    <col min="14600" max="14600" width="6.125" customWidth="1"/>
    <col min="14601" max="14601" width="5.875" customWidth="1"/>
    <col min="14602" max="14603" width="5.875" bestFit="1" customWidth="1"/>
    <col min="14604" max="14604" width="4.875" bestFit="1" customWidth="1"/>
    <col min="14605" max="14605" width="6" customWidth="1"/>
    <col min="14606" max="14606" width="4" customWidth="1"/>
    <col min="14607" max="14611" width="4.875" bestFit="1" customWidth="1"/>
    <col min="14612" max="14612" width="5.5" bestFit="1" customWidth="1"/>
    <col min="14613" max="14615" width="4.875" bestFit="1" customWidth="1"/>
    <col min="14616" max="14616" width="4.75" customWidth="1"/>
    <col min="14617" max="14617" width="5.125" customWidth="1"/>
    <col min="14618" max="14618" width="5.75" customWidth="1"/>
    <col min="14619" max="14619" width="5.875" customWidth="1"/>
    <col min="14620" max="14620" width="4.375" bestFit="1" customWidth="1"/>
    <col min="14621" max="14621" width="4.875" bestFit="1" customWidth="1"/>
    <col min="14622" max="14622" width="4.375" bestFit="1" customWidth="1"/>
    <col min="14623" max="14623" width="6" customWidth="1"/>
    <col min="14624" max="14624" width="4.875" bestFit="1" customWidth="1"/>
    <col min="14625" max="14625" width="6" customWidth="1"/>
    <col min="14626" max="14626" width="4.875" bestFit="1" customWidth="1"/>
    <col min="14627" max="14627" width="6" customWidth="1"/>
    <col min="14628" max="14629" width="4.875" bestFit="1" customWidth="1"/>
    <col min="14630" max="14630" width="4.875" customWidth="1"/>
    <col min="14849" max="14849" width="4.125" customWidth="1"/>
    <col min="14850" max="14850" width="13.375" customWidth="1"/>
    <col min="14851" max="14851" width="11.5" customWidth="1"/>
    <col min="14852" max="14852" width="5" customWidth="1"/>
    <col min="14853" max="14853" width="5.625" customWidth="1"/>
    <col min="14854" max="14855" width="5.75" customWidth="1"/>
    <col min="14856" max="14856" width="6.125" customWidth="1"/>
    <col min="14857" max="14857" width="5.875" customWidth="1"/>
    <col min="14858" max="14859" width="5.875" bestFit="1" customWidth="1"/>
    <col min="14860" max="14860" width="4.875" bestFit="1" customWidth="1"/>
    <col min="14861" max="14861" width="6" customWidth="1"/>
    <col min="14862" max="14862" width="4" customWidth="1"/>
    <col min="14863" max="14867" width="4.875" bestFit="1" customWidth="1"/>
    <col min="14868" max="14868" width="5.5" bestFit="1" customWidth="1"/>
    <col min="14869" max="14871" width="4.875" bestFit="1" customWidth="1"/>
    <col min="14872" max="14872" width="4.75" customWidth="1"/>
    <col min="14873" max="14873" width="5.125" customWidth="1"/>
    <col min="14874" max="14874" width="5.75" customWidth="1"/>
    <col min="14875" max="14875" width="5.875" customWidth="1"/>
    <col min="14876" max="14876" width="4.375" bestFit="1" customWidth="1"/>
    <col min="14877" max="14877" width="4.875" bestFit="1" customWidth="1"/>
    <col min="14878" max="14878" width="4.375" bestFit="1" customWidth="1"/>
    <col min="14879" max="14879" width="6" customWidth="1"/>
    <col min="14880" max="14880" width="4.875" bestFit="1" customWidth="1"/>
    <col min="14881" max="14881" width="6" customWidth="1"/>
    <col min="14882" max="14882" width="4.875" bestFit="1" customWidth="1"/>
    <col min="14883" max="14883" width="6" customWidth="1"/>
    <col min="14884" max="14885" width="4.875" bestFit="1" customWidth="1"/>
    <col min="14886" max="14886" width="4.875" customWidth="1"/>
    <col min="15105" max="15105" width="4.125" customWidth="1"/>
    <col min="15106" max="15106" width="13.375" customWidth="1"/>
    <col min="15107" max="15107" width="11.5" customWidth="1"/>
    <col min="15108" max="15108" width="5" customWidth="1"/>
    <col min="15109" max="15109" width="5.625" customWidth="1"/>
    <col min="15110" max="15111" width="5.75" customWidth="1"/>
    <col min="15112" max="15112" width="6.125" customWidth="1"/>
    <col min="15113" max="15113" width="5.875" customWidth="1"/>
    <col min="15114" max="15115" width="5.875" bestFit="1" customWidth="1"/>
    <col min="15116" max="15116" width="4.875" bestFit="1" customWidth="1"/>
    <col min="15117" max="15117" width="6" customWidth="1"/>
    <col min="15118" max="15118" width="4" customWidth="1"/>
    <col min="15119" max="15123" width="4.875" bestFit="1" customWidth="1"/>
    <col min="15124" max="15124" width="5.5" bestFit="1" customWidth="1"/>
    <col min="15125" max="15127" width="4.875" bestFit="1" customWidth="1"/>
    <col min="15128" max="15128" width="4.75" customWidth="1"/>
    <col min="15129" max="15129" width="5.125" customWidth="1"/>
    <col min="15130" max="15130" width="5.75" customWidth="1"/>
    <col min="15131" max="15131" width="5.875" customWidth="1"/>
    <col min="15132" max="15132" width="4.375" bestFit="1" customWidth="1"/>
    <col min="15133" max="15133" width="4.875" bestFit="1" customWidth="1"/>
    <col min="15134" max="15134" width="4.375" bestFit="1" customWidth="1"/>
    <col min="15135" max="15135" width="6" customWidth="1"/>
    <col min="15136" max="15136" width="4.875" bestFit="1" customWidth="1"/>
    <col min="15137" max="15137" width="6" customWidth="1"/>
    <col min="15138" max="15138" width="4.875" bestFit="1" customWidth="1"/>
    <col min="15139" max="15139" width="6" customWidth="1"/>
    <col min="15140" max="15141" width="4.875" bestFit="1" customWidth="1"/>
    <col min="15142" max="15142" width="4.875" customWidth="1"/>
    <col min="15361" max="15361" width="4.125" customWidth="1"/>
    <col min="15362" max="15362" width="13.375" customWidth="1"/>
    <col min="15363" max="15363" width="11.5" customWidth="1"/>
    <col min="15364" max="15364" width="5" customWidth="1"/>
    <col min="15365" max="15365" width="5.625" customWidth="1"/>
    <col min="15366" max="15367" width="5.75" customWidth="1"/>
    <col min="15368" max="15368" width="6.125" customWidth="1"/>
    <col min="15369" max="15369" width="5.875" customWidth="1"/>
    <col min="15370" max="15371" width="5.875" bestFit="1" customWidth="1"/>
    <col min="15372" max="15372" width="4.875" bestFit="1" customWidth="1"/>
    <col min="15373" max="15373" width="6" customWidth="1"/>
    <col min="15374" max="15374" width="4" customWidth="1"/>
    <col min="15375" max="15379" width="4.875" bestFit="1" customWidth="1"/>
    <col min="15380" max="15380" width="5.5" bestFit="1" customWidth="1"/>
    <col min="15381" max="15383" width="4.875" bestFit="1" customWidth="1"/>
    <col min="15384" max="15384" width="4.75" customWidth="1"/>
    <col min="15385" max="15385" width="5.125" customWidth="1"/>
    <col min="15386" max="15386" width="5.75" customWidth="1"/>
    <col min="15387" max="15387" width="5.875" customWidth="1"/>
    <col min="15388" max="15388" width="4.375" bestFit="1" customWidth="1"/>
    <col min="15389" max="15389" width="4.875" bestFit="1" customWidth="1"/>
    <col min="15390" max="15390" width="4.375" bestFit="1" customWidth="1"/>
    <col min="15391" max="15391" width="6" customWidth="1"/>
    <col min="15392" max="15392" width="4.875" bestFit="1" customWidth="1"/>
    <col min="15393" max="15393" width="6" customWidth="1"/>
    <col min="15394" max="15394" width="4.875" bestFit="1" customWidth="1"/>
    <col min="15395" max="15395" width="6" customWidth="1"/>
    <col min="15396" max="15397" width="4.875" bestFit="1" customWidth="1"/>
    <col min="15398" max="15398" width="4.875" customWidth="1"/>
    <col min="15617" max="15617" width="4.125" customWidth="1"/>
    <col min="15618" max="15618" width="13.375" customWidth="1"/>
    <col min="15619" max="15619" width="11.5" customWidth="1"/>
    <col min="15620" max="15620" width="5" customWidth="1"/>
    <col min="15621" max="15621" width="5.625" customWidth="1"/>
    <col min="15622" max="15623" width="5.75" customWidth="1"/>
    <col min="15624" max="15624" width="6.125" customWidth="1"/>
    <col min="15625" max="15625" width="5.875" customWidth="1"/>
    <col min="15626" max="15627" width="5.875" bestFit="1" customWidth="1"/>
    <col min="15628" max="15628" width="4.875" bestFit="1" customWidth="1"/>
    <col min="15629" max="15629" width="6" customWidth="1"/>
    <col min="15630" max="15630" width="4" customWidth="1"/>
    <col min="15631" max="15635" width="4.875" bestFit="1" customWidth="1"/>
    <col min="15636" max="15636" width="5.5" bestFit="1" customWidth="1"/>
    <col min="15637" max="15639" width="4.875" bestFit="1" customWidth="1"/>
    <col min="15640" max="15640" width="4.75" customWidth="1"/>
    <col min="15641" max="15641" width="5.125" customWidth="1"/>
    <col min="15642" max="15642" width="5.75" customWidth="1"/>
    <col min="15643" max="15643" width="5.875" customWidth="1"/>
    <col min="15644" max="15644" width="4.375" bestFit="1" customWidth="1"/>
    <col min="15645" max="15645" width="4.875" bestFit="1" customWidth="1"/>
    <col min="15646" max="15646" width="4.375" bestFit="1" customWidth="1"/>
    <col min="15647" max="15647" width="6" customWidth="1"/>
    <col min="15648" max="15648" width="4.875" bestFit="1" customWidth="1"/>
    <col min="15649" max="15649" width="6" customWidth="1"/>
    <col min="15650" max="15650" width="4.875" bestFit="1" customWidth="1"/>
    <col min="15651" max="15651" width="6" customWidth="1"/>
    <col min="15652" max="15653" width="4.875" bestFit="1" customWidth="1"/>
    <col min="15654" max="15654" width="4.875" customWidth="1"/>
    <col min="15873" max="15873" width="4.125" customWidth="1"/>
    <col min="15874" max="15874" width="13.375" customWidth="1"/>
    <col min="15875" max="15875" width="11.5" customWidth="1"/>
    <col min="15876" max="15876" width="5" customWidth="1"/>
    <col min="15877" max="15877" width="5.625" customWidth="1"/>
    <col min="15878" max="15879" width="5.75" customWidth="1"/>
    <col min="15880" max="15880" width="6.125" customWidth="1"/>
    <col min="15881" max="15881" width="5.875" customWidth="1"/>
    <col min="15882" max="15883" width="5.875" bestFit="1" customWidth="1"/>
    <col min="15884" max="15884" width="4.875" bestFit="1" customWidth="1"/>
    <col min="15885" max="15885" width="6" customWidth="1"/>
    <col min="15886" max="15886" width="4" customWidth="1"/>
    <col min="15887" max="15891" width="4.875" bestFit="1" customWidth="1"/>
    <col min="15892" max="15892" width="5.5" bestFit="1" customWidth="1"/>
    <col min="15893" max="15895" width="4.875" bestFit="1" customWidth="1"/>
    <col min="15896" max="15896" width="4.75" customWidth="1"/>
    <col min="15897" max="15897" width="5.125" customWidth="1"/>
    <col min="15898" max="15898" width="5.75" customWidth="1"/>
    <col min="15899" max="15899" width="5.875" customWidth="1"/>
    <col min="15900" max="15900" width="4.375" bestFit="1" customWidth="1"/>
    <col min="15901" max="15901" width="4.875" bestFit="1" customWidth="1"/>
    <col min="15902" max="15902" width="4.375" bestFit="1" customWidth="1"/>
    <col min="15903" max="15903" width="6" customWidth="1"/>
    <col min="15904" max="15904" width="4.875" bestFit="1" customWidth="1"/>
    <col min="15905" max="15905" width="6" customWidth="1"/>
    <col min="15906" max="15906" width="4.875" bestFit="1" customWidth="1"/>
    <col min="15907" max="15907" width="6" customWidth="1"/>
    <col min="15908" max="15909" width="4.875" bestFit="1" customWidth="1"/>
    <col min="15910" max="15910" width="4.875" customWidth="1"/>
    <col min="16129" max="16129" width="4.125" customWidth="1"/>
    <col min="16130" max="16130" width="13.375" customWidth="1"/>
    <col min="16131" max="16131" width="11.5" customWidth="1"/>
    <col min="16132" max="16132" width="5" customWidth="1"/>
    <col min="16133" max="16133" width="5.625" customWidth="1"/>
    <col min="16134" max="16135" width="5.75" customWidth="1"/>
    <col min="16136" max="16136" width="6.125" customWidth="1"/>
    <col min="16137" max="16137" width="5.875" customWidth="1"/>
    <col min="16138" max="16139" width="5.875" bestFit="1" customWidth="1"/>
    <col min="16140" max="16140" width="4.875" bestFit="1" customWidth="1"/>
    <col min="16141" max="16141" width="6" customWidth="1"/>
    <col min="16142" max="16142" width="4" customWidth="1"/>
    <col min="16143" max="16147" width="4.875" bestFit="1" customWidth="1"/>
    <col min="16148" max="16148" width="5.5" bestFit="1" customWidth="1"/>
    <col min="16149" max="16151" width="4.875" bestFit="1" customWidth="1"/>
    <col min="16152" max="16152" width="4.75" customWidth="1"/>
    <col min="16153" max="16153" width="5.125" customWidth="1"/>
    <col min="16154" max="16154" width="5.75" customWidth="1"/>
    <col min="16155" max="16155" width="5.875" customWidth="1"/>
    <col min="16156" max="16156" width="4.375" bestFit="1" customWidth="1"/>
    <col min="16157" max="16157" width="4.875" bestFit="1" customWidth="1"/>
    <col min="16158" max="16158" width="4.375" bestFit="1" customWidth="1"/>
    <col min="16159" max="16159" width="6" customWidth="1"/>
    <col min="16160" max="16160" width="4.875" bestFit="1" customWidth="1"/>
    <col min="16161" max="16161" width="6" customWidth="1"/>
    <col min="16162" max="16162" width="4.875" bestFit="1" customWidth="1"/>
    <col min="16163" max="16163" width="6" customWidth="1"/>
    <col min="16164" max="16165" width="4.875" bestFit="1" customWidth="1"/>
    <col min="16166" max="16166" width="4.87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5.75" x14ac:dyDescent="0.25">
      <c r="A2" s="6"/>
      <c r="B2" s="6"/>
      <c r="C2" s="6"/>
      <c r="D2" s="6"/>
      <c r="E2" s="2" t="s">
        <v>1</v>
      </c>
      <c r="F2" s="6"/>
      <c r="G2" s="6"/>
      <c r="H2" s="6"/>
      <c r="I2" s="6"/>
      <c r="J2" s="6"/>
      <c r="K2" s="6"/>
      <c r="L2" s="6"/>
      <c r="M2" s="6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.75" x14ac:dyDescent="0.3">
      <c r="A3" s="18"/>
      <c r="B3" s="22" t="s">
        <v>230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.75" x14ac:dyDescent="0.25">
      <c r="A4" s="18"/>
      <c r="B4" s="17" t="s">
        <v>231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5.75" x14ac:dyDescent="0.25">
      <c r="A5" s="23" t="s">
        <v>3</v>
      </c>
      <c r="B5" s="23" t="s">
        <v>232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15.75" x14ac:dyDescent="0.25">
      <c r="A6" s="24" t="s">
        <v>9</v>
      </c>
      <c r="B6" s="2" t="s">
        <v>10</v>
      </c>
      <c r="C6" s="16" t="s">
        <v>12</v>
      </c>
      <c r="D6" s="25">
        <f>SUM(D7:D11)</f>
        <v>45.899999999999991</v>
      </c>
      <c r="E6" s="25">
        <f>SUM(D6,E7:E11)</f>
        <v>95.399999999999991</v>
      </c>
      <c r="F6" s="25">
        <f>SUM(E6,F7,F8)</f>
        <v>114.6</v>
      </c>
      <c r="G6" s="25">
        <f>SUM(F6,G7,G8)</f>
        <v>134.29999999999998</v>
      </c>
      <c r="H6" s="25">
        <f>SUM(G6,H7:H8)</f>
        <v>155.09999999999997</v>
      </c>
      <c r="I6" s="25">
        <f>SUM(H6,I7:I8)</f>
        <v>174.09999999999997</v>
      </c>
      <c r="J6" s="25">
        <f>SUM(I6,J7:J8)</f>
        <v>194.89999999999995</v>
      </c>
      <c r="K6" s="25">
        <f>SUM(J6,K7:K8)</f>
        <v>214.69999999999993</v>
      </c>
      <c r="M6" s="25">
        <f>SUM(K6,L7:L8)</f>
        <v>234.59999999999991</v>
      </c>
      <c r="N6" s="18"/>
      <c r="O6" s="18"/>
      <c r="P6" s="18"/>
      <c r="Q6" s="18"/>
      <c r="R6" s="18"/>
      <c r="S6" s="26"/>
      <c r="T6" s="27"/>
      <c r="V6" s="26"/>
      <c r="W6" s="18"/>
      <c r="X6" s="18"/>
      <c r="Y6" s="18"/>
      <c r="Z6" s="18"/>
      <c r="AA6" s="27"/>
      <c r="AC6" s="18"/>
      <c r="AD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15.75" x14ac:dyDescent="0.25">
      <c r="A7" s="18"/>
      <c r="B7" s="14" t="s">
        <v>11</v>
      </c>
      <c r="C7" s="18"/>
      <c r="D7" s="28">
        <v>9.6</v>
      </c>
      <c r="E7" s="29">
        <v>9.8000000000000007</v>
      </c>
      <c r="F7" s="29">
        <v>8.8000000000000007</v>
      </c>
      <c r="G7" s="29">
        <v>10.1</v>
      </c>
      <c r="H7" s="29">
        <v>10.199999999999999</v>
      </c>
      <c r="I7" s="29">
        <v>8.6999999999999993</v>
      </c>
      <c r="J7" s="29">
        <v>10.199999999999999</v>
      </c>
      <c r="K7" s="29">
        <v>10.199999999999999</v>
      </c>
      <c r="L7" s="29">
        <v>10.199999999999999</v>
      </c>
      <c r="M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15.75" x14ac:dyDescent="0.25">
      <c r="A8" s="18"/>
      <c r="B8" s="18"/>
      <c r="C8" s="18"/>
      <c r="D8" s="28">
        <v>10.199999999999999</v>
      </c>
      <c r="E8" s="29">
        <v>10.4</v>
      </c>
      <c r="F8" s="29">
        <v>10.4</v>
      </c>
      <c r="G8" s="29">
        <v>9.6</v>
      </c>
      <c r="H8" s="29">
        <v>10.6</v>
      </c>
      <c r="I8" s="29">
        <v>10.3</v>
      </c>
      <c r="J8" s="29">
        <v>10.6</v>
      </c>
      <c r="K8" s="29">
        <v>9.6</v>
      </c>
      <c r="L8" s="29">
        <v>9.6999999999999993</v>
      </c>
      <c r="M8" s="18"/>
      <c r="N8" s="18"/>
      <c r="O8" s="18"/>
      <c r="P8" s="18"/>
      <c r="Q8" s="18"/>
      <c r="R8" s="18"/>
      <c r="S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15.75" x14ac:dyDescent="0.25">
      <c r="A9" s="18"/>
      <c r="B9" s="18"/>
      <c r="C9" s="18"/>
      <c r="D9" s="28">
        <v>7.9</v>
      </c>
      <c r="E9" s="29">
        <v>9.6</v>
      </c>
      <c r="G9" s="29"/>
      <c r="H9" s="29"/>
      <c r="I9" s="29"/>
      <c r="J9" s="29"/>
      <c r="K9" s="29"/>
      <c r="L9" s="29"/>
      <c r="M9" s="18"/>
      <c r="N9" s="18"/>
      <c r="O9" s="18"/>
      <c r="P9" s="18"/>
      <c r="Q9" s="18"/>
      <c r="R9" s="18"/>
      <c r="S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15.75" x14ac:dyDescent="0.25">
      <c r="A10" s="18"/>
      <c r="B10" s="18"/>
      <c r="C10" s="18"/>
      <c r="D10" s="29">
        <v>9.9</v>
      </c>
      <c r="E10" s="29">
        <v>9.6999999999999993</v>
      </c>
      <c r="G10" s="29"/>
      <c r="H10" s="29"/>
      <c r="I10" s="29"/>
      <c r="J10" s="29"/>
      <c r="K10" s="29"/>
      <c r="L10" s="29"/>
      <c r="M10" s="18"/>
      <c r="N10" s="18"/>
      <c r="O10" s="18"/>
      <c r="P10" s="18"/>
      <c r="Q10" s="18"/>
      <c r="R10" s="18"/>
      <c r="S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15.75" x14ac:dyDescent="0.25">
      <c r="A11" s="18"/>
      <c r="B11" s="18"/>
      <c r="C11" s="18"/>
      <c r="D11" s="29">
        <v>8.3000000000000007</v>
      </c>
      <c r="E11" s="29">
        <v>10</v>
      </c>
      <c r="G11" s="29"/>
      <c r="H11" s="29"/>
      <c r="I11" s="29"/>
      <c r="J11" s="29"/>
      <c r="K11" s="29"/>
      <c r="L11" s="29"/>
      <c r="M11" s="18"/>
      <c r="N11" s="18"/>
      <c r="O11" s="18"/>
      <c r="P11" s="18"/>
      <c r="Q11" s="18"/>
      <c r="R11" s="18"/>
      <c r="S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.75" x14ac:dyDescent="0.25">
      <c r="A12" s="24" t="s">
        <v>13</v>
      </c>
      <c r="B12" s="2" t="s">
        <v>14</v>
      </c>
      <c r="C12" s="16" t="s">
        <v>12</v>
      </c>
      <c r="D12" s="25">
        <f>SUM(D13:D17)</f>
        <v>47.900000000000006</v>
      </c>
      <c r="E12" s="30">
        <f>SUM(D12,E13:E17)</f>
        <v>97.5</v>
      </c>
      <c r="F12" s="30">
        <f t="shared" ref="F12:K12" si="0">SUM(E12,F13:F14)</f>
        <v>117.5</v>
      </c>
      <c r="G12" s="25">
        <f t="shared" si="0"/>
        <v>137.4</v>
      </c>
      <c r="H12" s="30">
        <f t="shared" si="0"/>
        <v>158.00000000000003</v>
      </c>
      <c r="I12" s="30">
        <f t="shared" si="0"/>
        <v>175.30000000000004</v>
      </c>
      <c r="J12" s="30">
        <f t="shared" si="0"/>
        <v>194.40000000000003</v>
      </c>
      <c r="K12" s="30">
        <f t="shared" si="0"/>
        <v>213.10000000000002</v>
      </c>
      <c r="M12" s="30">
        <f>SUM(K12,L13:L14)</f>
        <v>232.10000000000002</v>
      </c>
      <c r="N12" s="18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8"/>
      <c r="AJ12" s="18"/>
      <c r="AK12" s="18"/>
      <c r="AL12" s="18"/>
      <c r="AM12" s="2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15.75" x14ac:dyDescent="0.25">
      <c r="A13" s="18"/>
      <c r="B13" s="14" t="s">
        <v>15</v>
      </c>
      <c r="C13" s="18"/>
      <c r="D13" s="29">
        <v>8</v>
      </c>
      <c r="E13" s="29">
        <v>9.6999999999999993</v>
      </c>
      <c r="F13" s="29">
        <v>9.4</v>
      </c>
      <c r="G13" s="29">
        <v>10.1</v>
      </c>
      <c r="H13" s="29">
        <v>10.8</v>
      </c>
      <c r="I13" s="29">
        <v>9.4</v>
      </c>
      <c r="J13" s="29">
        <v>9.1999999999999993</v>
      </c>
      <c r="K13" s="29">
        <v>9.6999999999999993</v>
      </c>
      <c r="L13" s="29">
        <v>10.6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15.75" x14ac:dyDescent="0.25">
      <c r="A14" s="18"/>
      <c r="B14" s="18"/>
      <c r="C14" s="18"/>
      <c r="D14" s="29">
        <v>10.7</v>
      </c>
      <c r="E14" s="29">
        <v>9.8000000000000007</v>
      </c>
      <c r="F14" s="29">
        <v>10.6</v>
      </c>
      <c r="G14" s="29">
        <v>9.8000000000000007</v>
      </c>
      <c r="H14" s="29">
        <v>9.8000000000000007</v>
      </c>
      <c r="I14" s="29">
        <v>7.9</v>
      </c>
      <c r="J14" s="29">
        <v>9.9</v>
      </c>
      <c r="K14" s="29">
        <v>9</v>
      </c>
      <c r="L14" s="29">
        <v>8.4</v>
      </c>
      <c r="M14" s="18"/>
      <c r="N14" s="18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15.75" x14ac:dyDescent="0.25">
      <c r="A15" s="18"/>
      <c r="B15" s="18"/>
      <c r="C15" s="18"/>
      <c r="D15" s="29">
        <v>9.9</v>
      </c>
      <c r="E15" s="29">
        <v>10.1</v>
      </c>
      <c r="F15" s="29"/>
      <c r="G15" s="29"/>
      <c r="H15" s="29"/>
      <c r="I15" s="29"/>
      <c r="J15" s="29"/>
      <c r="K15" s="29"/>
      <c r="L15" s="18"/>
      <c r="M15" s="18"/>
      <c r="N15" s="1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15.75" x14ac:dyDescent="0.25">
      <c r="A16" s="18"/>
      <c r="B16" s="18"/>
      <c r="C16" s="18"/>
      <c r="D16" s="29">
        <v>9.1</v>
      </c>
      <c r="E16" s="29">
        <v>9.8000000000000007</v>
      </c>
      <c r="F16" s="18"/>
      <c r="G16" s="18"/>
      <c r="H16" s="18"/>
      <c r="I16" s="18"/>
      <c r="J16" s="18"/>
      <c r="K16" s="18"/>
      <c r="L16" s="18"/>
      <c r="M16" s="18"/>
      <c r="N16" s="18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ht="15.75" x14ac:dyDescent="0.25">
      <c r="A17" s="18"/>
      <c r="B17" s="18"/>
      <c r="C17" s="18"/>
      <c r="D17" s="29">
        <v>10.199999999999999</v>
      </c>
      <c r="E17" s="29">
        <v>10.199999999999999</v>
      </c>
      <c r="F17" s="18"/>
      <c r="G17" s="18"/>
      <c r="H17" s="18"/>
      <c r="I17" s="18"/>
      <c r="J17" s="18"/>
      <c r="K17" s="18"/>
      <c r="L17" s="18"/>
      <c r="M17" s="18"/>
      <c r="N17" s="1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ht="15.75" x14ac:dyDescent="0.25">
      <c r="A18" s="24" t="s">
        <v>16</v>
      </c>
      <c r="B18" s="2" t="s">
        <v>17</v>
      </c>
      <c r="C18" s="16" t="s">
        <v>19</v>
      </c>
      <c r="D18" s="30">
        <f>SUM(D19:D23)</f>
        <v>48.400000000000006</v>
      </c>
      <c r="E18" s="30">
        <f>SUM(D18,E19:E23)</f>
        <v>96.7</v>
      </c>
      <c r="F18" s="30">
        <f>SUM(E18,F19:F20)</f>
        <v>117</v>
      </c>
      <c r="G18" s="25">
        <f>SUM(F18,G19:G20)</f>
        <v>136</v>
      </c>
      <c r="H18" s="25">
        <f>SUM(G18,H19:H20)</f>
        <v>156.1</v>
      </c>
      <c r="I18" s="25">
        <f>SUM(H18,I19:I20)</f>
        <v>174</v>
      </c>
      <c r="J18" s="25">
        <f>SUM(I18,J19:J20)</f>
        <v>194.3</v>
      </c>
      <c r="L18" s="30"/>
      <c r="M18" s="25">
        <f>SUM(J18,K19:K20)</f>
        <v>211.9</v>
      </c>
      <c r="N18" s="1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18"/>
      <c r="AL18" s="18"/>
      <c r="AM18" s="26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ht="15.75" x14ac:dyDescent="0.25">
      <c r="A19" s="18"/>
      <c r="B19" s="14" t="s">
        <v>18</v>
      </c>
      <c r="C19" s="18"/>
      <c r="D19" s="29">
        <v>8.8000000000000007</v>
      </c>
      <c r="E19" s="29">
        <v>9.9</v>
      </c>
      <c r="F19" s="29">
        <v>9.8000000000000007</v>
      </c>
      <c r="G19" s="29">
        <v>8.9</v>
      </c>
      <c r="H19" s="29">
        <v>9.6</v>
      </c>
      <c r="I19" s="29">
        <v>8.6</v>
      </c>
      <c r="J19" s="29">
        <v>10.4</v>
      </c>
      <c r="K19" s="29">
        <v>7.9</v>
      </c>
      <c r="M19" s="18"/>
      <c r="N19" s="1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ht="15.75" x14ac:dyDescent="0.25">
      <c r="A20" s="18"/>
      <c r="B20" s="18"/>
      <c r="C20" s="18"/>
      <c r="D20" s="29">
        <v>9.8000000000000007</v>
      </c>
      <c r="E20" s="29">
        <v>9.4</v>
      </c>
      <c r="F20" s="29">
        <v>10.5</v>
      </c>
      <c r="G20" s="29">
        <v>10.1</v>
      </c>
      <c r="H20" s="29">
        <v>10.5</v>
      </c>
      <c r="I20" s="29">
        <v>9.3000000000000007</v>
      </c>
      <c r="J20" s="29">
        <v>9.9</v>
      </c>
      <c r="K20" s="29">
        <v>9.6999999999999993</v>
      </c>
      <c r="M20" s="18"/>
      <c r="N20" s="18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ht="15.75" x14ac:dyDescent="0.25">
      <c r="A21" s="18"/>
      <c r="B21" s="18"/>
      <c r="C21" s="18"/>
      <c r="D21" s="29">
        <v>10</v>
      </c>
      <c r="E21" s="29">
        <v>10</v>
      </c>
      <c r="F21" s="29"/>
      <c r="G21" s="29"/>
      <c r="H21" s="29"/>
      <c r="I21" s="29"/>
      <c r="J21" s="29"/>
      <c r="K21" s="29"/>
      <c r="L21" s="18"/>
      <c r="M21" s="18"/>
      <c r="N21" s="1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ht="15.75" x14ac:dyDescent="0.25">
      <c r="A22" s="18"/>
      <c r="B22" s="18"/>
      <c r="C22" s="18"/>
      <c r="D22" s="29">
        <v>9.8000000000000007</v>
      </c>
      <c r="E22" s="29">
        <v>9.6</v>
      </c>
      <c r="F22" s="29"/>
      <c r="G22" s="29"/>
      <c r="H22" s="29"/>
      <c r="I22" s="29"/>
      <c r="J22" s="29"/>
      <c r="K22" s="29"/>
      <c r="L22" s="18"/>
      <c r="M22" s="18"/>
      <c r="N22" s="18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ht="15.75" x14ac:dyDescent="0.25">
      <c r="A23" s="18"/>
      <c r="B23" s="18"/>
      <c r="C23" s="18"/>
      <c r="D23" s="29">
        <v>10</v>
      </c>
      <c r="E23" s="29">
        <v>9.4</v>
      </c>
      <c r="F23" s="29"/>
      <c r="G23" s="29"/>
      <c r="H23" s="29"/>
      <c r="I23" s="29"/>
      <c r="J23" s="29"/>
      <c r="K23" s="29"/>
      <c r="L23" s="18"/>
      <c r="M23" s="18"/>
      <c r="N23" s="18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ht="15.75" x14ac:dyDescent="0.25">
      <c r="A24" s="10" t="s">
        <v>20</v>
      </c>
      <c r="B24" s="6" t="s">
        <v>21</v>
      </c>
      <c r="C24" s="16" t="s">
        <v>19</v>
      </c>
      <c r="D24" s="30">
        <f>SUM(D25:D29)</f>
        <v>47.2</v>
      </c>
      <c r="E24" s="30">
        <f>SUM(D24,E25:E29)</f>
        <v>94.000000000000014</v>
      </c>
      <c r="F24" s="30">
        <f>SUM(E24,F25,F26)</f>
        <v>114.2</v>
      </c>
      <c r="G24" s="30">
        <f>SUM(F24,G25,G26)</f>
        <v>132.60000000000002</v>
      </c>
      <c r="H24" s="30">
        <f>SUM(G24,H25:H26)</f>
        <v>151.20000000000002</v>
      </c>
      <c r="I24" s="25">
        <f>SUM(H24,I25:I26)</f>
        <v>171.20000000000002</v>
      </c>
      <c r="K24" s="30"/>
      <c r="L24" s="30"/>
      <c r="M24" s="25">
        <f>SUM(I24,J25:J26)</f>
        <v>190.00000000000003</v>
      </c>
      <c r="N24" s="18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ht="15.75" x14ac:dyDescent="0.25">
      <c r="A25" s="18"/>
      <c r="B25" s="16" t="s">
        <v>22</v>
      </c>
      <c r="C25" s="18"/>
      <c r="D25" s="29">
        <v>9.8000000000000007</v>
      </c>
      <c r="E25" s="29">
        <v>8.5</v>
      </c>
      <c r="F25" s="29">
        <v>10.6</v>
      </c>
      <c r="G25" s="29">
        <v>8.9</v>
      </c>
      <c r="H25" s="29">
        <v>9.6</v>
      </c>
      <c r="I25" s="29">
        <v>10.199999999999999</v>
      </c>
      <c r="J25" s="29">
        <v>9.5</v>
      </c>
      <c r="K25" s="29"/>
      <c r="M25" s="18"/>
      <c r="N25" s="1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ht="15.75" x14ac:dyDescent="0.25">
      <c r="A26" s="18"/>
      <c r="B26" s="18"/>
      <c r="C26" s="18"/>
      <c r="D26" s="29">
        <v>7.6</v>
      </c>
      <c r="E26" s="29">
        <v>9.1999999999999993</v>
      </c>
      <c r="F26" s="29">
        <v>9.6</v>
      </c>
      <c r="G26" s="29">
        <v>9.5</v>
      </c>
      <c r="H26" s="29">
        <v>9</v>
      </c>
      <c r="I26" s="29">
        <v>9.8000000000000007</v>
      </c>
      <c r="J26" s="29">
        <v>9.3000000000000007</v>
      </c>
      <c r="K26" s="29"/>
      <c r="M26" s="18"/>
      <c r="N26" s="18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ht="15.75" x14ac:dyDescent="0.25">
      <c r="A27" s="18"/>
      <c r="B27" s="18"/>
      <c r="C27" s="18"/>
      <c r="D27" s="29">
        <v>10.1</v>
      </c>
      <c r="E27" s="29">
        <v>8.4</v>
      </c>
      <c r="F27" s="29"/>
      <c r="G27" s="29"/>
      <c r="H27" s="29"/>
      <c r="I27" s="29"/>
      <c r="J27" s="29"/>
      <c r="K27" s="18"/>
      <c r="L27" s="18"/>
      <c r="M27" s="18"/>
      <c r="N27" s="18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.75" x14ac:dyDescent="0.25">
      <c r="A28" s="18"/>
      <c r="B28" s="18"/>
      <c r="C28" s="18"/>
      <c r="D28" s="29">
        <v>10.7</v>
      </c>
      <c r="E28" s="29">
        <v>10.4</v>
      </c>
      <c r="F28" s="29"/>
      <c r="G28" s="29"/>
      <c r="H28" s="29"/>
      <c r="I28" s="29"/>
      <c r="J28" s="29"/>
      <c r="K28" s="18"/>
      <c r="L28" s="18"/>
      <c r="M28" s="18"/>
      <c r="N28" s="18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ht="15.75" x14ac:dyDescent="0.25">
      <c r="A29" s="18"/>
      <c r="B29" s="18"/>
      <c r="C29" s="18"/>
      <c r="D29" s="29">
        <v>9</v>
      </c>
      <c r="E29" s="29">
        <v>10.3</v>
      </c>
      <c r="F29" s="29"/>
      <c r="G29" s="29"/>
      <c r="H29" s="29"/>
      <c r="I29" s="29"/>
      <c r="J29" s="29"/>
      <c r="K29" s="18"/>
      <c r="L29" s="18"/>
      <c r="M29" s="18"/>
      <c r="N29" s="18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ht="15.75" x14ac:dyDescent="0.25">
      <c r="A30" s="10" t="s">
        <v>23</v>
      </c>
      <c r="B30" s="6" t="s">
        <v>24</v>
      </c>
      <c r="C30" s="16" t="s">
        <v>26</v>
      </c>
      <c r="D30" s="30">
        <f>SUM(D31:D35)</f>
        <v>46.7</v>
      </c>
      <c r="E30" s="25">
        <f>SUM(D30,E31:E35)</f>
        <v>93.899999999999991</v>
      </c>
      <c r="F30" s="25">
        <f>SUM(E30,F31,F32)</f>
        <v>113.99999999999999</v>
      </c>
      <c r="G30" s="25">
        <f>SUM(F30,G31,G32)</f>
        <v>131.5</v>
      </c>
      <c r="H30" s="25">
        <f>SUM(G30,H31,H32)</f>
        <v>149.5</v>
      </c>
      <c r="J30" s="30"/>
      <c r="K30" s="30"/>
      <c r="L30" s="30"/>
      <c r="M30" s="25">
        <f>SUM(H30,I31,I32)</f>
        <v>168.4</v>
      </c>
      <c r="N30" s="18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5.75" x14ac:dyDescent="0.25">
      <c r="A31" s="18"/>
      <c r="B31" s="16" t="s">
        <v>25</v>
      </c>
      <c r="C31" s="18"/>
      <c r="D31" s="29">
        <v>9.4</v>
      </c>
      <c r="E31" s="29">
        <v>10.1</v>
      </c>
      <c r="F31" s="29">
        <v>9.5</v>
      </c>
      <c r="G31" s="29">
        <v>9.5</v>
      </c>
      <c r="H31" s="29">
        <v>8.6999999999999993</v>
      </c>
      <c r="I31" s="29">
        <v>9.8000000000000007</v>
      </c>
      <c r="L31" s="10"/>
      <c r="M31" s="18"/>
      <c r="N31" s="18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ht="15.75" x14ac:dyDescent="0.25">
      <c r="A32" s="18"/>
      <c r="B32" s="18"/>
      <c r="C32" s="18"/>
      <c r="D32" s="29">
        <v>10.5</v>
      </c>
      <c r="E32" s="29">
        <v>10.199999999999999</v>
      </c>
      <c r="F32" s="29">
        <v>10.6</v>
      </c>
      <c r="G32" s="29">
        <v>8</v>
      </c>
      <c r="H32" s="29">
        <v>9.3000000000000007</v>
      </c>
      <c r="I32" s="29">
        <v>9.1</v>
      </c>
      <c r="L32" s="10"/>
      <c r="M32" s="18"/>
      <c r="N32" s="18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ht="15.75" x14ac:dyDescent="0.25">
      <c r="A33" s="18"/>
      <c r="B33" s="18"/>
      <c r="C33" s="18"/>
      <c r="D33" s="29">
        <v>10.4</v>
      </c>
      <c r="E33" s="29">
        <v>9.1</v>
      </c>
      <c r="F33" s="29"/>
      <c r="G33" s="29"/>
      <c r="H33" s="29"/>
      <c r="I33" s="29"/>
      <c r="J33" s="18"/>
      <c r="K33" s="18"/>
      <c r="L33" s="18"/>
      <c r="M33" s="18"/>
      <c r="N33" s="18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ht="15.75" x14ac:dyDescent="0.25">
      <c r="A34" s="18"/>
      <c r="B34" s="18"/>
      <c r="C34" s="18"/>
      <c r="D34" s="29">
        <v>6.7</v>
      </c>
      <c r="E34" s="29">
        <v>8.1999999999999993</v>
      </c>
      <c r="F34" s="29"/>
      <c r="G34" s="29"/>
      <c r="H34" s="29"/>
      <c r="I34" s="29"/>
      <c r="J34" s="18"/>
      <c r="K34" s="18"/>
      <c r="L34" s="18"/>
      <c r="M34" s="18"/>
      <c r="N34" s="1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ht="15.75" x14ac:dyDescent="0.25">
      <c r="A35" s="18"/>
      <c r="B35" s="18"/>
      <c r="C35" s="18"/>
      <c r="D35" s="29">
        <v>9.6999999999999993</v>
      </c>
      <c r="E35" s="29">
        <v>9.6</v>
      </c>
      <c r="F35" s="29"/>
      <c r="G35" s="29"/>
      <c r="H35" s="29"/>
      <c r="I35" s="29"/>
      <c r="J35" s="18"/>
      <c r="K35" s="18"/>
      <c r="L35" s="18"/>
      <c r="M35" s="18"/>
      <c r="N35" s="18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ht="15.75" x14ac:dyDescent="0.25">
      <c r="A36" s="10" t="s">
        <v>27</v>
      </c>
      <c r="B36" s="6" t="s">
        <v>28</v>
      </c>
      <c r="C36" s="16" t="s">
        <v>26</v>
      </c>
      <c r="D36" s="25">
        <f>SUM(D37:D41)</f>
        <v>46.6</v>
      </c>
      <c r="E36" s="25">
        <f>SUM(D36,E37:E41)</f>
        <v>93.6</v>
      </c>
      <c r="F36" s="25">
        <f>SUM(E36,F37:F38)</f>
        <v>112.89999999999999</v>
      </c>
      <c r="G36" s="25">
        <f>SUM(F36,G37:G38)</f>
        <v>131.69999999999999</v>
      </c>
      <c r="I36" s="30"/>
      <c r="J36" s="30"/>
      <c r="K36" s="30"/>
      <c r="L36" s="30"/>
      <c r="M36" s="30">
        <f>SUM(G36,H37:H38)</f>
        <v>148.89999999999998</v>
      </c>
      <c r="N36" s="18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ht="15.75" x14ac:dyDescent="0.25">
      <c r="A37" s="18"/>
      <c r="B37" s="16" t="s">
        <v>29</v>
      </c>
      <c r="C37" s="18"/>
      <c r="D37" s="29">
        <v>9.4</v>
      </c>
      <c r="E37" s="29">
        <v>8.5</v>
      </c>
      <c r="F37" s="29">
        <v>8.8000000000000007</v>
      </c>
      <c r="G37" s="29">
        <v>8.8000000000000007</v>
      </c>
      <c r="H37" s="29">
        <v>8.1</v>
      </c>
      <c r="K37" s="10"/>
      <c r="L37" s="10"/>
      <c r="M37" s="18"/>
      <c r="N37" s="18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.75" x14ac:dyDescent="0.25">
      <c r="A38" s="18"/>
      <c r="B38" s="18"/>
      <c r="C38" s="18"/>
      <c r="D38" s="29">
        <v>8.4</v>
      </c>
      <c r="E38" s="29">
        <v>9.6999999999999993</v>
      </c>
      <c r="F38" s="29">
        <v>10.5</v>
      </c>
      <c r="G38" s="29">
        <v>10</v>
      </c>
      <c r="H38" s="29">
        <v>9.1</v>
      </c>
      <c r="K38" s="10"/>
      <c r="L38" s="10"/>
      <c r="M38" s="18"/>
      <c r="N38" s="18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ht="15.75" x14ac:dyDescent="0.25">
      <c r="A39" s="18"/>
      <c r="B39" s="18"/>
      <c r="C39" s="18"/>
      <c r="D39" s="29">
        <v>9.6</v>
      </c>
      <c r="E39" s="29">
        <v>10</v>
      </c>
      <c r="F39" s="29"/>
      <c r="G39" s="29"/>
      <c r="H39" s="29"/>
      <c r="I39" s="18"/>
      <c r="J39" s="18"/>
      <c r="K39" s="18"/>
      <c r="L39" s="18"/>
      <c r="M39" s="18"/>
      <c r="N39" s="18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ht="15.75" x14ac:dyDescent="0.25">
      <c r="A40" s="18"/>
      <c r="B40" s="18"/>
      <c r="C40" s="18"/>
      <c r="D40" s="29">
        <v>9.8000000000000007</v>
      </c>
      <c r="E40" s="29">
        <v>9.1999999999999993</v>
      </c>
      <c r="F40" s="29"/>
      <c r="G40" s="29"/>
      <c r="H40" s="29"/>
      <c r="I40" s="18"/>
      <c r="J40" s="18"/>
      <c r="K40" s="18"/>
      <c r="L40" s="18"/>
      <c r="M40" s="18"/>
      <c r="N40" s="1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ht="15.75" x14ac:dyDescent="0.25">
      <c r="A41" s="18"/>
      <c r="B41" s="18"/>
      <c r="C41" s="18"/>
      <c r="D41" s="29">
        <v>9.4</v>
      </c>
      <c r="E41" s="29">
        <v>9.6</v>
      </c>
      <c r="F41" s="29"/>
      <c r="G41" s="29"/>
      <c r="H41" s="29"/>
      <c r="I41" s="18"/>
      <c r="J41" s="18"/>
      <c r="K41" s="18"/>
      <c r="L41" s="18"/>
      <c r="M41" s="18"/>
      <c r="N41" s="18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ht="15.75" x14ac:dyDescent="0.25">
      <c r="A42" s="10" t="s">
        <v>30</v>
      </c>
      <c r="B42" s="6" t="s">
        <v>31</v>
      </c>
      <c r="C42" s="16" t="s">
        <v>19</v>
      </c>
      <c r="D42" s="25">
        <f>SUM(D43:D47)</f>
        <v>50</v>
      </c>
      <c r="E42" s="30">
        <f>SUM(D42,E43:E47)</f>
        <v>91.9</v>
      </c>
      <c r="F42" s="30">
        <f>SUM(E42,F43,F44)</f>
        <v>110.20000000000002</v>
      </c>
      <c r="H42" s="30"/>
      <c r="I42" s="30"/>
      <c r="J42" s="30"/>
      <c r="K42" s="30"/>
      <c r="L42" s="30"/>
      <c r="M42" s="30">
        <f>SUM(F42,G43,G44)</f>
        <v>127.70000000000002</v>
      </c>
      <c r="N42" s="33" t="s">
        <v>245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ht="15.75" x14ac:dyDescent="0.25">
      <c r="A43" s="18"/>
      <c r="B43" s="16" t="s">
        <v>32</v>
      </c>
      <c r="C43" s="18"/>
      <c r="D43" s="29">
        <v>10</v>
      </c>
      <c r="E43" s="29">
        <v>9.6999999999999993</v>
      </c>
      <c r="F43" s="29">
        <v>9.9</v>
      </c>
      <c r="G43" s="29">
        <v>8</v>
      </c>
      <c r="J43" s="10"/>
      <c r="K43" s="10"/>
      <c r="L43" s="10"/>
      <c r="M43" s="18"/>
      <c r="N43" s="1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ht="15.75" x14ac:dyDescent="0.25">
      <c r="A44" s="18"/>
      <c r="B44" s="18"/>
      <c r="C44" s="18"/>
      <c r="D44" s="29">
        <v>9.1999999999999993</v>
      </c>
      <c r="E44" s="29">
        <v>8.1</v>
      </c>
      <c r="F44" s="29">
        <v>8.4</v>
      </c>
      <c r="G44" s="29">
        <v>9.5</v>
      </c>
      <c r="J44" s="10"/>
      <c r="K44" s="10"/>
      <c r="L44" s="10"/>
      <c r="M44" s="18"/>
      <c r="N44" s="1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ht="15.75" x14ac:dyDescent="0.25">
      <c r="A45" s="18"/>
      <c r="B45" s="18"/>
      <c r="C45" s="18"/>
      <c r="D45" s="29">
        <v>10.199999999999999</v>
      </c>
      <c r="E45" s="29">
        <v>9.4</v>
      </c>
      <c r="F45" s="29"/>
      <c r="G45" s="29"/>
      <c r="H45" s="18"/>
      <c r="I45" s="18"/>
      <c r="J45" s="18"/>
      <c r="K45" s="18"/>
      <c r="L45" s="18"/>
      <c r="M45" s="18"/>
      <c r="N45" s="18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ht="15.75" x14ac:dyDescent="0.25">
      <c r="A46" s="18"/>
      <c r="B46" s="18"/>
      <c r="C46" s="18"/>
      <c r="D46" s="29">
        <v>10.1</v>
      </c>
      <c r="E46" s="29">
        <v>7.2</v>
      </c>
      <c r="F46" s="29"/>
      <c r="G46" s="29"/>
      <c r="H46" s="18"/>
      <c r="I46" s="18"/>
      <c r="J46" s="18"/>
      <c r="K46" s="18"/>
      <c r="L46" s="18"/>
      <c r="M46" s="18"/>
      <c r="N46" s="18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ht="15.75" x14ac:dyDescent="0.25">
      <c r="A47" s="18"/>
      <c r="B47" s="18"/>
      <c r="C47" s="18"/>
      <c r="D47" s="29">
        <v>10.5</v>
      </c>
      <c r="E47" s="29">
        <v>7.5</v>
      </c>
      <c r="F47" s="29"/>
      <c r="G47" s="29"/>
      <c r="H47" s="18"/>
      <c r="I47" s="18"/>
      <c r="J47" s="18"/>
      <c r="K47" s="18"/>
      <c r="L47" s="18"/>
      <c r="M47" s="18"/>
      <c r="N47" s="18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ht="15.75" x14ac:dyDescent="0.25">
      <c r="A48" s="10" t="s">
        <v>33</v>
      </c>
      <c r="B48" s="6" t="s">
        <v>34</v>
      </c>
      <c r="C48" s="16" t="s">
        <v>36</v>
      </c>
      <c r="D48" s="30">
        <f>SUM(D49:D53)</f>
        <v>0</v>
      </c>
      <c r="E48" s="25">
        <f>SUM(D48,E49:E53)</f>
        <v>0</v>
      </c>
      <c r="G48" s="30"/>
      <c r="H48" s="30"/>
      <c r="I48" s="30"/>
      <c r="J48" s="30"/>
      <c r="K48" s="30"/>
      <c r="L48" s="30"/>
      <c r="M48" s="31" t="s">
        <v>229</v>
      </c>
      <c r="N48" s="1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ht="15.75" x14ac:dyDescent="0.25">
      <c r="A49" s="18"/>
      <c r="B49" s="16" t="s">
        <v>35</v>
      </c>
      <c r="C49" s="18"/>
      <c r="D49" s="29"/>
      <c r="E49" s="29"/>
      <c r="F49" s="29"/>
      <c r="G49" s="29"/>
      <c r="H49" s="29"/>
      <c r="I49" s="10"/>
      <c r="J49" s="10"/>
      <c r="K49" s="10"/>
      <c r="L49" s="10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ht="15.75" x14ac:dyDescent="0.25">
      <c r="A50" s="18"/>
      <c r="B50" s="18"/>
      <c r="C50" s="18"/>
      <c r="D50" s="29"/>
      <c r="E50" s="29"/>
      <c r="F50" s="29"/>
      <c r="G50" s="29"/>
      <c r="H50" s="29"/>
      <c r="I50" s="10"/>
      <c r="J50" s="10"/>
      <c r="K50" s="10"/>
      <c r="L50" s="10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ht="15.75" x14ac:dyDescent="0.25">
      <c r="A51" s="33" t="s">
        <v>245</v>
      </c>
      <c r="B51" s="18" t="s">
        <v>246</v>
      </c>
      <c r="C51" s="18"/>
      <c r="D51" s="29"/>
      <c r="E51" s="2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ht="15.75" x14ac:dyDescent="0.25">
      <c r="A52" s="18"/>
      <c r="B52" s="18"/>
      <c r="C52" s="18"/>
      <c r="D52" s="29"/>
      <c r="E52" s="2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ht="15.75" x14ac:dyDescent="0.25">
      <c r="A53" s="18"/>
      <c r="B53" s="18"/>
      <c r="C53" s="18"/>
      <c r="D53" s="29"/>
      <c r="E53" s="2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ht="15.7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ht="15.75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ht="15.75" x14ac:dyDescent="0.25">
      <c r="A56" s="18"/>
      <c r="B56" s="18"/>
      <c r="C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ht="15.75" x14ac:dyDescent="0.25">
      <c r="A57" s="18"/>
      <c r="B57" s="18"/>
      <c r="C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ht="15.75" x14ac:dyDescent="0.25">
      <c r="A58" s="18"/>
      <c r="B58" s="18"/>
      <c r="C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ht="15.75" x14ac:dyDescent="0.25">
      <c r="A59" s="18"/>
      <c r="B59" s="18"/>
      <c r="C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ht="15.75" x14ac:dyDescent="0.25">
      <c r="A60" s="18"/>
      <c r="B60" s="18"/>
      <c r="C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ht="15.75" x14ac:dyDescent="0.25">
      <c r="A61" s="18"/>
      <c r="B61" s="18"/>
      <c r="C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ht="15.75" x14ac:dyDescent="0.25">
      <c r="A62" s="18"/>
      <c r="B62" s="18"/>
      <c r="C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ht="15.75" x14ac:dyDescent="0.25">
      <c r="A63" s="18"/>
      <c r="B63" s="18"/>
      <c r="C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ht="15.7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ht="15.7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</row>
    <row r="66" spans="1:50" ht="15.7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ht="15.7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</row>
    <row r="68" spans="1:50" ht="15.7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ht="15.7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ht="15.7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</row>
    <row r="71" spans="1:50" ht="15.7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ht="15.7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ht="15.7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</row>
    <row r="74" spans="1:50" ht="15.7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</row>
    <row r="75" spans="1:50" ht="15.7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ht="15.7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50" ht="15.7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8" spans="1:50" ht="15.7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</row>
    <row r="79" spans="1:50" ht="15.7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ht="15.7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</row>
    <row r="81" spans="1:50" ht="15.7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</row>
    <row r="82" spans="1:50" ht="15.7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</row>
    <row r="83" spans="1:50" ht="15.7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ht="15.7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</row>
    <row r="85" spans="1:50" ht="15.7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</row>
    <row r="86" spans="1:50" ht="15.7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</row>
    <row r="87" spans="1:50" ht="15.7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ht="15.7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</row>
    <row r="89" spans="1:50" ht="15.7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</row>
    <row r="90" spans="1:50" ht="15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</row>
    <row r="91" spans="1:5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ht="15.7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</row>
    <row r="93" spans="1:50" ht="15.7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</row>
    <row r="94" spans="1:50" ht="15.7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</row>
    <row r="95" spans="1:50" ht="15.7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ht="15.7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</row>
    <row r="97" spans="1:50" ht="15.7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</row>
    <row r="98" spans="1:50" ht="15.7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</row>
    <row r="99" spans="1:50" ht="15.7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ht="15.7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</row>
    <row r="101" spans="1:50" ht="15.7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</row>
    <row r="102" spans="1:50" ht="15.7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1:50" ht="15.7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ht="15.7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</row>
    <row r="105" spans="1:50" ht="15.7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</row>
    <row r="106" spans="1:50" ht="15.7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</row>
    <row r="107" spans="1:50" ht="15.7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</sheetData>
  <mergeCells count="1">
    <mergeCell ref="A1:M1"/>
  </mergeCells>
  <pageMargins left="0.75" right="0.75" top="1" bottom="1" header="0.5" footer="0.5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zoomScaleNormal="100" workbookViewId="0">
      <selection activeCell="P44" sqref="P44"/>
    </sheetView>
  </sheetViews>
  <sheetFormatPr defaultRowHeight="12.75" x14ac:dyDescent="0.2"/>
  <cols>
    <col min="1" max="1" width="4.125" customWidth="1"/>
    <col min="2" max="2" width="13.375" customWidth="1"/>
    <col min="3" max="3" width="11.5" customWidth="1"/>
    <col min="4" max="4" width="5" customWidth="1"/>
    <col min="5" max="5" width="5.625" customWidth="1"/>
    <col min="6" max="7" width="5.75" customWidth="1"/>
    <col min="8" max="8" width="6.125" customWidth="1"/>
    <col min="9" max="9" width="5.875" customWidth="1"/>
    <col min="10" max="11" width="5.875" bestFit="1" customWidth="1"/>
    <col min="12" max="12" width="4.875" bestFit="1" customWidth="1"/>
    <col min="13" max="13" width="6" customWidth="1"/>
    <col min="14" max="14" width="4" customWidth="1"/>
    <col min="15" max="19" width="4.875" bestFit="1" customWidth="1"/>
    <col min="20" max="20" width="5.5" bestFit="1" customWidth="1"/>
    <col min="21" max="23" width="4.875" bestFit="1" customWidth="1"/>
    <col min="24" max="24" width="4.75" customWidth="1"/>
    <col min="25" max="25" width="5.125" customWidth="1"/>
    <col min="26" max="26" width="5.75" customWidth="1"/>
    <col min="27" max="27" width="5.875" customWidth="1"/>
    <col min="28" max="28" width="4.375" bestFit="1" customWidth="1"/>
    <col min="29" max="29" width="4.875" bestFit="1" customWidth="1"/>
    <col min="30" max="30" width="4.375" bestFit="1" customWidth="1"/>
    <col min="31" max="31" width="6" customWidth="1"/>
    <col min="32" max="32" width="4.875" bestFit="1" customWidth="1"/>
    <col min="33" max="33" width="6" customWidth="1"/>
    <col min="34" max="34" width="4.875" bestFit="1" customWidth="1"/>
    <col min="35" max="35" width="6" customWidth="1"/>
    <col min="36" max="37" width="4.875" bestFit="1" customWidth="1"/>
    <col min="38" max="38" width="4.875" customWidth="1"/>
    <col min="257" max="257" width="4.125" customWidth="1"/>
    <col min="258" max="258" width="13.375" customWidth="1"/>
    <col min="259" max="259" width="11.5" customWidth="1"/>
    <col min="260" max="260" width="5" customWidth="1"/>
    <col min="261" max="261" width="5.625" customWidth="1"/>
    <col min="262" max="263" width="5.75" customWidth="1"/>
    <col min="264" max="264" width="6.125" customWidth="1"/>
    <col min="265" max="265" width="5.875" customWidth="1"/>
    <col min="266" max="267" width="5.875" bestFit="1" customWidth="1"/>
    <col min="268" max="268" width="4.875" bestFit="1" customWidth="1"/>
    <col min="269" max="269" width="6" customWidth="1"/>
    <col min="270" max="270" width="4" customWidth="1"/>
    <col min="271" max="275" width="4.875" bestFit="1" customWidth="1"/>
    <col min="276" max="276" width="5.5" bestFit="1" customWidth="1"/>
    <col min="277" max="279" width="4.875" bestFit="1" customWidth="1"/>
    <col min="280" max="280" width="4.75" customWidth="1"/>
    <col min="281" max="281" width="5.125" customWidth="1"/>
    <col min="282" max="282" width="5.75" customWidth="1"/>
    <col min="283" max="283" width="5.875" customWidth="1"/>
    <col min="284" max="284" width="4.375" bestFit="1" customWidth="1"/>
    <col min="285" max="285" width="4.875" bestFit="1" customWidth="1"/>
    <col min="286" max="286" width="4.375" bestFit="1" customWidth="1"/>
    <col min="287" max="287" width="6" customWidth="1"/>
    <col min="288" max="288" width="4.875" bestFit="1" customWidth="1"/>
    <col min="289" max="289" width="6" customWidth="1"/>
    <col min="290" max="290" width="4.875" bestFit="1" customWidth="1"/>
    <col min="291" max="291" width="6" customWidth="1"/>
    <col min="292" max="293" width="4.875" bestFit="1" customWidth="1"/>
    <col min="294" max="294" width="4.875" customWidth="1"/>
    <col min="513" max="513" width="4.125" customWidth="1"/>
    <col min="514" max="514" width="13.375" customWidth="1"/>
    <col min="515" max="515" width="11.5" customWidth="1"/>
    <col min="516" max="516" width="5" customWidth="1"/>
    <col min="517" max="517" width="5.625" customWidth="1"/>
    <col min="518" max="519" width="5.75" customWidth="1"/>
    <col min="520" max="520" width="6.125" customWidth="1"/>
    <col min="521" max="521" width="5.875" customWidth="1"/>
    <col min="522" max="523" width="5.875" bestFit="1" customWidth="1"/>
    <col min="524" max="524" width="4.875" bestFit="1" customWidth="1"/>
    <col min="525" max="525" width="6" customWidth="1"/>
    <col min="526" max="526" width="4" customWidth="1"/>
    <col min="527" max="531" width="4.875" bestFit="1" customWidth="1"/>
    <col min="532" max="532" width="5.5" bestFit="1" customWidth="1"/>
    <col min="533" max="535" width="4.875" bestFit="1" customWidth="1"/>
    <col min="536" max="536" width="4.75" customWidth="1"/>
    <col min="537" max="537" width="5.125" customWidth="1"/>
    <col min="538" max="538" width="5.75" customWidth="1"/>
    <col min="539" max="539" width="5.875" customWidth="1"/>
    <col min="540" max="540" width="4.375" bestFit="1" customWidth="1"/>
    <col min="541" max="541" width="4.875" bestFit="1" customWidth="1"/>
    <col min="542" max="542" width="4.375" bestFit="1" customWidth="1"/>
    <col min="543" max="543" width="6" customWidth="1"/>
    <col min="544" max="544" width="4.875" bestFit="1" customWidth="1"/>
    <col min="545" max="545" width="6" customWidth="1"/>
    <col min="546" max="546" width="4.875" bestFit="1" customWidth="1"/>
    <col min="547" max="547" width="6" customWidth="1"/>
    <col min="548" max="549" width="4.875" bestFit="1" customWidth="1"/>
    <col min="550" max="550" width="4.875" customWidth="1"/>
    <col min="769" max="769" width="4.125" customWidth="1"/>
    <col min="770" max="770" width="13.375" customWidth="1"/>
    <col min="771" max="771" width="11.5" customWidth="1"/>
    <col min="772" max="772" width="5" customWidth="1"/>
    <col min="773" max="773" width="5.625" customWidth="1"/>
    <col min="774" max="775" width="5.75" customWidth="1"/>
    <col min="776" max="776" width="6.125" customWidth="1"/>
    <col min="777" max="777" width="5.875" customWidth="1"/>
    <col min="778" max="779" width="5.875" bestFit="1" customWidth="1"/>
    <col min="780" max="780" width="4.875" bestFit="1" customWidth="1"/>
    <col min="781" max="781" width="6" customWidth="1"/>
    <col min="782" max="782" width="4" customWidth="1"/>
    <col min="783" max="787" width="4.875" bestFit="1" customWidth="1"/>
    <col min="788" max="788" width="5.5" bestFit="1" customWidth="1"/>
    <col min="789" max="791" width="4.875" bestFit="1" customWidth="1"/>
    <col min="792" max="792" width="4.75" customWidth="1"/>
    <col min="793" max="793" width="5.125" customWidth="1"/>
    <col min="794" max="794" width="5.75" customWidth="1"/>
    <col min="795" max="795" width="5.875" customWidth="1"/>
    <col min="796" max="796" width="4.375" bestFit="1" customWidth="1"/>
    <col min="797" max="797" width="4.875" bestFit="1" customWidth="1"/>
    <col min="798" max="798" width="4.375" bestFit="1" customWidth="1"/>
    <col min="799" max="799" width="6" customWidth="1"/>
    <col min="800" max="800" width="4.875" bestFit="1" customWidth="1"/>
    <col min="801" max="801" width="6" customWidth="1"/>
    <col min="802" max="802" width="4.875" bestFit="1" customWidth="1"/>
    <col min="803" max="803" width="6" customWidth="1"/>
    <col min="804" max="805" width="4.875" bestFit="1" customWidth="1"/>
    <col min="806" max="806" width="4.875" customWidth="1"/>
    <col min="1025" max="1025" width="4.125" customWidth="1"/>
    <col min="1026" max="1026" width="13.375" customWidth="1"/>
    <col min="1027" max="1027" width="11.5" customWidth="1"/>
    <col min="1028" max="1028" width="5" customWidth="1"/>
    <col min="1029" max="1029" width="5.625" customWidth="1"/>
    <col min="1030" max="1031" width="5.75" customWidth="1"/>
    <col min="1032" max="1032" width="6.125" customWidth="1"/>
    <col min="1033" max="1033" width="5.875" customWidth="1"/>
    <col min="1034" max="1035" width="5.875" bestFit="1" customWidth="1"/>
    <col min="1036" max="1036" width="4.875" bestFit="1" customWidth="1"/>
    <col min="1037" max="1037" width="6" customWidth="1"/>
    <col min="1038" max="1038" width="4" customWidth="1"/>
    <col min="1039" max="1043" width="4.875" bestFit="1" customWidth="1"/>
    <col min="1044" max="1044" width="5.5" bestFit="1" customWidth="1"/>
    <col min="1045" max="1047" width="4.875" bestFit="1" customWidth="1"/>
    <col min="1048" max="1048" width="4.75" customWidth="1"/>
    <col min="1049" max="1049" width="5.125" customWidth="1"/>
    <col min="1050" max="1050" width="5.75" customWidth="1"/>
    <col min="1051" max="1051" width="5.875" customWidth="1"/>
    <col min="1052" max="1052" width="4.375" bestFit="1" customWidth="1"/>
    <col min="1053" max="1053" width="4.875" bestFit="1" customWidth="1"/>
    <col min="1054" max="1054" width="4.375" bestFit="1" customWidth="1"/>
    <col min="1055" max="1055" width="6" customWidth="1"/>
    <col min="1056" max="1056" width="4.875" bestFit="1" customWidth="1"/>
    <col min="1057" max="1057" width="6" customWidth="1"/>
    <col min="1058" max="1058" width="4.875" bestFit="1" customWidth="1"/>
    <col min="1059" max="1059" width="6" customWidth="1"/>
    <col min="1060" max="1061" width="4.875" bestFit="1" customWidth="1"/>
    <col min="1062" max="1062" width="4.875" customWidth="1"/>
    <col min="1281" max="1281" width="4.125" customWidth="1"/>
    <col min="1282" max="1282" width="13.375" customWidth="1"/>
    <col min="1283" max="1283" width="11.5" customWidth="1"/>
    <col min="1284" max="1284" width="5" customWidth="1"/>
    <col min="1285" max="1285" width="5.625" customWidth="1"/>
    <col min="1286" max="1287" width="5.75" customWidth="1"/>
    <col min="1288" max="1288" width="6.125" customWidth="1"/>
    <col min="1289" max="1289" width="5.875" customWidth="1"/>
    <col min="1290" max="1291" width="5.875" bestFit="1" customWidth="1"/>
    <col min="1292" max="1292" width="4.875" bestFit="1" customWidth="1"/>
    <col min="1293" max="1293" width="6" customWidth="1"/>
    <col min="1294" max="1294" width="4" customWidth="1"/>
    <col min="1295" max="1299" width="4.875" bestFit="1" customWidth="1"/>
    <col min="1300" max="1300" width="5.5" bestFit="1" customWidth="1"/>
    <col min="1301" max="1303" width="4.875" bestFit="1" customWidth="1"/>
    <col min="1304" max="1304" width="4.75" customWidth="1"/>
    <col min="1305" max="1305" width="5.125" customWidth="1"/>
    <col min="1306" max="1306" width="5.75" customWidth="1"/>
    <col min="1307" max="1307" width="5.875" customWidth="1"/>
    <col min="1308" max="1308" width="4.375" bestFit="1" customWidth="1"/>
    <col min="1309" max="1309" width="4.875" bestFit="1" customWidth="1"/>
    <col min="1310" max="1310" width="4.375" bestFit="1" customWidth="1"/>
    <col min="1311" max="1311" width="6" customWidth="1"/>
    <col min="1312" max="1312" width="4.875" bestFit="1" customWidth="1"/>
    <col min="1313" max="1313" width="6" customWidth="1"/>
    <col min="1314" max="1314" width="4.875" bestFit="1" customWidth="1"/>
    <col min="1315" max="1315" width="6" customWidth="1"/>
    <col min="1316" max="1317" width="4.875" bestFit="1" customWidth="1"/>
    <col min="1318" max="1318" width="4.875" customWidth="1"/>
    <col min="1537" max="1537" width="4.125" customWidth="1"/>
    <col min="1538" max="1538" width="13.375" customWidth="1"/>
    <col min="1539" max="1539" width="11.5" customWidth="1"/>
    <col min="1540" max="1540" width="5" customWidth="1"/>
    <col min="1541" max="1541" width="5.625" customWidth="1"/>
    <col min="1542" max="1543" width="5.75" customWidth="1"/>
    <col min="1544" max="1544" width="6.125" customWidth="1"/>
    <col min="1545" max="1545" width="5.875" customWidth="1"/>
    <col min="1546" max="1547" width="5.875" bestFit="1" customWidth="1"/>
    <col min="1548" max="1548" width="4.875" bestFit="1" customWidth="1"/>
    <col min="1549" max="1549" width="6" customWidth="1"/>
    <col min="1550" max="1550" width="4" customWidth="1"/>
    <col min="1551" max="1555" width="4.875" bestFit="1" customWidth="1"/>
    <col min="1556" max="1556" width="5.5" bestFit="1" customWidth="1"/>
    <col min="1557" max="1559" width="4.875" bestFit="1" customWidth="1"/>
    <col min="1560" max="1560" width="4.75" customWidth="1"/>
    <col min="1561" max="1561" width="5.125" customWidth="1"/>
    <col min="1562" max="1562" width="5.75" customWidth="1"/>
    <col min="1563" max="1563" width="5.875" customWidth="1"/>
    <col min="1564" max="1564" width="4.375" bestFit="1" customWidth="1"/>
    <col min="1565" max="1565" width="4.875" bestFit="1" customWidth="1"/>
    <col min="1566" max="1566" width="4.375" bestFit="1" customWidth="1"/>
    <col min="1567" max="1567" width="6" customWidth="1"/>
    <col min="1568" max="1568" width="4.875" bestFit="1" customWidth="1"/>
    <col min="1569" max="1569" width="6" customWidth="1"/>
    <col min="1570" max="1570" width="4.875" bestFit="1" customWidth="1"/>
    <col min="1571" max="1571" width="6" customWidth="1"/>
    <col min="1572" max="1573" width="4.875" bestFit="1" customWidth="1"/>
    <col min="1574" max="1574" width="4.875" customWidth="1"/>
    <col min="1793" max="1793" width="4.125" customWidth="1"/>
    <col min="1794" max="1794" width="13.375" customWidth="1"/>
    <col min="1795" max="1795" width="11.5" customWidth="1"/>
    <col min="1796" max="1796" width="5" customWidth="1"/>
    <col min="1797" max="1797" width="5.625" customWidth="1"/>
    <col min="1798" max="1799" width="5.75" customWidth="1"/>
    <col min="1800" max="1800" width="6.125" customWidth="1"/>
    <col min="1801" max="1801" width="5.875" customWidth="1"/>
    <col min="1802" max="1803" width="5.875" bestFit="1" customWidth="1"/>
    <col min="1804" max="1804" width="4.875" bestFit="1" customWidth="1"/>
    <col min="1805" max="1805" width="6" customWidth="1"/>
    <col min="1806" max="1806" width="4" customWidth="1"/>
    <col min="1807" max="1811" width="4.875" bestFit="1" customWidth="1"/>
    <col min="1812" max="1812" width="5.5" bestFit="1" customWidth="1"/>
    <col min="1813" max="1815" width="4.875" bestFit="1" customWidth="1"/>
    <col min="1816" max="1816" width="4.75" customWidth="1"/>
    <col min="1817" max="1817" width="5.125" customWidth="1"/>
    <col min="1818" max="1818" width="5.75" customWidth="1"/>
    <col min="1819" max="1819" width="5.875" customWidth="1"/>
    <col min="1820" max="1820" width="4.375" bestFit="1" customWidth="1"/>
    <col min="1821" max="1821" width="4.875" bestFit="1" customWidth="1"/>
    <col min="1822" max="1822" width="4.375" bestFit="1" customWidth="1"/>
    <col min="1823" max="1823" width="6" customWidth="1"/>
    <col min="1824" max="1824" width="4.875" bestFit="1" customWidth="1"/>
    <col min="1825" max="1825" width="6" customWidth="1"/>
    <col min="1826" max="1826" width="4.875" bestFit="1" customWidth="1"/>
    <col min="1827" max="1827" width="6" customWidth="1"/>
    <col min="1828" max="1829" width="4.875" bestFit="1" customWidth="1"/>
    <col min="1830" max="1830" width="4.875" customWidth="1"/>
    <col min="2049" max="2049" width="4.125" customWidth="1"/>
    <col min="2050" max="2050" width="13.375" customWidth="1"/>
    <col min="2051" max="2051" width="11.5" customWidth="1"/>
    <col min="2052" max="2052" width="5" customWidth="1"/>
    <col min="2053" max="2053" width="5.625" customWidth="1"/>
    <col min="2054" max="2055" width="5.75" customWidth="1"/>
    <col min="2056" max="2056" width="6.125" customWidth="1"/>
    <col min="2057" max="2057" width="5.875" customWidth="1"/>
    <col min="2058" max="2059" width="5.875" bestFit="1" customWidth="1"/>
    <col min="2060" max="2060" width="4.875" bestFit="1" customWidth="1"/>
    <col min="2061" max="2061" width="6" customWidth="1"/>
    <col min="2062" max="2062" width="4" customWidth="1"/>
    <col min="2063" max="2067" width="4.875" bestFit="1" customWidth="1"/>
    <col min="2068" max="2068" width="5.5" bestFit="1" customWidth="1"/>
    <col min="2069" max="2071" width="4.875" bestFit="1" customWidth="1"/>
    <col min="2072" max="2072" width="4.75" customWidth="1"/>
    <col min="2073" max="2073" width="5.125" customWidth="1"/>
    <col min="2074" max="2074" width="5.75" customWidth="1"/>
    <col min="2075" max="2075" width="5.875" customWidth="1"/>
    <col min="2076" max="2076" width="4.375" bestFit="1" customWidth="1"/>
    <col min="2077" max="2077" width="4.875" bestFit="1" customWidth="1"/>
    <col min="2078" max="2078" width="4.375" bestFit="1" customWidth="1"/>
    <col min="2079" max="2079" width="6" customWidth="1"/>
    <col min="2080" max="2080" width="4.875" bestFit="1" customWidth="1"/>
    <col min="2081" max="2081" width="6" customWidth="1"/>
    <col min="2082" max="2082" width="4.875" bestFit="1" customWidth="1"/>
    <col min="2083" max="2083" width="6" customWidth="1"/>
    <col min="2084" max="2085" width="4.875" bestFit="1" customWidth="1"/>
    <col min="2086" max="2086" width="4.875" customWidth="1"/>
    <col min="2305" max="2305" width="4.125" customWidth="1"/>
    <col min="2306" max="2306" width="13.375" customWidth="1"/>
    <col min="2307" max="2307" width="11.5" customWidth="1"/>
    <col min="2308" max="2308" width="5" customWidth="1"/>
    <col min="2309" max="2309" width="5.625" customWidth="1"/>
    <col min="2310" max="2311" width="5.75" customWidth="1"/>
    <col min="2312" max="2312" width="6.125" customWidth="1"/>
    <col min="2313" max="2313" width="5.875" customWidth="1"/>
    <col min="2314" max="2315" width="5.875" bestFit="1" customWidth="1"/>
    <col min="2316" max="2316" width="4.875" bestFit="1" customWidth="1"/>
    <col min="2317" max="2317" width="6" customWidth="1"/>
    <col min="2318" max="2318" width="4" customWidth="1"/>
    <col min="2319" max="2323" width="4.875" bestFit="1" customWidth="1"/>
    <col min="2324" max="2324" width="5.5" bestFit="1" customWidth="1"/>
    <col min="2325" max="2327" width="4.875" bestFit="1" customWidth="1"/>
    <col min="2328" max="2328" width="4.75" customWidth="1"/>
    <col min="2329" max="2329" width="5.125" customWidth="1"/>
    <col min="2330" max="2330" width="5.75" customWidth="1"/>
    <col min="2331" max="2331" width="5.875" customWidth="1"/>
    <col min="2332" max="2332" width="4.375" bestFit="1" customWidth="1"/>
    <col min="2333" max="2333" width="4.875" bestFit="1" customWidth="1"/>
    <col min="2334" max="2334" width="4.375" bestFit="1" customWidth="1"/>
    <col min="2335" max="2335" width="6" customWidth="1"/>
    <col min="2336" max="2336" width="4.875" bestFit="1" customWidth="1"/>
    <col min="2337" max="2337" width="6" customWidth="1"/>
    <col min="2338" max="2338" width="4.875" bestFit="1" customWidth="1"/>
    <col min="2339" max="2339" width="6" customWidth="1"/>
    <col min="2340" max="2341" width="4.875" bestFit="1" customWidth="1"/>
    <col min="2342" max="2342" width="4.875" customWidth="1"/>
    <col min="2561" max="2561" width="4.125" customWidth="1"/>
    <col min="2562" max="2562" width="13.375" customWidth="1"/>
    <col min="2563" max="2563" width="11.5" customWidth="1"/>
    <col min="2564" max="2564" width="5" customWidth="1"/>
    <col min="2565" max="2565" width="5.625" customWidth="1"/>
    <col min="2566" max="2567" width="5.75" customWidth="1"/>
    <col min="2568" max="2568" width="6.125" customWidth="1"/>
    <col min="2569" max="2569" width="5.875" customWidth="1"/>
    <col min="2570" max="2571" width="5.875" bestFit="1" customWidth="1"/>
    <col min="2572" max="2572" width="4.875" bestFit="1" customWidth="1"/>
    <col min="2573" max="2573" width="6" customWidth="1"/>
    <col min="2574" max="2574" width="4" customWidth="1"/>
    <col min="2575" max="2579" width="4.875" bestFit="1" customWidth="1"/>
    <col min="2580" max="2580" width="5.5" bestFit="1" customWidth="1"/>
    <col min="2581" max="2583" width="4.875" bestFit="1" customWidth="1"/>
    <col min="2584" max="2584" width="4.75" customWidth="1"/>
    <col min="2585" max="2585" width="5.125" customWidth="1"/>
    <col min="2586" max="2586" width="5.75" customWidth="1"/>
    <col min="2587" max="2587" width="5.875" customWidth="1"/>
    <col min="2588" max="2588" width="4.375" bestFit="1" customWidth="1"/>
    <col min="2589" max="2589" width="4.875" bestFit="1" customWidth="1"/>
    <col min="2590" max="2590" width="4.375" bestFit="1" customWidth="1"/>
    <col min="2591" max="2591" width="6" customWidth="1"/>
    <col min="2592" max="2592" width="4.875" bestFit="1" customWidth="1"/>
    <col min="2593" max="2593" width="6" customWidth="1"/>
    <col min="2594" max="2594" width="4.875" bestFit="1" customWidth="1"/>
    <col min="2595" max="2595" width="6" customWidth="1"/>
    <col min="2596" max="2597" width="4.875" bestFit="1" customWidth="1"/>
    <col min="2598" max="2598" width="4.875" customWidth="1"/>
    <col min="2817" max="2817" width="4.125" customWidth="1"/>
    <col min="2818" max="2818" width="13.375" customWidth="1"/>
    <col min="2819" max="2819" width="11.5" customWidth="1"/>
    <col min="2820" max="2820" width="5" customWidth="1"/>
    <col min="2821" max="2821" width="5.625" customWidth="1"/>
    <col min="2822" max="2823" width="5.75" customWidth="1"/>
    <col min="2824" max="2824" width="6.125" customWidth="1"/>
    <col min="2825" max="2825" width="5.875" customWidth="1"/>
    <col min="2826" max="2827" width="5.875" bestFit="1" customWidth="1"/>
    <col min="2828" max="2828" width="4.875" bestFit="1" customWidth="1"/>
    <col min="2829" max="2829" width="6" customWidth="1"/>
    <col min="2830" max="2830" width="4" customWidth="1"/>
    <col min="2831" max="2835" width="4.875" bestFit="1" customWidth="1"/>
    <col min="2836" max="2836" width="5.5" bestFit="1" customWidth="1"/>
    <col min="2837" max="2839" width="4.875" bestFit="1" customWidth="1"/>
    <col min="2840" max="2840" width="4.75" customWidth="1"/>
    <col min="2841" max="2841" width="5.125" customWidth="1"/>
    <col min="2842" max="2842" width="5.75" customWidth="1"/>
    <col min="2843" max="2843" width="5.875" customWidth="1"/>
    <col min="2844" max="2844" width="4.375" bestFit="1" customWidth="1"/>
    <col min="2845" max="2845" width="4.875" bestFit="1" customWidth="1"/>
    <col min="2846" max="2846" width="4.375" bestFit="1" customWidth="1"/>
    <col min="2847" max="2847" width="6" customWidth="1"/>
    <col min="2848" max="2848" width="4.875" bestFit="1" customWidth="1"/>
    <col min="2849" max="2849" width="6" customWidth="1"/>
    <col min="2850" max="2850" width="4.875" bestFit="1" customWidth="1"/>
    <col min="2851" max="2851" width="6" customWidth="1"/>
    <col min="2852" max="2853" width="4.875" bestFit="1" customWidth="1"/>
    <col min="2854" max="2854" width="4.875" customWidth="1"/>
    <col min="3073" max="3073" width="4.125" customWidth="1"/>
    <col min="3074" max="3074" width="13.375" customWidth="1"/>
    <col min="3075" max="3075" width="11.5" customWidth="1"/>
    <col min="3076" max="3076" width="5" customWidth="1"/>
    <col min="3077" max="3077" width="5.625" customWidth="1"/>
    <col min="3078" max="3079" width="5.75" customWidth="1"/>
    <col min="3080" max="3080" width="6.125" customWidth="1"/>
    <col min="3081" max="3081" width="5.875" customWidth="1"/>
    <col min="3082" max="3083" width="5.875" bestFit="1" customWidth="1"/>
    <col min="3084" max="3084" width="4.875" bestFit="1" customWidth="1"/>
    <col min="3085" max="3085" width="6" customWidth="1"/>
    <col min="3086" max="3086" width="4" customWidth="1"/>
    <col min="3087" max="3091" width="4.875" bestFit="1" customWidth="1"/>
    <col min="3092" max="3092" width="5.5" bestFit="1" customWidth="1"/>
    <col min="3093" max="3095" width="4.875" bestFit="1" customWidth="1"/>
    <col min="3096" max="3096" width="4.75" customWidth="1"/>
    <col min="3097" max="3097" width="5.125" customWidth="1"/>
    <col min="3098" max="3098" width="5.75" customWidth="1"/>
    <col min="3099" max="3099" width="5.875" customWidth="1"/>
    <col min="3100" max="3100" width="4.375" bestFit="1" customWidth="1"/>
    <col min="3101" max="3101" width="4.875" bestFit="1" customWidth="1"/>
    <col min="3102" max="3102" width="4.375" bestFit="1" customWidth="1"/>
    <col min="3103" max="3103" width="6" customWidth="1"/>
    <col min="3104" max="3104" width="4.875" bestFit="1" customWidth="1"/>
    <col min="3105" max="3105" width="6" customWidth="1"/>
    <col min="3106" max="3106" width="4.875" bestFit="1" customWidth="1"/>
    <col min="3107" max="3107" width="6" customWidth="1"/>
    <col min="3108" max="3109" width="4.875" bestFit="1" customWidth="1"/>
    <col min="3110" max="3110" width="4.875" customWidth="1"/>
    <col min="3329" max="3329" width="4.125" customWidth="1"/>
    <col min="3330" max="3330" width="13.375" customWidth="1"/>
    <col min="3331" max="3331" width="11.5" customWidth="1"/>
    <col min="3332" max="3332" width="5" customWidth="1"/>
    <col min="3333" max="3333" width="5.625" customWidth="1"/>
    <col min="3334" max="3335" width="5.75" customWidth="1"/>
    <col min="3336" max="3336" width="6.125" customWidth="1"/>
    <col min="3337" max="3337" width="5.875" customWidth="1"/>
    <col min="3338" max="3339" width="5.875" bestFit="1" customWidth="1"/>
    <col min="3340" max="3340" width="4.875" bestFit="1" customWidth="1"/>
    <col min="3341" max="3341" width="6" customWidth="1"/>
    <col min="3342" max="3342" width="4" customWidth="1"/>
    <col min="3343" max="3347" width="4.875" bestFit="1" customWidth="1"/>
    <col min="3348" max="3348" width="5.5" bestFit="1" customWidth="1"/>
    <col min="3349" max="3351" width="4.875" bestFit="1" customWidth="1"/>
    <col min="3352" max="3352" width="4.75" customWidth="1"/>
    <col min="3353" max="3353" width="5.125" customWidth="1"/>
    <col min="3354" max="3354" width="5.75" customWidth="1"/>
    <col min="3355" max="3355" width="5.875" customWidth="1"/>
    <col min="3356" max="3356" width="4.375" bestFit="1" customWidth="1"/>
    <col min="3357" max="3357" width="4.875" bestFit="1" customWidth="1"/>
    <col min="3358" max="3358" width="4.375" bestFit="1" customWidth="1"/>
    <col min="3359" max="3359" width="6" customWidth="1"/>
    <col min="3360" max="3360" width="4.875" bestFit="1" customWidth="1"/>
    <col min="3361" max="3361" width="6" customWidth="1"/>
    <col min="3362" max="3362" width="4.875" bestFit="1" customWidth="1"/>
    <col min="3363" max="3363" width="6" customWidth="1"/>
    <col min="3364" max="3365" width="4.875" bestFit="1" customWidth="1"/>
    <col min="3366" max="3366" width="4.875" customWidth="1"/>
    <col min="3585" max="3585" width="4.125" customWidth="1"/>
    <col min="3586" max="3586" width="13.375" customWidth="1"/>
    <col min="3587" max="3587" width="11.5" customWidth="1"/>
    <col min="3588" max="3588" width="5" customWidth="1"/>
    <col min="3589" max="3589" width="5.625" customWidth="1"/>
    <col min="3590" max="3591" width="5.75" customWidth="1"/>
    <col min="3592" max="3592" width="6.125" customWidth="1"/>
    <col min="3593" max="3593" width="5.875" customWidth="1"/>
    <col min="3594" max="3595" width="5.875" bestFit="1" customWidth="1"/>
    <col min="3596" max="3596" width="4.875" bestFit="1" customWidth="1"/>
    <col min="3597" max="3597" width="6" customWidth="1"/>
    <col min="3598" max="3598" width="4" customWidth="1"/>
    <col min="3599" max="3603" width="4.875" bestFit="1" customWidth="1"/>
    <col min="3604" max="3604" width="5.5" bestFit="1" customWidth="1"/>
    <col min="3605" max="3607" width="4.875" bestFit="1" customWidth="1"/>
    <col min="3608" max="3608" width="4.75" customWidth="1"/>
    <col min="3609" max="3609" width="5.125" customWidth="1"/>
    <col min="3610" max="3610" width="5.75" customWidth="1"/>
    <col min="3611" max="3611" width="5.875" customWidth="1"/>
    <col min="3612" max="3612" width="4.375" bestFit="1" customWidth="1"/>
    <col min="3613" max="3613" width="4.875" bestFit="1" customWidth="1"/>
    <col min="3614" max="3614" width="4.375" bestFit="1" customWidth="1"/>
    <col min="3615" max="3615" width="6" customWidth="1"/>
    <col min="3616" max="3616" width="4.875" bestFit="1" customWidth="1"/>
    <col min="3617" max="3617" width="6" customWidth="1"/>
    <col min="3618" max="3618" width="4.875" bestFit="1" customWidth="1"/>
    <col min="3619" max="3619" width="6" customWidth="1"/>
    <col min="3620" max="3621" width="4.875" bestFit="1" customWidth="1"/>
    <col min="3622" max="3622" width="4.875" customWidth="1"/>
    <col min="3841" max="3841" width="4.125" customWidth="1"/>
    <col min="3842" max="3842" width="13.375" customWidth="1"/>
    <col min="3843" max="3843" width="11.5" customWidth="1"/>
    <col min="3844" max="3844" width="5" customWidth="1"/>
    <col min="3845" max="3845" width="5.625" customWidth="1"/>
    <col min="3846" max="3847" width="5.75" customWidth="1"/>
    <col min="3848" max="3848" width="6.125" customWidth="1"/>
    <col min="3849" max="3849" width="5.875" customWidth="1"/>
    <col min="3850" max="3851" width="5.875" bestFit="1" customWidth="1"/>
    <col min="3852" max="3852" width="4.875" bestFit="1" customWidth="1"/>
    <col min="3853" max="3853" width="6" customWidth="1"/>
    <col min="3854" max="3854" width="4" customWidth="1"/>
    <col min="3855" max="3859" width="4.875" bestFit="1" customWidth="1"/>
    <col min="3860" max="3860" width="5.5" bestFit="1" customWidth="1"/>
    <col min="3861" max="3863" width="4.875" bestFit="1" customWidth="1"/>
    <col min="3864" max="3864" width="4.75" customWidth="1"/>
    <col min="3865" max="3865" width="5.125" customWidth="1"/>
    <col min="3866" max="3866" width="5.75" customWidth="1"/>
    <col min="3867" max="3867" width="5.875" customWidth="1"/>
    <col min="3868" max="3868" width="4.375" bestFit="1" customWidth="1"/>
    <col min="3869" max="3869" width="4.875" bestFit="1" customWidth="1"/>
    <col min="3870" max="3870" width="4.375" bestFit="1" customWidth="1"/>
    <col min="3871" max="3871" width="6" customWidth="1"/>
    <col min="3872" max="3872" width="4.875" bestFit="1" customWidth="1"/>
    <col min="3873" max="3873" width="6" customWidth="1"/>
    <col min="3874" max="3874" width="4.875" bestFit="1" customWidth="1"/>
    <col min="3875" max="3875" width="6" customWidth="1"/>
    <col min="3876" max="3877" width="4.875" bestFit="1" customWidth="1"/>
    <col min="3878" max="3878" width="4.875" customWidth="1"/>
    <col min="4097" max="4097" width="4.125" customWidth="1"/>
    <col min="4098" max="4098" width="13.375" customWidth="1"/>
    <col min="4099" max="4099" width="11.5" customWidth="1"/>
    <col min="4100" max="4100" width="5" customWidth="1"/>
    <col min="4101" max="4101" width="5.625" customWidth="1"/>
    <col min="4102" max="4103" width="5.75" customWidth="1"/>
    <col min="4104" max="4104" width="6.125" customWidth="1"/>
    <col min="4105" max="4105" width="5.875" customWidth="1"/>
    <col min="4106" max="4107" width="5.875" bestFit="1" customWidth="1"/>
    <col min="4108" max="4108" width="4.875" bestFit="1" customWidth="1"/>
    <col min="4109" max="4109" width="6" customWidth="1"/>
    <col min="4110" max="4110" width="4" customWidth="1"/>
    <col min="4111" max="4115" width="4.875" bestFit="1" customWidth="1"/>
    <col min="4116" max="4116" width="5.5" bestFit="1" customWidth="1"/>
    <col min="4117" max="4119" width="4.875" bestFit="1" customWidth="1"/>
    <col min="4120" max="4120" width="4.75" customWidth="1"/>
    <col min="4121" max="4121" width="5.125" customWidth="1"/>
    <col min="4122" max="4122" width="5.75" customWidth="1"/>
    <col min="4123" max="4123" width="5.875" customWidth="1"/>
    <col min="4124" max="4124" width="4.375" bestFit="1" customWidth="1"/>
    <col min="4125" max="4125" width="4.875" bestFit="1" customWidth="1"/>
    <col min="4126" max="4126" width="4.375" bestFit="1" customWidth="1"/>
    <col min="4127" max="4127" width="6" customWidth="1"/>
    <col min="4128" max="4128" width="4.875" bestFit="1" customWidth="1"/>
    <col min="4129" max="4129" width="6" customWidth="1"/>
    <col min="4130" max="4130" width="4.875" bestFit="1" customWidth="1"/>
    <col min="4131" max="4131" width="6" customWidth="1"/>
    <col min="4132" max="4133" width="4.875" bestFit="1" customWidth="1"/>
    <col min="4134" max="4134" width="4.875" customWidth="1"/>
    <col min="4353" max="4353" width="4.125" customWidth="1"/>
    <col min="4354" max="4354" width="13.375" customWidth="1"/>
    <col min="4355" max="4355" width="11.5" customWidth="1"/>
    <col min="4356" max="4356" width="5" customWidth="1"/>
    <col min="4357" max="4357" width="5.625" customWidth="1"/>
    <col min="4358" max="4359" width="5.75" customWidth="1"/>
    <col min="4360" max="4360" width="6.125" customWidth="1"/>
    <col min="4361" max="4361" width="5.875" customWidth="1"/>
    <col min="4362" max="4363" width="5.875" bestFit="1" customWidth="1"/>
    <col min="4364" max="4364" width="4.875" bestFit="1" customWidth="1"/>
    <col min="4365" max="4365" width="6" customWidth="1"/>
    <col min="4366" max="4366" width="4" customWidth="1"/>
    <col min="4367" max="4371" width="4.875" bestFit="1" customWidth="1"/>
    <col min="4372" max="4372" width="5.5" bestFit="1" customWidth="1"/>
    <col min="4373" max="4375" width="4.875" bestFit="1" customWidth="1"/>
    <col min="4376" max="4376" width="4.75" customWidth="1"/>
    <col min="4377" max="4377" width="5.125" customWidth="1"/>
    <col min="4378" max="4378" width="5.75" customWidth="1"/>
    <col min="4379" max="4379" width="5.875" customWidth="1"/>
    <col min="4380" max="4380" width="4.375" bestFit="1" customWidth="1"/>
    <col min="4381" max="4381" width="4.875" bestFit="1" customWidth="1"/>
    <col min="4382" max="4382" width="4.375" bestFit="1" customWidth="1"/>
    <col min="4383" max="4383" width="6" customWidth="1"/>
    <col min="4384" max="4384" width="4.875" bestFit="1" customWidth="1"/>
    <col min="4385" max="4385" width="6" customWidth="1"/>
    <col min="4386" max="4386" width="4.875" bestFit="1" customWidth="1"/>
    <col min="4387" max="4387" width="6" customWidth="1"/>
    <col min="4388" max="4389" width="4.875" bestFit="1" customWidth="1"/>
    <col min="4390" max="4390" width="4.875" customWidth="1"/>
    <col min="4609" max="4609" width="4.125" customWidth="1"/>
    <col min="4610" max="4610" width="13.375" customWidth="1"/>
    <col min="4611" max="4611" width="11.5" customWidth="1"/>
    <col min="4612" max="4612" width="5" customWidth="1"/>
    <col min="4613" max="4613" width="5.625" customWidth="1"/>
    <col min="4614" max="4615" width="5.75" customWidth="1"/>
    <col min="4616" max="4616" width="6.125" customWidth="1"/>
    <col min="4617" max="4617" width="5.875" customWidth="1"/>
    <col min="4618" max="4619" width="5.875" bestFit="1" customWidth="1"/>
    <col min="4620" max="4620" width="4.875" bestFit="1" customWidth="1"/>
    <col min="4621" max="4621" width="6" customWidth="1"/>
    <col min="4622" max="4622" width="4" customWidth="1"/>
    <col min="4623" max="4627" width="4.875" bestFit="1" customWidth="1"/>
    <col min="4628" max="4628" width="5.5" bestFit="1" customWidth="1"/>
    <col min="4629" max="4631" width="4.875" bestFit="1" customWidth="1"/>
    <col min="4632" max="4632" width="4.75" customWidth="1"/>
    <col min="4633" max="4633" width="5.125" customWidth="1"/>
    <col min="4634" max="4634" width="5.75" customWidth="1"/>
    <col min="4635" max="4635" width="5.875" customWidth="1"/>
    <col min="4636" max="4636" width="4.375" bestFit="1" customWidth="1"/>
    <col min="4637" max="4637" width="4.875" bestFit="1" customWidth="1"/>
    <col min="4638" max="4638" width="4.375" bestFit="1" customWidth="1"/>
    <col min="4639" max="4639" width="6" customWidth="1"/>
    <col min="4640" max="4640" width="4.875" bestFit="1" customWidth="1"/>
    <col min="4641" max="4641" width="6" customWidth="1"/>
    <col min="4642" max="4642" width="4.875" bestFit="1" customWidth="1"/>
    <col min="4643" max="4643" width="6" customWidth="1"/>
    <col min="4644" max="4645" width="4.875" bestFit="1" customWidth="1"/>
    <col min="4646" max="4646" width="4.875" customWidth="1"/>
    <col min="4865" max="4865" width="4.125" customWidth="1"/>
    <col min="4866" max="4866" width="13.375" customWidth="1"/>
    <col min="4867" max="4867" width="11.5" customWidth="1"/>
    <col min="4868" max="4868" width="5" customWidth="1"/>
    <col min="4869" max="4869" width="5.625" customWidth="1"/>
    <col min="4870" max="4871" width="5.75" customWidth="1"/>
    <col min="4872" max="4872" width="6.125" customWidth="1"/>
    <col min="4873" max="4873" width="5.875" customWidth="1"/>
    <col min="4874" max="4875" width="5.875" bestFit="1" customWidth="1"/>
    <col min="4876" max="4876" width="4.875" bestFit="1" customWidth="1"/>
    <col min="4877" max="4877" width="6" customWidth="1"/>
    <col min="4878" max="4878" width="4" customWidth="1"/>
    <col min="4879" max="4883" width="4.875" bestFit="1" customWidth="1"/>
    <col min="4884" max="4884" width="5.5" bestFit="1" customWidth="1"/>
    <col min="4885" max="4887" width="4.875" bestFit="1" customWidth="1"/>
    <col min="4888" max="4888" width="4.75" customWidth="1"/>
    <col min="4889" max="4889" width="5.125" customWidth="1"/>
    <col min="4890" max="4890" width="5.75" customWidth="1"/>
    <col min="4891" max="4891" width="5.875" customWidth="1"/>
    <col min="4892" max="4892" width="4.375" bestFit="1" customWidth="1"/>
    <col min="4893" max="4893" width="4.875" bestFit="1" customWidth="1"/>
    <col min="4894" max="4894" width="4.375" bestFit="1" customWidth="1"/>
    <col min="4895" max="4895" width="6" customWidth="1"/>
    <col min="4896" max="4896" width="4.875" bestFit="1" customWidth="1"/>
    <col min="4897" max="4897" width="6" customWidth="1"/>
    <col min="4898" max="4898" width="4.875" bestFit="1" customWidth="1"/>
    <col min="4899" max="4899" width="6" customWidth="1"/>
    <col min="4900" max="4901" width="4.875" bestFit="1" customWidth="1"/>
    <col min="4902" max="4902" width="4.875" customWidth="1"/>
    <col min="5121" max="5121" width="4.125" customWidth="1"/>
    <col min="5122" max="5122" width="13.375" customWidth="1"/>
    <col min="5123" max="5123" width="11.5" customWidth="1"/>
    <col min="5124" max="5124" width="5" customWidth="1"/>
    <col min="5125" max="5125" width="5.625" customWidth="1"/>
    <col min="5126" max="5127" width="5.75" customWidth="1"/>
    <col min="5128" max="5128" width="6.125" customWidth="1"/>
    <col min="5129" max="5129" width="5.875" customWidth="1"/>
    <col min="5130" max="5131" width="5.875" bestFit="1" customWidth="1"/>
    <col min="5132" max="5132" width="4.875" bestFit="1" customWidth="1"/>
    <col min="5133" max="5133" width="6" customWidth="1"/>
    <col min="5134" max="5134" width="4" customWidth="1"/>
    <col min="5135" max="5139" width="4.875" bestFit="1" customWidth="1"/>
    <col min="5140" max="5140" width="5.5" bestFit="1" customWidth="1"/>
    <col min="5141" max="5143" width="4.875" bestFit="1" customWidth="1"/>
    <col min="5144" max="5144" width="4.75" customWidth="1"/>
    <col min="5145" max="5145" width="5.125" customWidth="1"/>
    <col min="5146" max="5146" width="5.75" customWidth="1"/>
    <col min="5147" max="5147" width="5.875" customWidth="1"/>
    <col min="5148" max="5148" width="4.375" bestFit="1" customWidth="1"/>
    <col min="5149" max="5149" width="4.875" bestFit="1" customWidth="1"/>
    <col min="5150" max="5150" width="4.375" bestFit="1" customWidth="1"/>
    <col min="5151" max="5151" width="6" customWidth="1"/>
    <col min="5152" max="5152" width="4.875" bestFit="1" customWidth="1"/>
    <col min="5153" max="5153" width="6" customWidth="1"/>
    <col min="5154" max="5154" width="4.875" bestFit="1" customWidth="1"/>
    <col min="5155" max="5155" width="6" customWidth="1"/>
    <col min="5156" max="5157" width="4.875" bestFit="1" customWidth="1"/>
    <col min="5158" max="5158" width="4.875" customWidth="1"/>
    <col min="5377" max="5377" width="4.125" customWidth="1"/>
    <col min="5378" max="5378" width="13.375" customWidth="1"/>
    <col min="5379" max="5379" width="11.5" customWidth="1"/>
    <col min="5380" max="5380" width="5" customWidth="1"/>
    <col min="5381" max="5381" width="5.625" customWidth="1"/>
    <col min="5382" max="5383" width="5.75" customWidth="1"/>
    <col min="5384" max="5384" width="6.125" customWidth="1"/>
    <col min="5385" max="5385" width="5.875" customWidth="1"/>
    <col min="5386" max="5387" width="5.875" bestFit="1" customWidth="1"/>
    <col min="5388" max="5388" width="4.875" bestFit="1" customWidth="1"/>
    <col min="5389" max="5389" width="6" customWidth="1"/>
    <col min="5390" max="5390" width="4" customWidth="1"/>
    <col min="5391" max="5395" width="4.875" bestFit="1" customWidth="1"/>
    <col min="5396" max="5396" width="5.5" bestFit="1" customWidth="1"/>
    <col min="5397" max="5399" width="4.875" bestFit="1" customWidth="1"/>
    <col min="5400" max="5400" width="4.75" customWidth="1"/>
    <col min="5401" max="5401" width="5.125" customWidth="1"/>
    <col min="5402" max="5402" width="5.75" customWidth="1"/>
    <col min="5403" max="5403" width="5.875" customWidth="1"/>
    <col min="5404" max="5404" width="4.375" bestFit="1" customWidth="1"/>
    <col min="5405" max="5405" width="4.875" bestFit="1" customWidth="1"/>
    <col min="5406" max="5406" width="4.375" bestFit="1" customWidth="1"/>
    <col min="5407" max="5407" width="6" customWidth="1"/>
    <col min="5408" max="5408" width="4.875" bestFit="1" customWidth="1"/>
    <col min="5409" max="5409" width="6" customWidth="1"/>
    <col min="5410" max="5410" width="4.875" bestFit="1" customWidth="1"/>
    <col min="5411" max="5411" width="6" customWidth="1"/>
    <col min="5412" max="5413" width="4.875" bestFit="1" customWidth="1"/>
    <col min="5414" max="5414" width="4.875" customWidth="1"/>
    <col min="5633" max="5633" width="4.125" customWidth="1"/>
    <col min="5634" max="5634" width="13.375" customWidth="1"/>
    <col min="5635" max="5635" width="11.5" customWidth="1"/>
    <col min="5636" max="5636" width="5" customWidth="1"/>
    <col min="5637" max="5637" width="5.625" customWidth="1"/>
    <col min="5638" max="5639" width="5.75" customWidth="1"/>
    <col min="5640" max="5640" width="6.125" customWidth="1"/>
    <col min="5641" max="5641" width="5.875" customWidth="1"/>
    <col min="5642" max="5643" width="5.875" bestFit="1" customWidth="1"/>
    <col min="5644" max="5644" width="4.875" bestFit="1" customWidth="1"/>
    <col min="5645" max="5645" width="6" customWidth="1"/>
    <col min="5646" max="5646" width="4" customWidth="1"/>
    <col min="5647" max="5651" width="4.875" bestFit="1" customWidth="1"/>
    <col min="5652" max="5652" width="5.5" bestFit="1" customWidth="1"/>
    <col min="5653" max="5655" width="4.875" bestFit="1" customWidth="1"/>
    <col min="5656" max="5656" width="4.75" customWidth="1"/>
    <col min="5657" max="5657" width="5.125" customWidth="1"/>
    <col min="5658" max="5658" width="5.75" customWidth="1"/>
    <col min="5659" max="5659" width="5.875" customWidth="1"/>
    <col min="5660" max="5660" width="4.375" bestFit="1" customWidth="1"/>
    <col min="5661" max="5661" width="4.875" bestFit="1" customWidth="1"/>
    <col min="5662" max="5662" width="4.375" bestFit="1" customWidth="1"/>
    <col min="5663" max="5663" width="6" customWidth="1"/>
    <col min="5664" max="5664" width="4.875" bestFit="1" customWidth="1"/>
    <col min="5665" max="5665" width="6" customWidth="1"/>
    <col min="5666" max="5666" width="4.875" bestFit="1" customWidth="1"/>
    <col min="5667" max="5667" width="6" customWidth="1"/>
    <col min="5668" max="5669" width="4.875" bestFit="1" customWidth="1"/>
    <col min="5670" max="5670" width="4.875" customWidth="1"/>
    <col min="5889" max="5889" width="4.125" customWidth="1"/>
    <col min="5890" max="5890" width="13.375" customWidth="1"/>
    <col min="5891" max="5891" width="11.5" customWidth="1"/>
    <col min="5892" max="5892" width="5" customWidth="1"/>
    <col min="5893" max="5893" width="5.625" customWidth="1"/>
    <col min="5894" max="5895" width="5.75" customWidth="1"/>
    <col min="5896" max="5896" width="6.125" customWidth="1"/>
    <col min="5897" max="5897" width="5.875" customWidth="1"/>
    <col min="5898" max="5899" width="5.875" bestFit="1" customWidth="1"/>
    <col min="5900" max="5900" width="4.875" bestFit="1" customWidth="1"/>
    <col min="5901" max="5901" width="6" customWidth="1"/>
    <col min="5902" max="5902" width="4" customWidth="1"/>
    <col min="5903" max="5907" width="4.875" bestFit="1" customWidth="1"/>
    <col min="5908" max="5908" width="5.5" bestFit="1" customWidth="1"/>
    <col min="5909" max="5911" width="4.875" bestFit="1" customWidth="1"/>
    <col min="5912" max="5912" width="4.75" customWidth="1"/>
    <col min="5913" max="5913" width="5.125" customWidth="1"/>
    <col min="5914" max="5914" width="5.75" customWidth="1"/>
    <col min="5915" max="5915" width="5.875" customWidth="1"/>
    <col min="5916" max="5916" width="4.375" bestFit="1" customWidth="1"/>
    <col min="5917" max="5917" width="4.875" bestFit="1" customWidth="1"/>
    <col min="5918" max="5918" width="4.375" bestFit="1" customWidth="1"/>
    <col min="5919" max="5919" width="6" customWidth="1"/>
    <col min="5920" max="5920" width="4.875" bestFit="1" customWidth="1"/>
    <col min="5921" max="5921" width="6" customWidth="1"/>
    <col min="5922" max="5922" width="4.875" bestFit="1" customWidth="1"/>
    <col min="5923" max="5923" width="6" customWidth="1"/>
    <col min="5924" max="5925" width="4.875" bestFit="1" customWidth="1"/>
    <col min="5926" max="5926" width="4.875" customWidth="1"/>
    <col min="6145" max="6145" width="4.125" customWidth="1"/>
    <col min="6146" max="6146" width="13.375" customWidth="1"/>
    <col min="6147" max="6147" width="11.5" customWidth="1"/>
    <col min="6148" max="6148" width="5" customWidth="1"/>
    <col min="6149" max="6149" width="5.625" customWidth="1"/>
    <col min="6150" max="6151" width="5.75" customWidth="1"/>
    <col min="6152" max="6152" width="6.125" customWidth="1"/>
    <col min="6153" max="6153" width="5.875" customWidth="1"/>
    <col min="6154" max="6155" width="5.875" bestFit="1" customWidth="1"/>
    <col min="6156" max="6156" width="4.875" bestFit="1" customWidth="1"/>
    <col min="6157" max="6157" width="6" customWidth="1"/>
    <col min="6158" max="6158" width="4" customWidth="1"/>
    <col min="6159" max="6163" width="4.875" bestFit="1" customWidth="1"/>
    <col min="6164" max="6164" width="5.5" bestFit="1" customWidth="1"/>
    <col min="6165" max="6167" width="4.875" bestFit="1" customWidth="1"/>
    <col min="6168" max="6168" width="4.75" customWidth="1"/>
    <col min="6169" max="6169" width="5.125" customWidth="1"/>
    <col min="6170" max="6170" width="5.75" customWidth="1"/>
    <col min="6171" max="6171" width="5.875" customWidth="1"/>
    <col min="6172" max="6172" width="4.375" bestFit="1" customWidth="1"/>
    <col min="6173" max="6173" width="4.875" bestFit="1" customWidth="1"/>
    <col min="6174" max="6174" width="4.375" bestFit="1" customWidth="1"/>
    <col min="6175" max="6175" width="6" customWidth="1"/>
    <col min="6176" max="6176" width="4.875" bestFit="1" customWidth="1"/>
    <col min="6177" max="6177" width="6" customWidth="1"/>
    <col min="6178" max="6178" width="4.875" bestFit="1" customWidth="1"/>
    <col min="6179" max="6179" width="6" customWidth="1"/>
    <col min="6180" max="6181" width="4.875" bestFit="1" customWidth="1"/>
    <col min="6182" max="6182" width="4.875" customWidth="1"/>
    <col min="6401" max="6401" width="4.125" customWidth="1"/>
    <col min="6402" max="6402" width="13.375" customWidth="1"/>
    <col min="6403" max="6403" width="11.5" customWidth="1"/>
    <col min="6404" max="6404" width="5" customWidth="1"/>
    <col min="6405" max="6405" width="5.625" customWidth="1"/>
    <col min="6406" max="6407" width="5.75" customWidth="1"/>
    <col min="6408" max="6408" width="6.125" customWidth="1"/>
    <col min="6409" max="6409" width="5.875" customWidth="1"/>
    <col min="6410" max="6411" width="5.875" bestFit="1" customWidth="1"/>
    <col min="6412" max="6412" width="4.875" bestFit="1" customWidth="1"/>
    <col min="6413" max="6413" width="6" customWidth="1"/>
    <col min="6414" max="6414" width="4" customWidth="1"/>
    <col min="6415" max="6419" width="4.875" bestFit="1" customWidth="1"/>
    <col min="6420" max="6420" width="5.5" bestFit="1" customWidth="1"/>
    <col min="6421" max="6423" width="4.875" bestFit="1" customWidth="1"/>
    <col min="6424" max="6424" width="4.75" customWidth="1"/>
    <col min="6425" max="6425" width="5.125" customWidth="1"/>
    <col min="6426" max="6426" width="5.75" customWidth="1"/>
    <col min="6427" max="6427" width="5.875" customWidth="1"/>
    <col min="6428" max="6428" width="4.375" bestFit="1" customWidth="1"/>
    <col min="6429" max="6429" width="4.875" bestFit="1" customWidth="1"/>
    <col min="6430" max="6430" width="4.375" bestFit="1" customWidth="1"/>
    <col min="6431" max="6431" width="6" customWidth="1"/>
    <col min="6432" max="6432" width="4.875" bestFit="1" customWidth="1"/>
    <col min="6433" max="6433" width="6" customWidth="1"/>
    <col min="6434" max="6434" width="4.875" bestFit="1" customWidth="1"/>
    <col min="6435" max="6435" width="6" customWidth="1"/>
    <col min="6436" max="6437" width="4.875" bestFit="1" customWidth="1"/>
    <col min="6438" max="6438" width="4.875" customWidth="1"/>
    <col min="6657" max="6657" width="4.125" customWidth="1"/>
    <col min="6658" max="6658" width="13.375" customWidth="1"/>
    <col min="6659" max="6659" width="11.5" customWidth="1"/>
    <col min="6660" max="6660" width="5" customWidth="1"/>
    <col min="6661" max="6661" width="5.625" customWidth="1"/>
    <col min="6662" max="6663" width="5.75" customWidth="1"/>
    <col min="6664" max="6664" width="6.125" customWidth="1"/>
    <col min="6665" max="6665" width="5.875" customWidth="1"/>
    <col min="6666" max="6667" width="5.875" bestFit="1" customWidth="1"/>
    <col min="6668" max="6668" width="4.875" bestFit="1" customWidth="1"/>
    <col min="6669" max="6669" width="6" customWidth="1"/>
    <col min="6670" max="6670" width="4" customWidth="1"/>
    <col min="6671" max="6675" width="4.875" bestFit="1" customWidth="1"/>
    <col min="6676" max="6676" width="5.5" bestFit="1" customWidth="1"/>
    <col min="6677" max="6679" width="4.875" bestFit="1" customWidth="1"/>
    <col min="6680" max="6680" width="4.75" customWidth="1"/>
    <col min="6681" max="6681" width="5.125" customWidth="1"/>
    <col min="6682" max="6682" width="5.75" customWidth="1"/>
    <col min="6683" max="6683" width="5.875" customWidth="1"/>
    <col min="6684" max="6684" width="4.375" bestFit="1" customWidth="1"/>
    <col min="6685" max="6685" width="4.875" bestFit="1" customWidth="1"/>
    <col min="6686" max="6686" width="4.375" bestFit="1" customWidth="1"/>
    <col min="6687" max="6687" width="6" customWidth="1"/>
    <col min="6688" max="6688" width="4.875" bestFit="1" customWidth="1"/>
    <col min="6689" max="6689" width="6" customWidth="1"/>
    <col min="6690" max="6690" width="4.875" bestFit="1" customWidth="1"/>
    <col min="6691" max="6691" width="6" customWidth="1"/>
    <col min="6692" max="6693" width="4.875" bestFit="1" customWidth="1"/>
    <col min="6694" max="6694" width="4.875" customWidth="1"/>
    <col min="6913" max="6913" width="4.125" customWidth="1"/>
    <col min="6914" max="6914" width="13.375" customWidth="1"/>
    <col min="6915" max="6915" width="11.5" customWidth="1"/>
    <col min="6916" max="6916" width="5" customWidth="1"/>
    <col min="6917" max="6917" width="5.625" customWidth="1"/>
    <col min="6918" max="6919" width="5.75" customWidth="1"/>
    <col min="6920" max="6920" width="6.125" customWidth="1"/>
    <col min="6921" max="6921" width="5.875" customWidth="1"/>
    <col min="6922" max="6923" width="5.875" bestFit="1" customWidth="1"/>
    <col min="6924" max="6924" width="4.875" bestFit="1" customWidth="1"/>
    <col min="6925" max="6925" width="6" customWidth="1"/>
    <col min="6926" max="6926" width="4" customWidth="1"/>
    <col min="6927" max="6931" width="4.875" bestFit="1" customWidth="1"/>
    <col min="6932" max="6932" width="5.5" bestFit="1" customWidth="1"/>
    <col min="6933" max="6935" width="4.875" bestFit="1" customWidth="1"/>
    <col min="6936" max="6936" width="4.75" customWidth="1"/>
    <col min="6937" max="6937" width="5.125" customWidth="1"/>
    <col min="6938" max="6938" width="5.75" customWidth="1"/>
    <col min="6939" max="6939" width="5.875" customWidth="1"/>
    <col min="6940" max="6940" width="4.375" bestFit="1" customWidth="1"/>
    <col min="6941" max="6941" width="4.875" bestFit="1" customWidth="1"/>
    <col min="6942" max="6942" width="4.375" bestFit="1" customWidth="1"/>
    <col min="6943" max="6943" width="6" customWidth="1"/>
    <col min="6944" max="6944" width="4.875" bestFit="1" customWidth="1"/>
    <col min="6945" max="6945" width="6" customWidth="1"/>
    <col min="6946" max="6946" width="4.875" bestFit="1" customWidth="1"/>
    <col min="6947" max="6947" width="6" customWidth="1"/>
    <col min="6948" max="6949" width="4.875" bestFit="1" customWidth="1"/>
    <col min="6950" max="6950" width="4.875" customWidth="1"/>
    <col min="7169" max="7169" width="4.125" customWidth="1"/>
    <col min="7170" max="7170" width="13.375" customWidth="1"/>
    <col min="7171" max="7171" width="11.5" customWidth="1"/>
    <col min="7172" max="7172" width="5" customWidth="1"/>
    <col min="7173" max="7173" width="5.625" customWidth="1"/>
    <col min="7174" max="7175" width="5.75" customWidth="1"/>
    <col min="7176" max="7176" width="6.125" customWidth="1"/>
    <col min="7177" max="7177" width="5.875" customWidth="1"/>
    <col min="7178" max="7179" width="5.875" bestFit="1" customWidth="1"/>
    <col min="7180" max="7180" width="4.875" bestFit="1" customWidth="1"/>
    <col min="7181" max="7181" width="6" customWidth="1"/>
    <col min="7182" max="7182" width="4" customWidth="1"/>
    <col min="7183" max="7187" width="4.875" bestFit="1" customWidth="1"/>
    <col min="7188" max="7188" width="5.5" bestFit="1" customWidth="1"/>
    <col min="7189" max="7191" width="4.875" bestFit="1" customWidth="1"/>
    <col min="7192" max="7192" width="4.75" customWidth="1"/>
    <col min="7193" max="7193" width="5.125" customWidth="1"/>
    <col min="7194" max="7194" width="5.75" customWidth="1"/>
    <col min="7195" max="7195" width="5.875" customWidth="1"/>
    <col min="7196" max="7196" width="4.375" bestFit="1" customWidth="1"/>
    <col min="7197" max="7197" width="4.875" bestFit="1" customWidth="1"/>
    <col min="7198" max="7198" width="4.375" bestFit="1" customWidth="1"/>
    <col min="7199" max="7199" width="6" customWidth="1"/>
    <col min="7200" max="7200" width="4.875" bestFit="1" customWidth="1"/>
    <col min="7201" max="7201" width="6" customWidth="1"/>
    <col min="7202" max="7202" width="4.875" bestFit="1" customWidth="1"/>
    <col min="7203" max="7203" width="6" customWidth="1"/>
    <col min="7204" max="7205" width="4.875" bestFit="1" customWidth="1"/>
    <col min="7206" max="7206" width="4.875" customWidth="1"/>
    <col min="7425" max="7425" width="4.125" customWidth="1"/>
    <col min="7426" max="7426" width="13.375" customWidth="1"/>
    <col min="7427" max="7427" width="11.5" customWidth="1"/>
    <col min="7428" max="7428" width="5" customWidth="1"/>
    <col min="7429" max="7429" width="5.625" customWidth="1"/>
    <col min="7430" max="7431" width="5.75" customWidth="1"/>
    <col min="7432" max="7432" width="6.125" customWidth="1"/>
    <col min="7433" max="7433" width="5.875" customWidth="1"/>
    <col min="7434" max="7435" width="5.875" bestFit="1" customWidth="1"/>
    <col min="7436" max="7436" width="4.875" bestFit="1" customWidth="1"/>
    <col min="7437" max="7437" width="6" customWidth="1"/>
    <col min="7438" max="7438" width="4" customWidth="1"/>
    <col min="7439" max="7443" width="4.875" bestFit="1" customWidth="1"/>
    <col min="7444" max="7444" width="5.5" bestFit="1" customWidth="1"/>
    <col min="7445" max="7447" width="4.875" bestFit="1" customWidth="1"/>
    <col min="7448" max="7448" width="4.75" customWidth="1"/>
    <col min="7449" max="7449" width="5.125" customWidth="1"/>
    <col min="7450" max="7450" width="5.75" customWidth="1"/>
    <col min="7451" max="7451" width="5.875" customWidth="1"/>
    <col min="7452" max="7452" width="4.375" bestFit="1" customWidth="1"/>
    <col min="7453" max="7453" width="4.875" bestFit="1" customWidth="1"/>
    <col min="7454" max="7454" width="4.375" bestFit="1" customWidth="1"/>
    <col min="7455" max="7455" width="6" customWidth="1"/>
    <col min="7456" max="7456" width="4.875" bestFit="1" customWidth="1"/>
    <col min="7457" max="7457" width="6" customWidth="1"/>
    <col min="7458" max="7458" width="4.875" bestFit="1" customWidth="1"/>
    <col min="7459" max="7459" width="6" customWidth="1"/>
    <col min="7460" max="7461" width="4.875" bestFit="1" customWidth="1"/>
    <col min="7462" max="7462" width="4.875" customWidth="1"/>
    <col min="7681" max="7681" width="4.125" customWidth="1"/>
    <col min="7682" max="7682" width="13.375" customWidth="1"/>
    <col min="7683" max="7683" width="11.5" customWidth="1"/>
    <col min="7684" max="7684" width="5" customWidth="1"/>
    <col min="7685" max="7685" width="5.625" customWidth="1"/>
    <col min="7686" max="7687" width="5.75" customWidth="1"/>
    <col min="7688" max="7688" width="6.125" customWidth="1"/>
    <col min="7689" max="7689" width="5.875" customWidth="1"/>
    <col min="7690" max="7691" width="5.875" bestFit="1" customWidth="1"/>
    <col min="7692" max="7692" width="4.875" bestFit="1" customWidth="1"/>
    <col min="7693" max="7693" width="6" customWidth="1"/>
    <col min="7694" max="7694" width="4" customWidth="1"/>
    <col min="7695" max="7699" width="4.875" bestFit="1" customWidth="1"/>
    <col min="7700" max="7700" width="5.5" bestFit="1" customWidth="1"/>
    <col min="7701" max="7703" width="4.875" bestFit="1" customWidth="1"/>
    <col min="7704" max="7704" width="4.75" customWidth="1"/>
    <col min="7705" max="7705" width="5.125" customWidth="1"/>
    <col min="7706" max="7706" width="5.75" customWidth="1"/>
    <col min="7707" max="7707" width="5.875" customWidth="1"/>
    <col min="7708" max="7708" width="4.375" bestFit="1" customWidth="1"/>
    <col min="7709" max="7709" width="4.875" bestFit="1" customWidth="1"/>
    <col min="7710" max="7710" width="4.375" bestFit="1" customWidth="1"/>
    <col min="7711" max="7711" width="6" customWidth="1"/>
    <col min="7712" max="7712" width="4.875" bestFit="1" customWidth="1"/>
    <col min="7713" max="7713" width="6" customWidth="1"/>
    <col min="7714" max="7714" width="4.875" bestFit="1" customWidth="1"/>
    <col min="7715" max="7715" width="6" customWidth="1"/>
    <col min="7716" max="7717" width="4.875" bestFit="1" customWidth="1"/>
    <col min="7718" max="7718" width="4.875" customWidth="1"/>
    <col min="7937" max="7937" width="4.125" customWidth="1"/>
    <col min="7938" max="7938" width="13.375" customWidth="1"/>
    <col min="7939" max="7939" width="11.5" customWidth="1"/>
    <col min="7940" max="7940" width="5" customWidth="1"/>
    <col min="7941" max="7941" width="5.625" customWidth="1"/>
    <col min="7942" max="7943" width="5.75" customWidth="1"/>
    <col min="7944" max="7944" width="6.125" customWidth="1"/>
    <col min="7945" max="7945" width="5.875" customWidth="1"/>
    <col min="7946" max="7947" width="5.875" bestFit="1" customWidth="1"/>
    <col min="7948" max="7948" width="4.875" bestFit="1" customWidth="1"/>
    <col min="7949" max="7949" width="6" customWidth="1"/>
    <col min="7950" max="7950" width="4" customWidth="1"/>
    <col min="7951" max="7955" width="4.875" bestFit="1" customWidth="1"/>
    <col min="7956" max="7956" width="5.5" bestFit="1" customWidth="1"/>
    <col min="7957" max="7959" width="4.875" bestFit="1" customWidth="1"/>
    <col min="7960" max="7960" width="4.75" customWidth="1"/>
    <col min="7961" max="7961" width="5.125" customWidth="1"/>
    <col min="7962" max="7962" width="5.75" customWidth="1"/>
    <col min="7963" max="7963" width="5.875" customWidth="1"/>
    <col min="7964" max="7964" width="4.375" bestFit="1" customWidth="1"/>
    <col min="7965" max="7965" width="4.875" bestFit="1" customWidth="1"/>
    <col min="7966" max="7966" width="4.375" bestFit="1" customWidth="1"/>
    <col min="7967" max="7967" width="6" customWidth="1"/>
    <col min="7968" max="7968" width="4.875" bestFit="1" customWidth="1"/>
    <col min="7969" max="7969" width="6" customWidth="1"/>
    <col min="7970" max="7970" width="4.875" bestFit="1" customWidth="1"/>
    <col min="7971" max="7971" width="6" customWidth="1"/>
    <col min="7972" max="7973" width="4.875" bestFit="1" customWidth="1"/>
    <col min="7974" max="7974" width="4.875" customWidth="1"/>
    <col min="8193" max="8193" width="4.125" customWidth="1"/>
    <col min="8194" max="8194" width="13.375" customWidth="1"/>
    <col min="8195" max="8195" width="11.5" customWidth="1"/>
    <col min="8196" max="8196" width="5" customWidth="1"/>
    <col min="8197" max="8197" width="5.625" customWidth="1"/>
    <col min="8198" max="8199" width="5.75" customWidth="1"/>
    <col min="8200" max="8200" width="6.125" customWidth="1"/>
    <col min="8201" max="8201" width="5.875" customWidth="1"/>
    <col min="8202" max="8203" width="5.875" bestFit="1" customWidth="1"/>
    <col min="8204" max="8204" width="4.875" bestFit="1" customWidth="1"/>
    <col min="8205" max="8205" width="6" customWidth="1"/>
    <col min="8206" max="8206" width="4" customWidth="1"/>
    <col min="8207" max="8211" width="4.875" bestFit="1" customWidth="1"/>
    <col min="8212" max="8212" width="5.5" bestFit="1" customWidth="1"/>
    <col min="8213" max="8215" width="4.875" bestFit="1" customWidth="1"/>
    <col min="8216" max="8216" width="4.75" customWidth="1"/>
    <col min="8217" max="8217" width="5.125" customWidth="1"/>
    <col min="8218" max="8218" width="5.75" customWidth="1"/>
    <col min="8219" max="8219" width="5.875" customWidth="1"/>
    <col min="8220" max="8220" width="4.375" bestFit="1" customWidth="1"/>
    <col min="8221" max="8221" width="4.875" bestFit="1" customWidth="1"/>
    <col min="8222" max="8222" width="4.375" bestFit="1" customWidth="1"/>
    <col min="8223" max="8223" width="6" customWidth="1"/>
    <col min="8224" max="8224" width="4.875" bestFit="1" customWidth="1"/>
    <col min="8225" max="8225" width="6" customWidth="1"/>
    <col min="8226" max="8226" width="4.875" bestFit="1" customWidth="1"/>
    <col min="8227" max="8227" width="6" customWidth="1"/>
    <col min="8228" max="8229" width="4.875" bestFit="1" customWidth="1"/>
    <col min="8230" max="8230" width="4.875" customWidth="1"/>
    <col min="8449" max="8449" width="4.125" customWidth="1"/>
    <col min="8450" max="8450" width="13.375" customWidth="1"/>
    <col min="8451" max="8451" width="11.5" customWidth="1"/>
    <col min="8452" max="8452" width="5" customWidth="1"/>
    <col min="8453" max="8453" width="5.625" customWidth="1"/>
    <col min="8454" max="8455" width="5.75" customWidth="1"/>
    <col min="8456" max="8456" width="6.125" customWidth="1"/>
    <col min="8457" max="8457" width="5.875" customWidth="1"/>
    <col min="8458" max="8459" width="5.875" bestFit="1" customWidth="1"/>
    <col min="8460" max="8460" width="4.875" bestFit="1" customWidth="1"/>
    <col min="8461" max="8461" width="6" customWidth="1"/>
    <col min="8462" max="8462" width="4" customWidth="1"/>
    <col min="8463" max="8467" width="4.875" bestFit="1" customWidth="1"/>
    <col min="8468" max="8468" width="5.5" bestFit="1" customWidth="1"/>
    <col min="8469" max="8471" width="4.875" bestFit="1" customWidth="1"/>
    <col min="8472" max="8472" width="4.75" customWidth="1"/>
    <col min="8473" max="8473" width="5.125" customWidth="1"/>
    <col min="8474" max="8474" width="5.75" customWidth="1"/>
    <col min="8475" max="8475" width="5.875" customWidth="1"/>
    <col min="8476" max="8476" width="4.375" bestFit="1" customWidth="1"/>
    <col min="8477" max="8477" width="4.875" bestFit="1" customWidth="1"/>
    <col min="8478" max="8478" width="4.375" bestFit="1" customWidth="1"/>
    <col min="8479" max="8479" width="6" customWidth="1"/>
    <col min="8480" max="8480" width="4.875" bestFit="1" customWidth="1"/>
    <col min="8481" max="8481" width="6" customWidth="1"/>
    <col min="8482" max="8482" width="4.875" bestFit="1" customWidth="1"/>
    <col min="8483" max="8483" width="6" customWidth="1"/>
    <col min="8484" max="8485" width="4.875" bestFit="1" customWidth="1"/>
    <col min="8486" max="8486" width="4.875" customWidth="1"/>
    <col min="8705" max="8705" width="4.125" customWidth="1"/>
    <col min="8706" max="8706" width="13.375" customWidth="1"/>
    <col min="8707" max="8707" width="11.5" customWidth="1"/>
    <col min="8708" max="8708" width="5" customWidth="1"/>
    <col min="8709" max="8709" width="5.625" customWidth="1"/>
    <col min="8710" max="8711" width="5.75" customWidth="1"/>
    <col min="8712" max="8712" width="6.125" customWidth="1"/>
    <col min="8713" max="8713" width="5.875" customWidth="1"/>
    <col min="8714" max="8715" width="5.875" bestFit="1" customWidth="1"/>
    <col min="8716" max="8716" width="4.875" bestFit="1" customWidth="1"/>
    <col min="8717" max="8717" width="6" customWidth="1"/>
    <col min="8718" max="8718" width="4" customWidth="1"/>
    <col min="8719" max="8723" width="4.875" bestFit="1" customWidth="1"/>
    <col min="8724" max="8724" width="5.5" bestFit="1" customWidth="1"/>
    <col min="8725" max="8727" width="4.875" bestFit="1" customWidth="1"/>
    <col min="8728" max="8728" width="4.75" customWidth="1"/>
    <col min="8729" max="8729" width="5.125" customWidth="1"/>
    <col min="8730" max="8730" width="5.75" customWidth="1"/>
    <col min="8731" max="8731" width="5.875" customWidth="1"/>
    <col min="8732" max="8732" width="4.375" bestFit="1" customWidth="1"/>
    <col min="8733" max="8733" width="4.875" bestFit="1" customWidth="1"/>
    <col min="8734" max="8734" width="4.375" bestFit="1" customWidth="1"/>
    <col min="8735" max="8735" width="6" customWidth="1"/>
    <col min="8736" max="8736" width="4.875" bestFit="1" customWidth="1"/>
    <col min="8737" max="8737" width="6" customWidth="1"/>
    <col min="8738" max="8738" width="4.875" bestFit="1" customWidth="1"/>
    <col min="8739" max="8739" width="6" customWidth="1"/>
    <col min="8740" max="8741" width="4.875" bestFit="1" customWidth="1"/>
    <col min="8742" max="8742" width="4.875" customWidth="1"/>
    <col min="8961" max="8961" width="4.125" customWidth="1"/>
    <col min="8962" max="8962" width="13.375" customWidth="1"/>
    <col min="8963" max="8963" width="11.5" customWidth="1"/>
    <col min="8964" max="8964" width="5" customWidth="1"/>
    <col min="8965" max="8965" width="5.625" customWidth="1"/>
    <col min="8966" max="8967" width="5.75" customWidth="1"/>
    <col min="8968" max="8968" width="6.125" customWidth="1"/>
    <col min="8969" max="8969" width="5.875" customWidth="1"/>
    <col min="8970" max="8971" width="5.875" bestFit="1" customWidth="1"/>
    <col min="8972" max="8972" width="4.875" bestFit="1" customWidth="1"/>
    <col min="8973" max="8973" width="6" customWidth="1"/>
    <col min="8974" max="8974" width="4" customWidth="1"/>
    <col min="8975" max="8979" width="4.875" bestFit="1" customWidth="1"/>
    <col min="8980" max="8980" width="5.5" bestFit="1" customWidth="1"/>
    <col min="8981" max="8983" width="4.875" bestFit="1" customWidth="1"/>
    <col min="8984" max="8984" width="4.75" customWidth="1"/>
    <col min="8985" max="8985" width="5.125" customWidth="1"/>
    <col min="8986" max="8986" width="5.75" customWidth="1"/>
    <col min="8987" max="8987" width="5.875" customWidth="1"/>
    <col min="8988" max="8988" width="4.375" bestFit="1" customWidth="1"/>
    <col min="8989" max="8989" width="4.875" bestFit="1" customWidth="1"/>
    <col min="8990" max="8990" width="4.375" bestFit="1" customWidth="1"/>
    <col min="8991" max="8991" width="6" customWidth="1"/>
    <col min="8992" max="8992" width="4.875" bestFit="1" customWidth="1"/>
    <col min="8993" max="8993" width="6" customWidth="1"/>
    <col min="8994" max="8994" width="4.875" bestFit="1" customWidth="1"/>
    <col min="8995" max="8995" width="6" customWidth="1"/>
    <col min="8996" max="8997" width="4.875" bestFit="1" customWidth="1"/>
    <col min="8998" max="8998" width="4.875" customWidth="1"/>
    <col min="9217" max="9217" width="4.125" customWidth="1"/>
    <col min="9218" max="9218" width="13.375" customWidth="1"/>
    <col min="9219" max="9219" width="11.5" customWidth="1"/>
    <col min="9220" max="9220" width="5" customWidth="1"/>
    <col min="9221" max="9221" width="5.625" customWidth="1"/>
    <col min="9222" max="9223" width="5.75" customWidth="1"/>
    <col min="9224" max="9224" width="6.125" customWidth="1"/>
    <col min="9225" max="9225" width="5.875" customWidth="1"/>
    <col min="9226" max="9227" width="5.875" bestFit="1" customWidth="1"/>
    <col min="9228" max="9228" width="4.875" bestFit="1" customWidth="1"/>
    <col min="9229" max="9229" width="6" customWidth="1"/>
    <col min="9230" max="9230" width="4" customWidth="1"/>
    <col min="9231" max="9235" width="4.875" bestFit="1" customWidth="1"/>
    <col min="9236" max="9236" width="5.5" bestFit="1" customWidth="1"/>
    <col min="9237" max="9239" width="4.875" bestFit="1" customWidth="1"/>
    <col min="9240" max="9240" width="4.75" customWidth="1"/>
    <col min="9241" max="9241" width="5.125" customWidth="1"/>
    <col min="9242" max="9242" width="5.75" customWidth="1"/>
    <col min="9243" max="9243" width="5.875" customWidth="1"/>
    <col min="9244" max="9244" width="4.375" bestFit="1" customWidth="1"/>
    <col min="9245" max="9245" width="4.875" bestFit="1" customWidth="1"/>
    <col min="9246" max="9246" width="4.375" bestFit="1" customWidth="1"/>
    <col min="9247" max="9247" width="6" customWidth="1"/>
    <col min="9248" max="9248" width="4.875" bestFit="1" customWidth="1"/>
    <col min="9249" max="9249" width="6" customWidth="1"/>
    <col min="9250" max="9250" width="4.875" bestFit="1" customWidth="1"/>
    <col min="9251" max="9251" width="6" customWidth="1"/>
    <col min="9252" max="9253" width="4.875" bestFit="1" customWidth="1"/>
    <col min="9254" max="9254" width="4.875" customWidth="1"/>
    <col min="9473" max="9473" width="4.125" customWidth="1"/>
    <col min="9474" max="9474" width="13.375" customWidth="1"/>
    <col min="9475" max="9475" width="11.5" customWidth="1"/>
    <col min="9476" max="9476" width="5" customWidth="1"/>
    <col min="9477" max="9477" width="5.625" customWidth="1"/>
    <col min="9478" max="9479" width="5.75" customWidth="1"/>
    <col min="9480" max="9480" width="6.125" customWidth="1"/>
    <col min="9481" max="9481" width="5.875" customWidth="1"/>
    <col min="9482" max="9483" width="5.875" bestFit="1" customWidth="1"/>
    <col min="9484" max="9484" width="4.875" bestFit="1" customWidth="1"/>
    <col min="9485" max="9485" width="6" customWidth="1"/>
    <col min="9486" max="9486" width="4" customWidth="1"/>
    <col min="9487" max="9491" width="4.875" bestFit="1" customWidth="1"/>
    <col min="9492" max="9492" width="5.5" bestFit="1" customWidth="1"/>
    <col min="9493" max="9495" width="4.875" bestFit="1" customWidth="1"/>
    <col min="9496" max="9496" width="4.75" customWidth="1"/>
    <col min="9497" max="9497" width="5.125" customWidth="1"/>
    <col min="9498" max="9498" width="5.75" customWidth="1"/>
    <col min="9499" max="9499" width="5.875" customWidth="1"/>
    <col min="9500" max="9500" width="4.375" bestFit="1" customWidth="1"/>
    <col min="9501" max="9501" width="4.875" bestFit="1" customWidth="1"/>
    <col min="9502" max="9502" width="4.375" bestFit="1" customWidth="1"/>
    <col min="9503" max="9503" width="6" customWidth="1"/>
    <col min="9504" max="9504" width="4.875" bestFit="1" customWidth="1"/>
    <col min="9505" max="9505" width="6" customWidth="1"/>
    <col min="9506" max="9506" width="4.875" bestFit="1" customWidth="1"/>
    <col min="9507" max="9507" width="6" customWidth="1"/>
    <col min="9508" max="9509" width="4.875" bestFit="1" customWidth="1"/>
    <col min="9510" max="9510" width="4.875" customWidth="1"/>
    <col min="9729" max="9729" width="4.125" customWidth="1"/>
    <col min="9730" max="9730" width="13.375" customWidth="1"/>
    <col min="9731" max="9731" width="11.5" customWidth="1"/>
    <col min="9732" max="9732" width="5" customWidth="1"/>
    <col min="9733" max="9733" width="5.625" customWidth="1"/>
    <col min="9734" max="9735" width="5.75" customWidth="1"/>
    <col min="9736" max="9736" width="6.125" customWidth="1"/>
    <col min="9737" max="9737" width="5.875" customWidth="1"/>
    <col min="9738" max="9739" width="5.875" bestFit="1" customWidth="1"/>
    <col min="9740" max="9740" width="4.875" bestFit="1" customWidth="1"/>
    <col min="9741" max="9741" width="6" customWidth="1"/>
    <col min="9742" max="9742" width="4" customWidth="1"/>
    <col min="9743" max="9747" width="4.875" bestFit="1" customWidth="1"/>
    <col min="9748" max="9748" width="5.5" bestFit="1" customWidth="1"/>
    <col min="9749" max="9751" width="4.875" bestFit="1" customWidth="1"/>
    <col min="9752" max="9752" width="4.75" customWidth="1"/>
    <col min="9753" max="9753" width="5.125" customWidth="1"/>
    <col min="9754" max="9754" width="5.75" customWidth="1"/>
    <col min="9755" max="9755" width="5.875" customWidth="1"/>
    <col min="9756" max="9756" width="4.375" bestFit="1" customWidth="1"/>
    <col min="9757" max="9757" width="4.875" bestFit="1" customWidth="1"/>
    <col min="9758" max="9758" width="4.375" bestFit="1" customWidth="1"/>
    <col min="9759" max="9759" width="6" customWidth="1"/>
    <col min="9760" max="9760" width="4.875" bestFit="1" customWidth="1"/>
    <col min="9761" max="9761" width="6" customWidth="1"/>
    <col min="9762" max="9762" width="4.875" bestFit="1" customWidth="1"/>
    <col min="9763" max="9763" width="6" customWidth="1"/>
    <col min="9764" max="9765" width="4.875" bestFit="1" customWidth="1"/>
    <col min="9766" max="9766" width="4.875" customWidth="1"/>
    <col min="9985" max="9985" width="4.125" customWidth="1"/>
    <col min="9986" max="9986" width="13.375" customWidth="1"/>
    <col min="9987" max="9987" width="11.5" customWidth="1"/>
    <col min="9988" max="9988" width="5" customWidth="1"/>
    <col min="9989" max="9989" width="5.625" customWidth="1"/>
    <col min="9990" max="9991" width="5.75" customWidth="1"/>
    <col min="9992" max="9992" width="6.125" customWidth="1"/>
    <col min="9993" max="9993" width="5.875" customWidth="1"/>
    <col min="9994" max="9995" width="5.875" bestFit="1" customWidth="1"/>
    <col min="9996" max="9996" width="4.875" bestFit="1" customWidth="1"/>
    <col min="9997" max="9997" width="6" customWidth="1"/>
    <col min="9998" max="9998" width="4" customWidth="1"/>
    <col min="9999" max="10003" width="4.875" bestFit="1" customWidth="1"/>
    <col min="10004" max="10004" width="5.5" bestFit="1" customWidth="1"/>
    <col min="10005" max="10007" width="4.875" bestFit="1" customWidth="1"/>
    <col min="10008" max="10008" width="4.75" customWidth="1"/>
    <col min="10009" max="10009" width="5.125" customWidth="1"/>
    <col min="10010" max="10010" width="5.75" customWidth="1"/>
    <col min="10011" max="10011" width="5.875" customWidth="1"/>
    <col min="10012" max="10012" width="4.375" bestFit="1" customWidth="1"/>
    <col min="10013" max="10013" width="4.875" bestFit="1" customWidth="1"/>
    <col min="10014" max="10014" width="4.375" bestFit="1" customWidth="1"/>
    <col min="10015" max="10015" width="6" customWidth="1"/>
    <col min="10016" max="10016" width="4.875" bestFit="1" customWidth="1"/>
    <col min="10017" max="10017" width="6" customWidth="1"/>
    <col min="10018" max="10018" width="4.875" bestFit="1" customWidth="1"/>
    <col min="10019" max="10019" width="6" customWidth="1"/>
    <col min="10020" max="10021" width="4.875" bestFit="1" customWidth="1"/>
    <col min="10022" max="10022" width="4.875" customWidth="1"/>
    <col min="10241" max="10241" width="4.125" customWidth="1"/>
    <col min="10242" max="10242" width="13.375" customWidth="1"/>
    <col min="10243" max="10243" width="11.5" customWidth="1"/>
    <col min="10244" max="10244" width="5" customWidth="1"/>
    <col min="10245" max="10245" width="5.625" customWidth="1"/>
    <col min="10246" max="10247" width="5.75" customWidth="1"/>
    <col min="10248" max="10248" width="6.125" customWidth="1"/>
    <col min="10249" max="10249" width="5.875" customWidth="1"/>
    <col min="10250" max="10251" width="5.875" bestFit="1" customWidth="1"/>
    <col min="10252" max="10252" width="4.875" bestFit="1" customWidth="1"/>
    <col min="10253" max="10253" width="6" customWidth="1"/>
    <col min="10254" max="10254" width="4" customWidth="1"/>
    <col min="10255" max="10259" width="4.875" bestFit="1" customWidth="1"/>
    <col min="10260" max="10260" width="5.5" bestFit="1" customWidth="1"/>
    <col min="10261" max="10263" width="4.875" bestFit="1" customWidth="1"/>
    <col min="10264" max="10264" width="4.75" customWidth="1"/>
    <col min="10265" max="10265" width="5.125" customWidth="1"/>
    <col min="10266" max="10266" width="5.75" customWidth="1"/>
    <col min="10267" max="10267" width="5.875" customWidth="1"/>
    <col min="10268" max="10268" width="4.375" bestFit="1" customWidth="1"/>
    <col min="10269" max="10269" width="4.875" bestFit="1" customWidth="1"/>
    <col min="10270" max="10270" width="4.375" bestFit="1" customWidth="1"/>
    <col min="10271" max="10271" width="6" customWidth="1"/>
    <col min="10272" max="10272" width="4.875" bestFit="1" customWidth="1"/>
    <col min="10273" max="10273" width="6" customWidth="1"/>
    <col min="10274" max="10274" width="4.875" bestFit="1" customWidth="1"/>
    <col min="10275" max="10275" width="6" customWidth="1"/>
    <col min="10276" max="10277" width="4.875" bestFit="1" customWidth="1"/>
    <col min="10278" max="10278" width="4.875" customWidth="1"/>
    <col min="10497" max="10497" width="4.125" customWidth="1"/>
    <col min="10498" max="10498" width="13.375" customWidth="1"/>
    <col min="10499" max="10499" width="11.5" customWidth="1"/>
    <col min="10500" max="10500" width="5" customWidth="1"/>
    <col min="10501" max="10501" width="5.625" customWidth="1"/>
    <col min="10502" max="10503" width="5.75" customWidth="1"/>
    <col min="10504" max="10504" width="6.125" customWidth="1"/>
    <col min="10505" max="10505" width="5.875" customWidth="1"/>
    <col min="10506" max="10507" width="5.875" bestFit="1" customWidth="1"/>
    <col min="10508" max="10508" width="4.875" bestFit="1" customWidth="1"/>
    <col min="10509" max="10509" width="6" customWidth="1"/>
    <col min="10510" max="10510" width="4" customWidth="1"/>
    <col min="10511" max="10515" width="4.875" bestFit="1" customWidth="1"/>
    <col min="10516" max="10516" width="5.5" bestFit="1" customWidth="1"/>
    <col min="10517" max="10519" width="4.875" bestFit="1" customWidth="1"/>
    <col min="10520" max="10520" width="4.75" customWidth="1"/>
    <col min="10521" max="10521" width="5.125" customWidth="1"/>
    <col min="10522" max="10522" width="5.75" customWidth="1"/>
    <col min="10523" max="10523" width="5.875" customWidth="1"/>
    <col min="10524" max="10524" width="4.375" bestFit="1" customWidth="1"/>
    <col min="10525" max="10525" width="4.875" bestFit="1" customWidth="1"/>
    <col min="10526" max="10526" width="4.375" bestFit="1" customWidth="1"/>
    <col min="10527" max="10527" width="6" customWidth="1"/>
    <col min="10528" max="10528" width="4.875" bestFit="1" customWidth="1"/>
    <col min="10529" max="10529" width="6" customWidth="1"/>
    <col min="10530" max="10530" width="4.875" bestFit="1" customWidth="1"/>
    <col min="10531" max="10531" width="6" customWidth="1"/>
    <col min="10532" max="10533" width="4.875" bestFit="1" customWidth="1"/>
    <col min="10534" max="10534" width="4.875" customWidth="1"/>
    <col min="10753" max="10753" width="4.125" customWidth="1"/>
    <col min="10754" max="10754" width="13.375" customWidth="1"/>
    <col min="10755" max="10755" width="11.5" customWidth="1"/>
    <col min="10756" max="10756" width="5" customWidth="1"/>
    <col min="10757" max="10757" width="5.625" customWidth="1"/>
    <col min="10758" max="10759" width="5.75" customWidth="1"/>
    <col min="10760" max="10760" width="6.125" customWidth="1"/>
    <col min="10761" max="10761" width="5.875" customWidth="1"/>
    <col min="10762" max="10763" width="5.875" bestFit="1" customWidth="1"/>
    <col min="10764" max="10764" width="4.875" bestFit="1" customWidth="1"/>
    <col min="10765" max="10765" width="6" customWidth="1"/>
    <col min="10766" max="10766" width="4" customWidth="1"/>
    <col min="10767" max="10771" width="4.875" bestFit="1" customWidth="1"/>
    <col min="10772" max="10772" width="5.5" bestFit="1" customWidth="1"/>
    <col min="10773" max="10775" width="4.875" bestFit="1" customWidth="1"/>
    <col min="10776" max="10776" width="4.75" customWidth="1"/>
    <col min="10777" max="10777" width="5.125" customWidth="1"/>
    <col min="10778" max="10778" width="5.75" customWidth="1"/>
    <col min="10779" max="10779" width="5.875" customWidth="1"/>
    <col min="10780" max="10780" width="4.375" bestFit="1" customWidth="1"/>
    <col min="10781" max="10781" width="4.875" bestFit="1" customWidth="1"/>
    <col min="10782" max="10782" width="4.375" bestFit="1" customWidth="1"/>
    <col min="10783" max="10783" width="6" customWidth="1"/>
    <col min="10784" max="10784" width="4.875" bestFit="1" customWidth="1"/>
    <col min="10785" max="10785" width="6" customWidth="1"/>
    <col min="10786" max="10786" width="4.875" bestFit="1" customWidth="1"/>
    <col min="10787" max="10787" width="6" customWidth="1"/>
    <col min="10788" max="10789" width="4.875" bestFit="1" customWidth="1"/>
    <col min="10790" max="10790" width="4.875" customWidth="1"/>
    <col min="11009" max="11009" width="4.125" customWidth="1"/>
    <col min="11010" max="11010" width="13.375" customWidth="1"/>
    <col min="11011" max="11011" width="11.5" customWidth="1"/>
    <col min="11012" max="11012" width="5" customWidth="1"/>
    <col min="11013" max="11013" width="5.625" customWidth="1"/>
    <col min="11014" max="11015" width="5.75" customWidth="1"/>
    <col min="11016" max="11016" width="6.125" customWidth="1"/>
    <col min="11017" max="11017" width="5.875" customWidth="1"/>
    <col min="11018" max="11019" width="5.875" bestFit="1" customWidth="1"/>
    <col min="11020" max="11020" width="4.875" bestFit="1" customWidth="1"/>
    <col min="11021" max="11021" width="6" customWidth="1"/>
    <col min="11022" max="11022" width="4" customWidth="1"/>
    <col min="11023" max="11027" width="4.875" bestFit="1" customWidth="1"/>
    <col min="11028" max="11028" width="5.5" bestFit="1" customWidth="1"/>
    <col min="11029" max="11031" width="4.875" bestFit="1" customWidth="1"/>
    <col min="11032" max="11032" width="4.75" customWidth="1"/>
    <col min="11033" max="11033" width="5.125" customWidth="1"/>
    <col min="11034" max="11034" width="5.75" customWidth="1"/>
    <col min="11035" max="11035" width="5.875" customWidth="1"/>
    <col min="11036" max="11036" width="4.375" bestFit="1" customWidth="1"/>
    <col min="11037" max="11037" width="4.875" bestFit="1" customWidth="1"/>
    <col min="11038" max="11038" width="4.375" bestFit="1" customWidth="1"/>
    <col min="11039" max="11039" width="6" customWidth="1"/>
    <col min="11040" max="11040" width="4.875" bestFit="1" customWidth="1"/>
    <col min="11041" max="11041" width="6" customWidth="1"/>
    <col min="11042" max="11042" width="4.875" bestFit="1" customWidth="1"/>
    <col min="11043" max="11043" width="6" customWidth="1"/>
    <col min="11044" max="11045" width="4.875" bestFit="1" customWidth="1"/>
    <col min="11046" max="11046" width="4.875" customWidth="1"/>
    <col min="11265" max="11265" width="4.125" customWidth="1"/>
    <col min="11266" max="11266" width="13.375" customWidth="1"/>
    <col min="11267" max="11267" width="11.5" customWidth="1"/>
    <col min="11268" max="11268" width="5" customWidth="1"/>
    <col min="11269" max="11269" width="5.625" customWidth="1"/>
    <col min="11270" max="11271" width="5.75" customWidth="1"/>
    <col min="11272" max="11272" width="6.125" customWidth="1"/>
    <col min="11273" max="11273" width="5.875" customWidth="1"/>
    <col min="11274" max="11275" width="5.875" bestFit="1" customWidth="1"/>
    <col min="11276" max="11276" width="4.875" bestFit="1" customWidth="1"/>
    <col min="11277" max="11277" width="6" customWidth="1"/>
    <col min="11278" max="11278" width="4" customWidth="1"/>
    <col min="11279" max="11283" width="4.875" bestFit="1" customWidth="1"/>
    <col min="11284" max="11284" width="5.5" bestFit="1" customWidth="1"/>
    <col min="11285" max="11287" width="4.875" bestFit="1" customWidth="1"/>
    <col min="11288" max="11288" width="4.75" customWidth="1"/>
    <col min="11289" max="11289" width="5.125" customWidth="1"/>
    <col min="11290" max="11290" width="5.75" customWidth="1"/>
    <col min="11291" max="11291" width="5.875" customWidth="1"/>
    <col min="11292" max="11292" width="4.375" bestFit="1" customWidth="1"/>
    <col min="11293" max="11293" width="4.875" bestFit="1" customWidth="1"/>
    <col min="11294" max="11294" width="4.375" bestFit="1" customWidth="1"/>
    <col min="11295" max="11295" width="6" customWidth="1"/>
    <col min="11296" max="11296" width="4.875" bestFit="1" customWidth="1"/>
    <col min="11297" max="11297" width="6" customWidth="1"/>
    <col min="11298" max="11298" width="4.875" bestFit="1" customWidth="1"/>
    <col min="11299" max="11299" width="6" customWidth="1"/>
    <col min="11300" max="11301" width="4.875" bestFit="1" customWidth="1"/>
    <col min="11302" max="11302" width="4.875" customWidth="1"/>
    <col min="11521" max="11521" width="4.125" customWidth="1"/>
    <col min="11522" max="11522" width="13.375" customWidth="1"/>
    <col min="11523" max="11523" width="11.5" customWidth="1"/>
    <col min="11524" max="11524" width="5" customWidth="1"/>
    <col min="11525" max="11525" width="5.625" customWidth="1"/>
    <col min="11526" max="11527" width="5.75" customWidth="1"/>
    <col min="11528" max="11528" width="6.125" customWidth="1"/>
    <col min="11529" max="11529" width="5.875" customWidth="1"/>
    <col min="11530" max="11531" width="5.875" bestFit="1" customWidth="1"/>
    <col min="11532" max="11532" width="4.875" bestFit="1" customWidth="1"/>
    <col min="11533" max="11533" width="6" customWidth="1"/>
    <col min="11534" max="11534" width="4" customWidth="1"/>
    <col min="11535" max="11539" width="4.875" bestFit="1" customWidth="1"/>
    <col min="11540" max="11540" width="5.5" bestFit="1" customWidth="1"/>
    <col min="11541" max="11543" width="4.875" bestFit="1" customWidth="1"/>
    <col min="11544" max="11544" width="4.75" customWidth="1"/>
    <col min="11545" max="11545" width="5.125" customWidth="1"/>
    <col min="11546" max="11546" width="5.75" customWidth="1"/>
    <col min="11547" max="11547" width="5.875" customWidth="1"/>
    <col min="11548" max="11548" width="4.375" bestFit="1" customWidth="1"/>
    <col min="11549" max="11549" width="4.875" bestFit="1" customWidth="1"/>
    <col min="11550" max="11550" width="4.375" bestFit="1" customWidth="1"/>
    <col min="11551" max="11551" width="6" customWidth="1"/>
    <col min="11552" max="11552" width="4.875" bestFit="1" customWidth="1"/>
    <col min="11553" max="11553" width="6" customWidth="1"/>
    <col min="11554" max="11554" width="4.875" bestFit="1" customWidth="1"/>
    <col min="11555" max="11555" width="6" customWidth="1"/>
    <col min="11556" max="11557" width="4.875" bestFit="1" customWidth="1"/>
    <col min="11558" max="11558" width="4.875" customWidth="1"/>
    <col min="11777" max="11777" width="4.125" customWidth="1"/>
    <col min="11778" max="11778" width="13.375" customWidth="1"/>
    <col min="11779" max="11779" width="11.5" customWidth="1"/>
    <col min="11780" max="11780" width="5" customWidth="1"/>
    <col min="11781" max="11781" width="5.625" customWidth="1"/>
    <col min="11782" max="11783" width="5.75" customWidth="1"/>
    <col min="11784" max="11784" width="6.125" customWidth="1"/>
    <col min="11785" max="11785" width="5.875" customWidth="1"/>
    <col min="11786" max="11787" width="5.875" bestFit="1" customWidth="1"/>
    <col min="11788" max="11788" width="4.875" bestFit="1" customWidth="1"/>
    <col min="11789" max="11789" width="6" customWidth="1"/>
    <col min="11790" max="11790" width="4" customWidth="1"/>
    <col min="11791" max="11795" width="4.875" bestFit="1" customWidth="1"/>
    <col min="11796" max="11796" width="5.5" bestFit="1" customWidth="1"/>
    <col min="11797" max="11799" width="4.875" bestFit="1" customWidth="1"/>
    <col min="11800" max="11800" width="4.75" customWidth="1"/>
    <col min="11801" max="11801" width="5.125" customWidth="1"/>
    <col min="11802" max="11802" width="5.75" customWidth="1"/>
    <col min="11803" max="11803" width="5.875" customWidth="1"/>
    <col min="11804" max="11804" width="4.375" bestFit="1" customWidth="1"/>
    <col min="11805" max="11805" width="4.875" bestFit="1" customWidth="1"/>
    <col min="11806" max="11806" width="4.375" bestFit="1" customWidth="1"/>
    <col min="11807" max="11807" width="6" customWidth="1"/>
    <col min="11808" max="11808" width="4.875" bestFit="1" customWidth="1"/>
    <col min="11809" max="11809" width="6" customWidth="1"/>
    <col min="11810" max="11810" width="4.875" bestFit="1" customWidth="1"/>
    <col min="11811" max="11811" width="6" customWidth="1"/>
    <col min="11812" max="11813" width="4.875" bestFit="1" customWidth="1"/>
    <col min="11814" max="11814" width="4.875" customWidth="1"/>
    <col min="12033" max="12033" width="4.125" customWidth="1"/>
    <col min="12034" max="12034" width="13.375" customWidth="1"/>
    <col min="12035" max="12035" width="11.5" customWidth="1"/>
    <col min="12036" max="12036" width="5" customWidth="1"/>
    <col min="12037" max="12037" width="5.625" customWidth="1"/>
    <col min="12038" max="12039" width="5.75" customWidth="1"/>
    <col min="12040" max="12040" width="6.125" customWidth="1"/>
    <col min="12041" max="12041" width="5.875" customWidth="1"/>
    <col min="12042" max="12043" width="5.875" bestFit="1" customWidth="1"/>
    <col min="12044" max="12044" width="4.875" bestFit="1" customWidth="1"/>
    <col min="12045" max="12045" width="6" customWidth="1"/>
    <col min="12046" max="12046" width="4" customWidth="1"/>
    <col min="12047" max="12051" width="4.875" bestFit="1" customWidth="1"/>
    <col min="12052" max="12052" width="5.5" bestFit="1" customWidth="1"/>
    <col min="12053" max="12055" width="4.875" bestFit="1" customWidth="1"/>
    <col min="12056" max="12056" width="4.75" customWidth="1"/>
    <col min="12057" max="12057" width="5.125" customWidth="1"/>
    <col min="12058" max="12058" width="5.75" customWidth="1"/>
    <col min="12059" max="12059" width="5.875" customWidth="1"/>
    <col min="12060" max="12060" width="4.375" bestFit="1" customWidth="1"/>
    <col min="12061" max="12061" width="4.875" bestFit="1" customWidth="1"/>
    <col min="12062" max="12062" width="4.375" bestFit="1" customWidth="1"/>
    <col min="12063" max="12063" width="6" customWidth="1"/>
    <col min="12064" max="12064" width="4.875" bestFit="1" customWidth="1"/>
    <col min="12065" max="12065" width="6" customWidth="1"/>
    <col min="12066" max="12066" width="4.875" bestFit="1" customWidth="1"/>
    <col min="12067" max="12067" width="6" customWidth="1"/>
    <col min="12068" max="12069" width="4.875" bestFit="1" customWidth="1"/>
    <col min="12070" max="12070" width="4.875" customWidth="1"/>
    <col min="12289" max="12289" width="4.125" customWidth="1"/>
    <col min="12290" max="12290" width="13.375" customWidth="1"/>
    <col min="12291" max="12291" width="11.5" customWidth="1"/>
    <col min="12292" max="12292" width="5" customWidth="1"/>
    <col min="12293" max="12293" width="5.625" customWidth="1"/>
    <col min="12294" max="12295" width="5.75" customWidth="1"/>
    <col min="12296" max="12296" width="6.125" customWidth="1"/>
    <col min="12297" max="12297" width="5.875" customWidth="1"/>
    <col min="12298" max="12299" width="5.875" bestFit="1" customWidth="1"/>
    <col min="12300" max="12300" width="4.875" bestFit="1" customWidth="1"/>
    <col min="12301" max="12301" width="6" customWidth="1"/>
    <col min="12302" max="12302" width="4" customWidth="1"/>
    <col min="12303" max="12307" width="4.875" bestFit="1" customWidth="1"/>
    <col min="12308" max="12308" width="5.5" bestFit="1" customWidth="1"/>
    <col min="12309" max="12311" width="4.875" bestFit="1" customWidth="1"/>
    <col min="12312" max="12312" width="4.75" customWidth="1"/>
    <col min="12313" max="12313" width="5.125" customWidth="1"/>
    <col min="12314" max="12314" width="5.75" customWidth="1"/>
    <col min="12315" max="12315" width="5.875" customWidth="1"/>
    <col min="12316" max="12316" width="4.375" bestFit="1" customWidth="1"/>
    <col min="12317" max="12317" width="4.875" bestFit="1" customWidth="1"/>
    <col min="12318" max="12318" width="4.375" bestFit="1" customWidth="1"/>
    <col min="12319" max="12319" width="6" customWidth="1"/>
    <col min="12320" max="12320" width="4.875" bestFit="1" customWidth="1"/>
    <col min="12321" max="12321" width="6" customWidth="1"/>
    <col min="12322" max="12322" width="4.875" bestFit="1" customWidth="1"/>
    <col min="12323" max="12323" width="6" customWidth="1"/>
    <col min="12324" max="12325" width="4.875" bestFit="1" customWidth="1"/>
    <col min="12326" max="12326" width="4.875" customWidth="1"/>
    <col min="12545" max="12545" width="4.125" customWidth="1"/>
    <col min="12546" max="12546" width="13.375" customWidth="1"/>
    <col min="12547" max="12547" width="11.5" customWidth="1"/>
    <col min="12548" max="12548" width="5" customWidth="1"/>
    <col min="12549" max="12549" width="5.625" customWidth="1"/>
    <col min="12550" max="12551" width="5.75" customWidth="1"/>
    <col min="12552" max="12552" width="6.125" customWidth="1"/>
    <col min="12553" max="12553" width="5.875" customWidth="1"/>
    <col min="12554" max="12555" width="5.875" bestFit="1" customWidth="1"/>
    <col min="12556" max="12556" width="4.875" bestFit="1" customWidth="1"/>
    <col min="12557" max="12557" width="6" customWidth="1"/>
    <col min="12558" max="12558" width="4" customWidth="1"/>
    <col min="12559" max="12563" width="4.875" bestFit="1" customWidth="1"/>
    <col min="12564" max="12564" width="5.5" bestFit="1" customWidth="1"/>
    <col min="12565" max="12567" width="4.875" bestFit="1" customWidth="1"/>
    <col min="12568" max="12568" width="4.75" customWidth="1"/>
    <col min="12569" max="12569" width="5.125" customWidth="1"/>
    <col min="12570" max="12570" width="5.75" customWidth="1"/>
    <col min="12571" max="12571" width="5.875" customWidth="1"/>
    <col min="12572" max="12572" width="4.375" bestFit="1" customWidth="1"/>
    <col min="12573" max="12573" width="4.875" bestFit="1" customWidth="1"/>
    <col min="12574" max="12574" width="4.375" bestFit="1" customWidth="1"/>
    <col min="12575" max="12575" width="6" customWidth="1"/>
    <col min="12576" max="12576" width="4.875" bestFit="1" customWidth="1"/>
    <col min="12577" max="12577" width="6" customWidth="1"/>
    <col min="12578" max="12578" width="4.875" bestFit="1" customWidth="1"/>
    <col min="12579" max="12579" width="6" customWidth="1"/>
    <col min="12580" max="12581" width="4.875" bestFit="1" customWidth="1"/>
    <col min="12582" max="12582" width="4.875" customWidth="1"/>
    <col min="12801" max="12801" width="4.125" customWidth="1"/>
    <col min="12802" max="12802" width="13.375" customWidth="1"/>
    <col min="12803" max="12803" width="11.5" customWidth="1"/>
    <col min="12804" max="12804" width="5" customWidth="1"/>
    <col min="12805" max="12805" width="5.625" customWidth="1"/>
    <col min="12806" max="12807" width="5.75" customWidth="1"/>
    <col min="12808" max="12808" width="6.125" customWidth="1"/>
    <col min="12809" max="12809" width="5.875" customWidth="1"/>
    <col min="12810" max="12811" width="5.875" bestFit="1" customWidth="1"/>
    <col min="12812" max="12812" width="4.875" bestFit="1" customWidth="1"/>
    <col min="12813" max="12813" width="6" customWidth="1"/>
    <col min="12814" max="12814" width="4" customWidth="1"/>
    <col min="12815" max="12819" width="4.875" bestFit="1" customWidth="1"/>
    <col min="12820" max="12820" width="5.5" bestFit="1" customWidth="1"/>
    <col min="12821" max="12823" width="4.875" bestFit="1" customWidth="1"/>
    <col min="12824" max="12824" width="4.75" customWidth="1"/>
    <col min="12825" max="12825" width="5.125" customWidth="1"/>
    <col min="12826" max="12826" width="5.75" customWidth="1"/>
    <col min="12827" max="12827" width="5.875" customWidth="1"/>
    <col min="12828" max="12828" width="4.375" bestFit="1" customWidth="1"/>
    <col min="12829" max="12829" width="4.875" bestFit="1" customWidth="1"/>
    <col min="12830" max="12830" width="4.375" bestFit="1" customWidth="1"/>
    <col min="12831" max="12831" width="6" customWidth="1"/>
    <col min="12832" max="12832" width="4.875" bestFit="1" customWidth="1"/>
    <col min="12833" max="12833" width="6" customWidth="1"/>
    <col min="12834" max="12834" width="4.875" bestFit="1" customWidth="1"/>
    <col min="12835" max="12835" width="6" customWidth="1"/>
    <col min="12836" max="12837" width="4.875" bestFit="1" customWidth="1"/>
    <col min="12838" max="12838" width="4.875" customWidth="1"/>
    <col min="13057" max="13057" width="4.125" customWidth="1"/>
    <col min="13058" max="13058" width="13.375" customWidth="1"/>
    <col min="13059" max="13059" width="11.5" customWidth="1"/>
    <col min="13060" max="13060" width="5" customWidth="1"/>
    <col min="13061" max="13061" width="5.625" customWidth="1"/>
    <col min="13062" max="13063" width="5.75" customWidth="1"/>
    <col min="13064" max="13064" width="6.125" customWidth="1"/>
    <col min="13065" max="13065" width="5.875" customWidth="1"/>
    <col min="13066" max="13067" width="5.875" bestFit="1" customWidth="1"/>
    <col min="13068" max="13068" width="4.875" bestFit="1" customWidth="1"/>
    <col min="13069" max="13069" width="6" customWidth="1"/>
    <col min="13070" max="13070" width="4" customWidth="1"/>
    <col min="13071" max="13075" width="4.875" bestFit="1" customWidth="1"/>
    <col min="13076" max="13076" width="5.5" bestFit="1" customWidth="1"/>
    <col min="13077" max="13079" width="4.875" bestFit="1" customWidth="1"/>
    <col min="13080" max="13080" width="4.75" customWidth="1"/>
    <col min="13081" max="13081" width="5.125" customWidth="1"/>
    <col min="13082" max="13082" width="5.75" customWidth="1"/>
    <col min="13083" max="13083" width="5.875" customWidth="1"/>
    <col min="13084" max="13084" width="4.375" bestFit="1" customWidth="1"/>
    <col min="13085" max="13085" width="4.875" bestFit="1" customWidth="1"/>
    <col min="13086" max="13086" width="4.375" bestFit="1" customWidth="1"/>
    <col min="13087" max="13087" width="6" customWidth="1"/>
    <col min="13088" max="13088" width="4.875" bestFit="1" customWidth="1"/>
    <col min="13089" max="13089" width="6" customWidth="1"/>
    <col min="13090" max="13090" width="4.875" bestFit="1" customWidth="1"/>
    <col min="13091" max="13091" width="6" customWidth="1"/>
    <col min="13092" max="13093" width="4.875" bestFit="1" customWidth="1"/>
    <col min="13094" max="13094" width="4.875" customWidth="1"/>
    <col min="13313" max="13313" width="4.125" customWidth="1"/>
    <col min="13314" max="13314" width="13.375" customWidth="1"/>
    <col min="13315" max="13315" width="11.5" customWidth="1"/>
    <col min="13316" max="13316" width="5" customWidth="1"/>
    <col min="13317" max="13317" width="5.625" customWidth="1"/>
    <col min="13318" max="13319" width="5.75" customWidth="1"/>
    <col min="13320" max="13320" width="6.125" customWidth="1"/>
    <col min="13321" max="13321" width="5.875" customWidth="1"/>
    <col min="13322" max="13323" width="5.875" bestFit="1" customWidth="1"/>
    <col min="13324" max="13324" width="4.875" bestFit="1" customWidth="1"/>
    <col min="13325" max="13325" width="6" customWidth="1"/>
    <col min="13326" max="13326" width="4" customWidth="1"/>
    <col min="13327" max="13331" width="4.875" bestFit="1" customWidth="1"/>
    <col min="13332" max="13332" width="5.5" bestFit="1" customWidth="1"/>
    <col min="13333" max="13335" width="4.875" bestFit="1" customWidth="1"/>
    <col min="13336" max="13336" width="4.75" customWidth="1"/>
    <col min="13337" max="13337" width="5.125" customWidth="1"/>
    <col min="13338" max="13338" width="5.75" customWidth="1"/>
    <col min="13339" max="13339" width="5.875" customWidth="1"/>
    <col min="13340" max="13340" width="4.375" bestFit="1" customWidth="1"/>
    <col min="13341" max="13341" width="4.875" bestFit="1" customWidth="1"/>
    <col min="13342" max="13342" width="4.375" bestFit="1" customWidth="1"/>
    <col min="13343" max="13343" width="6" customWidth="1"/>
    <col min="13344" max="13344" width="4.875" bestFit="1" customWidth="1"/>
    <col min="13345" max="13345" width="6" customWidth="1"/>
    <col min="13346" max="13346" width="4.875" bestFit="1" customWidth="1"/>
    <col min="13347" max="13347" width="6" customWidth="1"/>
    <col min="13348" max="13349" width="4.875" bestFit="1" customWidth="1"/>
    <col min="13350" max="13350" width="4.875" customWidth="1"/>
    <col min="13569" max="13569" width="4.125" customWidth="1"/>
    <col min="13570" max="13570" width="13.375" customWidth="1"/>
    <col min="13571" max="13571" width="11.5" customWidth="1"/>
    <col min="13572" max="13572" width="5" customWidth="1"/>
    <col min="13573" max="13573" width="5.625" customWidth="1"/>
    <col min="13574" max="13575" width="5.75" customWidth="1"/>
    <col min="13576" max="13576" width="6.125" customWidth="1"/>
    <col min="13577" max="13577" width="5.875" customWidth="1"/>
    <col min="13578" max="13579" width="5.875" bestFit="1" customWidth="1"/>
    <col min="13580" max="13580" width="4.875" bestFit="1" customWidth="1"/>
    <col min="13581" max="13581" width="6" customWidth="1"/>
    <col min="13582" max="13582" width="4" customWidth="1"/>
    <col min="13583" max="13587" width="4.875" bestFit="1" customWidth="1"/>
    <col min="13588" max="13588" width="5.5" bestFit="1" customWidth="1"/>
    <col min="13589" max="13591" width="4.875" bestFit="1" customWidth="1"/>
    <col min="13592" max="13592" width="4.75" customWidth="1"/>
    <col min="13593" max="13593" width="5.125" customWidth="1"/>
    <col min="13594" max="13594" width="5.75" customWidth="1"/>
    <col min="13595" max="13595" width="5.875" customWidth="1"/>
    <col min="13596" max="13596" width="4.375" bestFit="1" customWidth="1"/>
    <col min="13597" max="13597" width="4.875" bestFit="1" customWidth="1"/>
    <col min="13598" max="13598" width="4.375" bestFit="1" customWidth="1"/>
    <col min="13599" max="13599" width="6" customWidth="1"/>
    <col min="13600" max="13600" width="4.875" bestFit="1" customWidth="1"/>
    <col min="13601" max="13601" width="6" customWidth="1"/>
    <col min="13602" max="13602" width="4.875" bestFit="1" customWidth="1"/>
    <col min="13603" max="13603" width="6" customWidth="1"/>
    <col min="13604" max="13605" width="4.875" bestFit="1" customWidth="1"/>
    <col min="13606" max="13606" width="4.875" customWidth="1"/>
    <col min="13825" max="13825" width="4.125" customWidth="1"/>
    <col min="13826" max="13826" width="13.375" customWidth="1"/>
    <col min="13827" max="13827" width="11.5" customWidth="1"/>
    <col min="13828" max="13828" width="5" customWidth="1"/>
    <col min="13829" max="13829" width="5.625" customWidth="1"/>
    <col min="13830" max="13831" width="5.75" customWidth="1"/>
    <col min="13832" max="13832" width="6.125" customWidth="1"/>
    <col min="13833" max="13833" width="5.875" customWidth="1"/>
    <col min="13834" max="13835" width="5.875" bestFit="1" customWidth="1"/>
    <col min="13836" max="13836" width="4.875" bestFit="1" customWidth="1"/>
    <col min="13837" max="13837" width="6" customWidth="1"/>
    <col min="13838" max="13838" width="4" customWidth="1"/>
    <col min="13839" max="13843" width="4.875" bestFit="1" customWidth="1"/>
    <col min="13844" max="13844" width="5.5" bestFit="1" customWidth="1"/>
    <col min="13845" max="13847" width="4.875" bestFit="1" customWidth="1"/>
    <col min="13848" max="13848" width="4.75" customWidth="1"/>
    <col min="13849" max="13849" width="5.125" customWidth="1"/>
    <col min="13850" max="13850" width="5.75" customWidth="1"/>
    <col min="13851" max="13851" width="5.875" customWidth="1"/>
    <col min="13852" max="13852" width="4.375" bestFit="1" customWidth="1"/>
    <col min="13853" max="13853" width="4.875" bestFit="1" customWidth="1"/>
    <col min="13854" max="13854" width="4.375" bestFit="1" customWidth="1"/>
    <col min="13855" max="13855" width="6" customWidth="1"/>
    <col min="13856" max="13856" width="4.875" bestFit="1" customWidth="1"/>
    <col min="13857" max="13857" width="6" customWidth="1"/>
    <col min="13858" max="13858" width="4.875" bestFit="1" customWidth="1"/>
    <col min="13859" max="13859" width="6" customWidth="1"/>
    <col min="13860" max="13861" width="4.875" bestFit="1" customWidth="1"/>
    <col min="13862" max="13862" width="4.875" customWidth="1"/>
    <col min="14081" max="14081" width="4.125" customWidth="1"/>
    <col min="14082" max="14082" width="13.375" customWidth="1"/>
    <col min="14083" max="14083" width="11.5" customWidth="1"/>
    <col min="14084" max="14084" width="5" customWidth="1"/>
    <col min="14085" max="14085" width="5.625" customWidth="1"/>
    <col min="14086" max="14087" width="5.75" customWidth="1"/>
    <col min="14088" max="14088" width="6.125" customWidth="1"/>
    <col min="14089" max="14089" width="5.875" customWidth="1"/>
    <col min="14090" max="14091" width="5.875" bestFit="1" customWidth="1"/>
    <col min="14092" max="14092" width="4.875" bestFit="1" customWidth="1"/>
    <col min="14093" max="14093" width="6" customWidth="1"/>
    <col min="14094" max="14094" width="4" customWidth="1"/>
    <col min="14095" max="14099" width="4.875" bestFit="1" customWidth="1"/>
    <col min="14100" max="14100" width="5.5" bestFit="1" customWidth="1"/>
    <col min="14101" max="14103" width="4.875" bestFit="1" customWidth="1"/>
    <col min="14104" max="14104" width="4.75" customWidth="1"/>
    <col min="14105" max="14105" width="5.125" customWidth="1"/>
    <col min="14106" max="14106" width="5.75" customWidth="1"/>
    <col min="14107" max="14107" width="5.875" customWidth="1"/>
    <col min="14108" max="14108" width="4.375" bestFit="1" customWidth="1"/>
    <col min="14109" max="14109" width="4.875" bestFit="1" customWidth="1"/>
    <col min="14110" max="14110" width="4.375" bestFit="1" customWidth="1"/>
    <col min="14111" max="14111" width="6" customWidth="1"/>
    <col min="14112" max="14112" width="4.875" bestFit="1" customWidth="1"/>
    <col min="14113" max="14113" width="6" customWidth="1"/>
    <col min="14114" max="14114" width="4.875" bestFit="1" customWidth="1"/>
    <col min="14115" max="14115" width="6" customWidth="1"/>
    <col min="14116" max="14117" width="4.875" bestFit="1" customWidth="1"/>
    <col min="14118" max="14118" width="4.875" customWidth="1"/>
    <col min="14337" max="14337" width="4.125" customWidth="1"/>
    <col min="14338" max="14338" width="13.375" customWidth="1"/>
    <col min="14339" max="14339" width="11.5" customWidth="1"/>
    <col min="14340" max="14340" width="5" customWidth="1"/>
    <col min="14341" max="14341" width="5.625" customWidth="1"/>
    <col min="14342" max="14343" width="5.75" customWidth="1"/>
    <col min="14344" max="14344" width="6.125" customWidth="1"/>
    <col min="14345" max="14345" width="5.875" customWidth="1"/>
    <col min="14346" max="14347" width="5.875" bestFit="1" customWidth="1"/>
    <col min="14348" max="14348" width="4.875" bestFit="1" customWidth="1"/>
    <col min="14349" max="14349" width="6" customWidth="1"/>
    <col min="14350" max="14350" width="4" customWidth="1"/>
    <col min="14351" max="14355" width="4.875" bestFit="1" customWidth="1"/>
    <col min="14356" max="14356" width="5.5" bestFit="1" customWidth="1"/>
    <col min="14357" max="14359" width="4.875" bestFit="1" customWidth="1"/>
    <col min="14360" max="14360" width="4.75" customWidth="1"/>
    <col min="14361" max="14361" width="5.125" customWidth="1"/>
    <col min="14362" max="14362" width="5.75" customWidth="1"/>
    <col min="14363" max="14363" width="5.875" customWidth="1"/>
    <col min="14364" max="14364" width="4.375" bestFit="1" customWidth="1"/>
    <col min="14365" max="14365" width="4.875" bestFit="1" customWidth="1"/>
    <col min="14366" max="14366" width="4.375" bestFit="1" customWidth="1"/>
    <col min="14367" max="14367" width="6" customWidth="1"/>
    <col min="14368" max="14368" width="4.875" bestFit="1" customWidth="1"/>
    <col min="14369" max="14369" width="6" customWidth="1"/>
    <col min="14370" max="14370" width="4.875" bestFit="1" customWidth="1"/>
    <col min="14371" max="14371" width="6" customWidth="1"/>
    <col min="14372" max="14373" width="4.875" bestFit="1" customWidth="1"/>
    <col min="14374" max="14374" width="4.875" customWidth="1"/>
    <col min="14593" max="14593" width="4.125" customWidth="1"/>
    <col min="14594" max="14594" width="13.375" customWidth="1"/>
    <col min="14595" max="14595" width="11.5" customWidth="1"/>
    <col min="14596" max="14596" width="5" customWidth="1"/>
    <col min="14597" max="14597" width="5.625" customWidth="1"/>
    <col min="14598" max="14599" width="5.75" customWidth="1"/>
    <col min="14600" max="14600" width="6.125" customWidth="1"/>
    <col min="14601" max="14601" width="5.875" customWidth="1"/>
    <col min="14602" max="14603" width="5.875" bestFit="1" customWidth="1"/>
    <col min="14604" max="14604" width="4.875" bestFit="1" customWidth="1"/>
    <col min="14605" max="14605" width="6" customWidth="1"/>
    <col min="14606" max="14606" width="4" customWidth="1"/>
    <col min="14607" max="14611" width="4.875" bestFit="1" customWidth="1"/>
    <col min="14612" max="14612" width="5.5" bestFit="1" customWidth="1"/>
    <col min="14613" max="14615" width="4.875" bestFit="1" customWidth="1"/>
    <col min="14616" max="14616" width="4.75" customWidth="1"/>
    <col min="14617" max="14617" width="5.125" customWidth="1"/>
    <col min="14618" max="14618" width="5.75" customWidth="1"/>
    <col min="14619" max="14619" width="5.875" customWidth="1"/>
    <col min="14620" max="14620" width="4.375" bestFit="1" customWidth="1"/>
    <col min="14621" max="14621" width="4.875" bestFit="1" customWidth="1"/>
    <col min="14622" max="14622" width="4.375" bestFit="1" customWidth="1"/>
    <col min="14623" max="14623" width="6" customWidth="1"/>
    <col min="14624" max="14624" width="4.875" bestFit="1" customWidth="1"/>
    <col min="14625" max="14625" width="6" customWidth="1"/>
    <col min="14626" max="14626" width="4.875" bestFit="1" customWidth="1"/>
    <col min="14627" max="14627" width="6" customWidth="1"/>
    <col min="14628" max="14629" width="4.875" bestFit="1" customWidth="1"/>
    <col min="14630" max="14630" width="4.875" customWidth="1"/>
    <col min="14849" max="14849" width="4.125" customWidth="1"/>
    <col min="14850" max="14850" width="13.375" customWidth="1"/>
    <col min="14851" max="14851" width="11.5" customWidth="1"/>
    <col min="14852" max="14852" width="5" customWidth="1"/>
    <col min="14853" max="14853" width="5.625" customWidth="1"/>
    <col min="14854" max="14855" width="5.75" customWidth="1"/>
    <col min="14856" max="14856" width="6.125" customWidth="1"/>
    <col min="14857" max="14857" width="5.875" customWidth="1"/>
    <col min="14858" max="14859" width="5.875" bestFit="1" customWidth="1"/>
    <col min="14860" max="14860" width="4.875" bestFit="1" customWidth="1"/>
    <col min="14861" max="14861" width="6" customWidth="1"/>
    <col min="14862" max="14862" width="4" customWidth="1"/>
    <col min="14863" max="14867" width="4.875" bestFit="1" customWidth="1"/>
    <col min="14868" max="14868" width="5.5" bestFit="1" customWidth="1"/>
    <col min="14869" max="14871" width="4.875" bestFit="1" customWidth="1"/>
    <col min="14872" max="14872" width="4.75" customWidth="1"/>
    <col min="14873" max="14873" width="5.125" customWidth="1"/>
    <col min="14874" max="14874" width="5.75" customWidth="1"/>
    <col min="14875" max="14875" width="5.875" customWidth="1"/>
    <col min="14876" max="14876" width="4.375" bestFit="1" customWidth="1"/>
    <col min="14877" max="14877" width="4.875" bestFit="1" customWidth="1"/>
    <col min="14878" max="14878" width="4.375" bestFit="1" customWidth="1"/>
    <col min="14879" max="14879" width="6" customWidth="1"/>
    <col min="14880" max="14880" width="4.875" bestFit="1" customWidth="1"/>
    <col min="14881" max="14881" width="6" customWidth="1"/>
    <col min="14882" max="14882" width="4.875" bestFit="1" customWidth="1"/>
    <col min="14883" max="14883" width="6" customWidth="1"/>
    <col min="14884" max="14885" width="4.875" bestFit="1" customWidth="1"/>
    <col min="14886" max="14886" width="4.875" customWidth="1"/>
    <col min="15105" max="15105" width="4.125" customWidth="1"/>
    <col min="15106" max="15106" width="13.375" customWidth="1"/>
    <col min="15107" max="15107" width="11.5" customWidth="1"/>
    <col min="15108" max="15108" width="5" customWidth="1"/>
    <col min="15109" max="15109" width="5.625" customWidth="1"/>
    <col min="15110" max="15111" width="5.75" customWidth="1"/>
    <col min="15112" max="15112" width="6.125" customWidth="1"/>
    <col min="15113" max="15113" width="5.875" customWidth="1"/>
    <col min="15114" max="15115" width="5.875" bestFit="1" customWidth="1"/>
    <col min="15116" max="15116" width="4.875" bestFit="1" customWidth="1"/>
    <col min="15117" max="15117" width="6" customWidth="1"/>
    <col min="15118" max="15118" width="4" customWidth="1"/>
    <col min="15119" max="15123" width="4.875" bestFit="1" customWidth="1"/>
    <col min="15124" max="15124" width="5.5" bestFit="1" customWidth="1"/>
    <col min="15125" max="15127" width="4.875" bestFit="1" customWidth="1"/>
    <col min="15128" max="15128" width="4.75" customWidth="1"/>
    <col min="15129" max="15129" width="5.125" customWidth="1"/>
    <col min="15130" max="15130" width="5.75" customWidth="1"/>
    <col min="15131" max="15131" width="5.875" customWidth="1"/>
    <col min="15132" max="15132" width="4.375" bestFit="1" customWidth="1"/>
    <col min="15133" max="15133" width="4.875" bestFit="1" customWidth="1"/>
    <col min="15134" max="15134" width="4.375" bestFit="1" customWidth="1"/>
    <col min="15135" max="15135" width="6" customWidth="1"/>
    <col min="15136" max="15136" width="4.875" bestFit="1" customWidth="1"/>
    <col min="15137" max="15137" width="6" customWidth="1"/>
    <col min="15138" max="15138" width="4.875" bestFit="1" customWidth="1"/>
    <col min="15139" max="15139" width="6" customWidth="1"/>
    <col min="15140" max="15141" width="4.875" bestFit="1" customWidth="1"/>
    <col min="15142" max="15142" width="4.875" customWidth="1"/>
    <col min="15361" max="15361" width="4.125" customWidth="1"/>
    <col min="15362" max="15362" width="13.375" customWidth="1"/>
    <col min="15363" max="15363" width="11.5" customWidth="1"/>
    <col min="15364" max="15364" width="5" customWidth="1"/>
    <col min="15365" max="15365" width="5.625" customWidth="1"/>
    <col min="15366" max="15367" width="5.75" customWidth="1"/>
    <col min="15368" max="15368" width="6.125" customWidth="1"/>
    <col min="15369" max="15369" width="5.875" customWidth="1"/>
    <col min="15370" max="15371" width="5.875" bestFit="1" customWidth="1"/>
    <col min="15372" max="15372" width="4.875" bestFit="1" customWidth="1"/>
    <col min="15373" max="15373" width="6" customWidth="1"/>
    <col min="15374" max="15374" width="4" customWidth="1"/>
    <col min="15375" max="15379" width="4.875" bestFit="1" customWidth="1"/>
    <col min="15380" max="15380" width="5.5" bestFit="1" customWidth="1"/>
    <col min="15381" max="15383" width="4.875" bestFit="1" customWidth="1"/>
    <col min="15384" max="15384" width="4.75" customWidth="1"/>
    <col min="15385" max="15385" width="5.125" customWidth="1"/>
    <col min="15386" max="15386" width="5.75" customWidth="1"/>
    <col min="15387" max="15387" width="5.875" customWidth="1"/>
    <col min="15388" max="15388" width="4.375" bestFit="1" customWidth="1"/>
    <col min="15389" max="15389" width="4.875" bestFit="1" customWidth="1"/>
    <col min="15390" max="15390" width="4.375" bestFit="1" customWidth="1"/>
    <col min="15391" max="15391" width="6" customWidth="1"/>
    <col min="15392" max="15392" width="4.875" bestFit="1" customWidth="1"/>
    <col min="15393" max="15393" width="6" customWidth="1"/>
    <col min="15394" max="15394" width="4.875" bestFit="1" customWidth="1"/>
    <col min="15395" max="15395" width="6" customWidth="1"/>
    <col min="15396" max="15397" width="4.875" bestFit="1" customWidth="1"/>
    <col min="15398" max="15398" width="4.875" customWidth="1"/>
    <col min="15617" max="15617" width="4.125" customWidth="1"/>
    <col min="15618" max="15618" width="13.375" customWidth="1"/>
    <col min="15619" max="15619" width="11.5" customWidth="1"/>
    <col min="15620" max="15620" width="5" customWidth="1"/>
    <col min="15621" max="15621" width="5.625" customWidth="1"/>
    <col min="15622" max="15623" width="5.75" customWidth="1"/>
    <col min="15624" max="15624" width="6.125" customWidth="1"/>
    <col min="15625" max="15625" width="5.875" customWidth="1"/>
    <col min="15626" max="15627" width="5.875" bestFit="1" customWidth="1"/>
    <col min="15628" max="15628" width="4.875" bestFit="1" customWidth="1"/>
    <col min="15629" max="15629" width="6" customWidth="1"/>
    <col min="15630" max="15630" width="4" customWidth="1"/>
    <col min="15631" max="15635" width="4.875" bestFit="1" customWidth="1"/>
    <col min="15636" max="15636" width="5.5" bestFit="1" customWidth="1"/>
    <col min="15637" max="15639" width="4.875" bestFit="1" customWidth="1"/>
    <col min="15640" max="15640" width="4.75" customWidth="1"/>
    <col min="15641" max="15641" width="5.125" customWidth="1"/>
    <col min="15642" max="15642" width="5.75" customWidth="1"/>
    <col min="15643" max="15643" width="5.875" customWidth="1"/>
    <col min="15644" max="15644" width="4.375" bestFit="1" customWidth="1"/>
    <col min="15645" max="15645" width="4.875" bestFit="1" customWidth="1"/>
    <col min="15646" max="15646" width="4.375" bestFit="1" customWidth="1"/>
    <col min="15647" max="15647" width="6" customWidth="1"/>
    <col min="15648" max="15648" width="4.875" bestFit="1" customWidth="1"/>
    <col min="15649" max="15649" width="6" customWidth="1"/>
    <col min="15650" max="15650" width="4.875" bestFit="1" customWidth="1"/>
    <col min="15651" max="15651" width="6" customWidth="1"/>
    <col min="15652" max="15653" width="4.875" bestFit="1" customWidth="1"/>
    <col min="15654" max="15654" width="4.875" customWidth="1"/>
    <col min="15873" max="15873" width="4.125" customWidth="1"/>
    <col min="15874" max="15874" width="13.375" customWidth="1"/>
    <col min="15875" max="15875" width="11.5" customWidth="1"/>
    <col min="15876" max="15876" width="5" customWidth="1"/>
    <col min="15877" max="15877" width="5.625" customWidth="1"/>
    <col min="15878" max="15879" width="5.75" customWidth="1"/>
    <col min="15880" max="15880" width="6.125" customWidth="1"/>
    <col min="15881" max="15881" width="5.875" customWidth="1"/>
    <col min="15882" max="15883" width="5.875" bestFit="1" customWidth="1"/>
    <col min="15884" max="15884" width="4.875" bestFit="1" customWidth="1"/>
    <col min="15885" max="15885" width="6" customWidth="1"/>
    <col min="15886" max="15886" width="4" customWidth="1"/>
    <col min="15887" max="15891" width="4.875" bestFit="1" customWidth="1"/>
    <col min="15892" max="15892" width="5.5" bestFit="1" customWidth="1"/>
    <col min="15893" max="15895" width="4.875" bestFit="1" customWidth="1"/>
    <col min="15896" max="15896" width="4.75" customWidth="1"/>
    <col min="15897" max="15897" width="5.125" customWidth="1"/>
    <col min="15898" max="15898" width="5.75" customWidth="1"/>
    <col min="15899" max="15899" width="5.875" customWidth="1"/>
    <col min="15900" max="15900" width="4.375" bestFit="1" customWidth="1"/>
    <col min="15901" max="15901" width="4.875" bestFit="1" customWidth="1"/>
    <col min="15902" max="15902" width="4.375" bestFit="1" customWidth="1"/>
    <col min="15903" max="15903" width="6" customWidth="1"/>
    <col min="15904" max="15904" width="4.875" bestFit="1" customWidth="1"/>
    <col min="15905" max="15905" width="6" customWidth="1"/>
    <col min="15906" max="15906" width="4.875" bestFit="1" customWidth="1"/>
    <col min="15907" max="15907" width="6" customWidth="1"/>
    <col min="15908" max="15909" width="4.875" bestFit="1" customWidth="1"/>
    <col min="15910" max="15910" width="4.875" customWidth="1"/>
    <col min="16129" max="16129" width="4.125" customWidth="1"/>
    <col min="16130" max="16130" width="13.375" customWidth="1"/>
    <col min="16131" max="16131" width="11.5" customWidth="1"/>
    <col min="16132" max="16132" width="5" customWidth="1"/>
    <col min="16133" max="16133" width="5.625" customWidth="1"/>
    <col min="16134" max="16135" width="5.75" customWidth="1"/>
    <col min="16136" max="16136" width="6.125" customWidth="1"/>
    <col min="16137" max="16137" width="5.875" customWidth="1"/>
    <col min="16138" max="16139" width="5.875" bestFit="1" customWidth="1"/>
    <col min="16140" max="16140" width="4.875" bestFit="1" customWidth="1"/>
    <col min="16141" max="16141" width="6" customWidth="1"/>
    <col min="16142" max="16142" width="4" customWidth="1"/>
    <col min="16143" max="16147" width="4.875" bestFit="1" customWidth="1"/>
    <col min="16148" max="16148" width="5.5" bestFit="1" customWidth="1"/>
    <col min="16149" max="16151" width="4.875" bestFit="1" customWidth="1"/>
    <col min="16152" max="16152" width="4.75" customWidth="1"/>
    <col min="16153" max="16153" width="5.125" customWidth="1"/>
    <col min="16154" max="16154" width="5.75" customWidth="1"/>
    <col min="16155" max="16155" width="5.875" customWidth="1"/>
    <col min="16156" max="16156" width="4.375" bestFit="1" customWidth="1"/>
    <col min="16157" max="16157" width="4.875" bestFit="1" customWidth="1"/>
    <col min="16158" max="16158" width="4.375" bestFit="1" customWidth="1"/>
    <col min="16159" max="16159" width="6" customWidth="1"/>
    <col min="16160" max="16160" width="4.875" bestFit="1" customWidth="1"/>
    <col min="16161" max="16161" width="6" customWidth="1"/>
    <col min="16162" max="16162" width="4.875" bestFit="1" customWidth="1"/>
    <col min="16163" max="16163" width="6" customWidth="1"/>
    <col min="16164" max="16165" width="4.875" bestFit="1" customWidth="1"/>
    <col min="16166" max="16166" width="4.87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5.75" x14ac:dyDescent="0.25">
      <c r="A2" s="6"/>
      <c r="B2" s="6"/>
      <c r="C2" s="6"/>
      <c r="D2" s="6"/>
      <c r="E2" s="2" t="s">
        <v>1</v>
      </c>
      <c r="F2" s="6"/>
      <c r="G2" s="6"/>
      <c r="H2" s="6"/>
      <c r="I2" s="6"/>
      <c r="J2" s="6"/>
      <c r="K2" s="6"/>
      <c r="L2" s="6"/>
      <c r="M2" s="6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.75" x14ac:dyDescent="0.3">
      <c r="A3" s="18"/>
      <c r="B3" s="22" t="s">
        <v>230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15.75" x14ac:dyDescent="0.25">
      <c r="A4" s="18"/>
      <c r="B4" s="17" t="s">
        <v>231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15.75" x14ac:dyDescent="0.25">
      <c r="A5" s="23" t="s">
        <v>3</v>
      </c>
      <c r="B5" s="23" t="s">
        <v>232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15.75" x14ac:dyDescent="0.25">
      <c r="A6" s="24" t="s">
        <v>9</v>
      </c>
      <c r="B6" s="2" t="s">
        <v>90</v>
      </c>
      <c r="C6" s="16" t="s">
        <v>19</v>
      </c>
      <c r="D6" s="25">
        <f>SUM(D7:D11)</f>
        <v>44.900000000000006</v>
      </c>
      <c r="E6" s="25">
        <f>SUM(D6,E7:E11)</f>
        <v>94.100000000000023</v>
      </c>
      <c r="F6" s="25">
        <f>SUM(E6,F7,F8)</f>
        <v>113.50000000000003</v>
      </c>
      <c r="G6" s="25">
        <f>SUM(F6,G7,G8)</f>
        <v>132.30000000000001</v>
      </c>
      <c r="H6" s="25">
        <f>SUM(G6,H7:H8)</f>
        <v>150.20000000000002</v>
      </c>
      <c r="I6" s="25">
        <f>SUM(H6,I7:I8)</f>
        <v>169.40000000000003</v>
      </c>
      <c r="J6" s="25">
        <f>SUM(I6,J7:J8)</f>
        <v>190.80000000000004</v>
      </c>
      <c r="K6" s="25">
        <f>SUM(J6,K7:K8)</f>
        <v>210.90000000000003</v>
      </c>
      <c r="M6" s="25">
        <f>SUM(K6,L7:L8)</f>
        <v>227.20000000000005</v>
      </c>
      <c r="N6" s="18"/>
      <c r="O6" s="18"/>
      <c r="P6" s="18"/>
      <c r="Q6" s="18"/>
      <c r="R6" s="18"/>
      <c r="S6" s="26"/>
      <c r="T6" s="27"/>
      <c r="V6" s="26"/>
      <c r="W6" s="18"/>
      <c r="X6" s="18"/>
      <c r="Y6" s="18"/>
      <c r="Z6" s="18"/>
      <c r="AA6" s="27"/>
      <c r="AC6" s="18"/>
      <c r="AD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15.75" x14ac:dyDescent="0.25">
      <c r="A7" s="18"/>
      <c r="B7" s="14" t="s">
        <v>91</v>
      </c>
      <c r="C7" s="18"/>
      <c r="D7" s="28">
        <v>9.5</v>
      </c>
      <c r="E7" s="29">
        <v>10.6</v>
      </c>
      <c r="F7" s="29">
        <v>9.4</v>
      </c>
      <c r="G7" s="29">
        <v>9.8000000000000007</v>
      </c>
      <c r="H7" s="29">
        <v>10.6</v>
      </c>
      <c r="I7" s="29">
        <v>9.9</v>
      </c>
      <c r="J7" s="29">
        <v>10.5</v>
      </c>
      <c r="K7" s="29">
        <v>10.4</v>
      </c>
      <c r="L7" s="29">
        <v>9.3000000000000007</v>
      </c>
      <c r="M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15.75" x14ac:dyDescent="0.25">
      <c r="A8" s="18"/>
      <c r="B8" s="18"/>
      <c r="C8" s="18"/>
      <c r="D8" s="28">
        <v>8.8000000000000007</v>
      </c>
      <c r="E8" s="29">
        <v>8.8000000000000007</v>
      </c>
      <c r="F8" s="29">
        <v>10</v>
      </c>
      <c r="G8" s="29">
        <v>9</v>
      </c>
      <c r="H8" s="29">
        <v>7.3</v>
      </c>
      <c r="I8" s="29">
        <v>9.3000000000000007</v>
      </c>
      <c r="J8" s="29">
        <v>10.9</v>
      </c>
      <c r="K8" s="29">
        <v>9.6999999999999993</v>
      </c>
      <c r="L8" s="29">
        <v>7</v>
      </c>
      <c r="M8" s="18"/>
      <c r="N8" s="18"/>
      <c r="O8" s="18"/>
      <c r="P8" s="18"/>
      <c r="Q8" s="18"/>
      <c r="R8" s="18"/>
      <c r="S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15.75" x14ac:dyDescent="0.25">
      <c r="A9" s="18"/>
      <c r="B9" s="18"/>
      <c r="C9" s="18"/>
      <c r="D9" s="28">
        <v>9</v>
      </c>
      <c r="E9" s="29">
        <v>9.9</v>
      </c>
      <c r="G9" s="29"/>
      <c r="H9" s="29"/>
      <c r="I9" s="29"/>
      <c r="J9" s="29"/>
      <c r="K9" s="29"/>
      <c r="L9" s="29"/>
      <c r="M9" s="18"/>
      <c r="N9" s="18"/>
      <c r="O9" s="18"/>
      <c r="P9" s="18"/>
      <c r="Q9" s="18"/>
      <c r="R9" s="18"/>
      <c r="S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15.75" x14ac:dyDescent="0.25">
      <c r="A10" s="18"/>
      <c r="B10" s="18"/>
      <c r="C10" s="18"/>
      <c r="D10" s="29">
        <v>8.9</v>
      </c>
      <c r="E10" s="29">
        <v>10.7</v>
      </c>
      <c r="G10" s="29"/>
      <c r="H10" s="29"/>
      <c r="I10" s="29"/>
      <c r="J10" s="29"/>
      <c r="K10" s="29"/>
      <c r="L10" s="29"/>
      <c r="M10" s="18"/>
      <c r="N10" s="18"/>
      <c r="O10" s="18"/>
      <c r="P10" s="18"/>
      <c r="Q10" s="18"/>
      <c r="R10" s="18"/>
      <c r="S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15.75" x14ac:dyDescent="0.25">
      <c r="A11" s="18"/>
      <c r="B11" s="18"/>
      <c r="C11" s="18"/>
      <c r="D11" s="29">
        <v>8.6999999999999993</v>
      </c>
      <c r="E11" s="29">
        <v>9.1999999999999993</v>
      </c>
      <c r="G11" s="29"/>
      <c r="H11" s="29"/>
      <c r="I11" s="29"/>
      <c r="J11" s="29"/>
      <c r="K11" s="29"/>
      <c r="L11" s="29"/>
      <c r="M11" s="18"/>
      <c r="N11" s="18"/>
      <c r="O11" s="18"/>
      <c r="P11" s="18"/>
      <c r="Q11" s="18"/>
      <c r="R11" s="18"/>
      <c r="S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15.75" x14ac:dyDescent="0.25">
      <c r="A12" s="24" t="s">
        <v>13</v>
      </c>
      <c r="B12" s="2" t="s">
        <v>92</v>
      </c>
      <c r="C12" s="16" t="s">
        <v>94</v>
      </c>
      <c r="D12" s="25">
        <f>SUM(D13:D17)</f>
        <v>45.100000000000009</v>
      </c>
      <c r="E12" s="30">
        <f>SUM(D12,E13:E17)</f>
        <v>90.500000000000014</v>
      </c>
      <c r="F12" s="30">
        <f t="shared" ref="F12:K12" si="0">SUM(E12,F13:F14)</f>
        <v>109.90000000000002</v>
      </c>
      <c r="G12" s="25">
        <f t="shared" si="0"/>
        <v>130.10000000000002</v>
      </c>
      <c r="H12" s="30">
        <f t="shared" si="0"/>
        <v>148.60000000000002</v>
      </c>
      <c r="I12" s="30">
        <f t="shared" si="0"/>
        <v>167.10000000000002</v>
      </c>
      <c r="J12" s="30">
        <f t="shared" si="0"/>
        <v>187.00000000000003</v>
      </c>
      <c r="K12" s="30">
        <f t="shared" si="0"/>
        <v>206.70000000000002</v>
      </c>
      <c r="M12" s="25">
        <f>SUM(K12,L13:L14)</f>
        <v>226.00000000000003</v>
      </c>
      <c r="N12" s="18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8"/>
      <c r="AJ12" s="18"/>
      <c r="AK12" s="18"/>
      <c r="AL12" s="18"/>
      <c r="AM12" s="2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15.75" x14ac:dyDescent="0.25">
      <c r="A13" s="18"/>
      <c r="B13" s="14" t="s">
        <v>93</v>
      </c>
      <c r="C13" s="18"/>
      <c r="D13" s="28">
        <v>10.3</v>
      </c>
      <c r="E13" s="28">
        <v>9.1999999999999993</v>
      </c>
      <c r="F13" s="29">
        <v>10.4</v>
      </c>
      <c r="G13" s="29">
        <v>9.8000000000000007</v>
      </c>
      <c r="H13" s="29">
        <v>8.6</v>
      </c>
      <c r="I13" s="29">
        <v>10.199999999999999</v>
      </c>
      <c r="J13" s="29">
        <v>10.1</v>
      </c>
      <c r="K13" s="29">
        <v>10.6</v>
      </c>
      <c r="L13" s="29">
        <v>9.9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15.75" x14ac:dyDescent="0.25">
      <c r="A14" s="18"/>
      <c r="B14" s="18"/>
      <c r="C14" s="18"/>
      <c r="D14" s="29">
        <v>9.9</v>
      </c>
      <c r="E14" s="29">
        <v>7.7</v>
      </c>
      <c r="F14" s="29">
        <v>9</v>
      </c>
      <c r="G14" s="29">
        <v>10.4</v>
      </c>
      <c r="H14" s="29">
        <v>9.9</v>
      </c>
      <c r="I14" s="29">
        <v>8.3000000000000007</v>
      </c>
      <c r="J14" s="29">
        <v>9.8000000000000007</v>
      </c>
      <c r="K14" s="29">
        <v>9.1</v>
      </c>
      <c r="L14" s="29">
        <v>9.4</v>
      </c>
      <c r="M14" s="18"/>
      <c r="N14" s="18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15.75" x14ac:dyDescent="0.25">
      <c r="A15" s="18"/>
      <c r="B15" s="18"/>
      <c r="C15" s="18"/>
      <c r="D15" s="29">
        <v>8.3000000000000007</v>
      </c>
      <c r="E15" s="29">
        <v>9.5</v>
      </c>
      <c r="F15" s="29"/>
      <c r="G15" s="29"/>
      <c r="H15" s="29"/>
      <c r="I15" s="29"/>
      <c r="J15" s="29"/>
      <c r="K15" s="29"/>
      <c r="L15" s="18"/>
      <c r="M15" s="18"/>
      <c r="N15" s="1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15.75" x14ac:dyDescent="0.25">
      <c r="A16" s="18"/>
      <c r="B16" s="18"/>
      <c r="C16" s="18"/>
      <c r="D16" s="28">
        <v>6.8</v>
      </c>
      <c r="E16" s="28">
        <v>8.9</v>
      </c>
      <c r="F16" s="18"/>
      <c r="G16" s="18"/>
      <c r="H16" s="18"/>
      <c r="I16" s="18"/>
      <c r="J16" s="18"/>
      <c r="K16" s="18"/>
      <c r="L16" s="18"/>
      <c r="M16" s="18"/>
      <c r="N16" s="18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ht="15.75" x14ac:dyDescent="0.25">
      <c r="A17" s="18"/>
      <c r="B17" s="18"/>
      <c r="C17" s="18"/>
      <c r="D17" s="28">
        <v>9.8000000000000007</v>
      </c>
      <c r="E17" s="28">
        <v>10.1</v>
      </c>
      <c r="F17" s="18"/>
      <c r="G17" s="18"/>
      <c r="H17" s="18"/>
      <c r="I17" s="18"/>
      <c r="J17" s="18"/>
      <c r="K17" s="18"/>
      <c r="L17" s="18"/>
      <c r="M17" s="18"/>
      <c r="N17" s="1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ht="15.75" x14ac:dyDescent="0.25">
      <c r="A18" s="24" t="s">
        <v>16</v>
      </c>
      <c r="B18" s="2" t="s">
        <v>95</v>
      </c>
      <c r="C18" s="16" t="s">
        <v>26</v>
      </c>
      <c r="D18" s="30">
        <f>SUM(D19:D23)</f>
        <v>45.400000000000006</v>
      </c>
      <c r="E18" s="30">
        <f>SUM(D18,E19:E23)</f>
        <v>93.4</v>
      </c>
      <c r="F18" s="30">
        <f>SUM(E18,F19:F20)</f>
        <v>111.4</v>
      </c>
      <c r="G18" s="25">
        <f>SUM(F18,G19:G20)</f>
        <v>125.2</v>
      </c>
      <c r="H18" s="25">
        <f>SUM(G18,H19:H20)</f>
        <v>145.4</v>
      </c>
      <c r="I18" s="25">
        <f>SUM(H18,I19:I20)</f>
        <v>166.8</v>
      </c>
      <c r="J18" s="25">
        <f>SUM(I18,J19:J20)</f>
        <v>187.1</v>
      </c>
      <c r="L18" s="30"/>
      <c r="M18" s="25">
        <f>SUM(J18,K19:K20)</f>
        <v>206.5</v>
      </c>
      <c r="N18" s="18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18"/>
      <c r="AL18" s="18"/>
      <c r="AM18" s="26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ht="15.75" x14ac:dyDescent="0.25">
      <c r="A19" s="18"/>
      <c r="B19" s="14" t="s">
        <v>96</v>
      </c>
      <c r="C19" s="18"/>
      <c r="D19" s="28">
        <v>7.1</v>
      </c>
      <c r="E19" s="29">
        <v>10.4</v>
      </c>
      <c r="F19" s="28">
        <v>9.9</v>
      </c>
      <c r="G19" s="29">
        <v>7.2</v>
      </c>
      <c r="H19" s="29">
        <v>10.3</v>
      </c>
      <c r="I19" s="29">
        <v>10.6</v>
      </c>
      <c r="J19" s="29">
        <v>10.199999999999999</v>
      </c>
      <c r="K19" s="29">
        <v>9.9</v>
      </c>
      <c r="M19" s="18"/>
      <c r="N19" s="1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ht="15.75" x14ac:dyDescent="0.25">
      <c r="A20" s="18"/>
      <c r="B20" s="18"/>
      <c r="C20" s="18"/>
      <c r="D20" s="28">
        <v>9.9</v>
      </c>
      <c r="E20" s="28">
        <v>9.9</v>
      </c>
      <c r="F20" s="28">
        <v>8.1</v>
      </c>
      <c r="G20" s="29">
        <v>6.6</v>
      </c>
      <c r="H20" s="29">
        <v>9.9</v>
      </c>
      <c r="I20" s="29">
        <v>10.8</v>
      </c>
      <c r="J20" s="29">
        <v>10.1</v>
      </c>
      <c r="K20" s="29">
        <v>9.5</v>
      </c>
      <c r="M20" s="18"/>
      <c r="N20" s="18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ht="15.75" x14ac:dyDescent="0.25">
      <c r="A21" s="18"/>
      <c r="B21" s="18"/>
      <c r="C21" s="18"/>
      <c r="D21" s="28">
        <v>9.8000000000000007</v>
      </c>
      <c r="E21" s="28">
        <v>9.3000000000000007</v>
      </c>
      <c r="F21" s="18"/>
      <c r="G21" s="18"/>
      <c r="H21" s="18"/>
      <c r="I21" s="18"/>
      <c r="J21" s="18"/>
      <c r="K21" s="18"/>
      <c r="L21" s="18"/>
      <c r="M21" s="18"/>
      <c r="N21" s="1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ht="15.75" x14ac:dyDescent="0.25">
      <c r="A22" s="18"/>
      <c r="B22" s="18"/>
      <c r="C22" s="18"/>
      <c r="D22" s="28">
        <v>8.9</v>
      </c>
      <c r="E22" s="28">
        <v>8.1999999999999993</v>
      </c>
      <c r="F22" s="18"/>
      <c r="G22" s="18"/>
      <c r="H22" s="18"/>
      <c r="I22" s="18"/>
      <c r="J22" s="18"/>
      <c r="K22" s="18"/>
      <c r="L22" s="18"/>
      <c r="M22" s="18"/>
      <c r="N22" s="18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ht="15.75" x14ac:dyDescent="0.25">
      <c r="A23" s="18"/>
      <c r="B23" s="18"/>
      <c r="C23" s="18"/>
      <c r="D23" s="28">
        <v>9.6999999999999993</v>
      </c>
      <c r="E23" s="28">
        <v>10.199999999999999</v>
      </c>
      <c r="F23" s="18"/>
      <c r="G23" s="18"/>
      <c r="H23" s="18"/>
      <c r="I23" s="18"/>
      <c r="J23" s="18"/>
      <c r="K23" s="18"/>
      <c r="L23" s="18"/>
      <c r="M23" s="18"/>
      <c r="N23" s="18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ht="15.75" x14ac:dyDescent="0.25">
      <c r="A24" s="10" t="s">
        <v>20</v>
      </c>
      <c r="B24" s="6" t="s">
        <v>97</v>
      </c>
      <c r="C24" s="16" t="s">
        <v>12</v>
      </c>
      <c r="D24" s="30">
        <f>SUM(D25:D29)</f>
        <v>46.699999999999996</v>
      </c>
      <c r="E24" s="25">
        <f>SUM(D24,E25:E29)</f>
        <v>94.6</v>
      </c>
      <c r="F24" s="25">
        <f>SUM(E24,F25,F26)</f>
        <v>113.5</v>
      </c>
      <c r="G24" s="25">
        <f>SUM(F24,G25,G26)</f>
        <v>131.20000000000002</v>
      </c>
      <c r="H24" s="25">
        <f>SUM(G24,H25,H26)</f>
        <v>147.00000000000003</v>
      </c>
      <c r="I24" s="25">
        <f>SUM(H24,I25:I26)</f>
        <v>164.90000000000003</v>
      </c>
      <c r="K24" s="30"/>
      <c r="L24" s="30"/>
      <c r="M24" s="25">
        <f>SUM(I24,J25:J26)</f>
        <v>181.50000000000003</v>
      </c>
      <c r="N24" s="18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ht="15.75" x14ac:dyDescent="0.25">
      <c r="A25" s="18"/>
      <c r="B25" s="16" t="s">
        <v>98</v>
      </c>
      <c r="C25" s="18"/>
      <c r="D25" s="29">
        <v>9.3000000000000007</v>
      </c>
      <c r="E25" s="29">
        <v>9</v>
      </c>
      <c r="F25" s="29">
        <v>9.6999999999999993</v>
      </c>
      <c r="G25" s="29">
        <v>8.9</v>
      </c>
      <c r="H25" s="29">
        <v>7.9</v>
      </c>
      <c r="I25" s="29">
        <v>8.5</v>
      </c>
      <c r="J25" s="29">
        <v>8.5</v>
      </c>
      <c r="K25" s="29"/>
      <c r="M25" s="18"/>
      <c r="N25" s="1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ht="15.75" x14ac:dyDescent="0.25">
      <c r="A26" s="18"/>
      <c r="B26" s="18"/>
      <c r="C26" s="18"/>
      <c r="D26" s="29">
        <v>7.6</v>
      </c>
      <c r="E26" s="29">
        <v>10.9</v>
      </c>
      <c r="F26" s="29">
        <v>9.1999999999999993</v>
      </c>
      <c r="G26" s="29">
        <v>8.8000000000000007</v>
      </c>
      <c r="H26" s="29">
        <v>7.9</v>
      </c>
      <c r="I26" s="29">
        <v>9.4</v>
      </c>
      <c r="J26" s="29">
        <v>8.1</v>
      </c>
      <c r="K26" s="29"/>
      <c r="M26" s="18"/>
      <c r="N26" s="18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ht="15.75" x14ac:dyDescent="0.25">
      <c r="A27" s="18"/>
      <c r="B27" s="18"/>
      <c r="C27" s="18"/>
      <c r="D27" s="29">
        <v>10.199999999999999</v>
      </c>
      <c r="E27" s="29">
        <v>10.5</v>
      </c>
      <c r="F27" s="29"/>
      <c r="G27" s="18"/>
      <c r="H27" s="18"/>
      <c r="I27" s="28"/>
      <c r="J27" s="28"/>
      <c r="K27" s="18"/>
      <c r="L27" s="18"/>
      <c r="M27" s="18"/>
      <c r="N27" s="18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ht="15.75" x14ac:dyDescent="0.25">
      <c r="A28" s="18"/>
      <c r="B28" s="18"/>
      <c r="C28" s="18"/>
      <c r="D28" s="29">
        <v>9.6999999999999993</v>
      </c>
      <c r="E28" s="29">
        <v>8.6</v>
      </c>
      <c r="F28" s="29"/>
      <c r="G28" s="18"/>
      <c r="H28" s="18"/>
      <c r="I28" s="18"/>
      <c r="J28" s="18"/>
      <c r="K28" s="18"/>
      <c r="L28" s="18"/>
      <c r="M28" s="18"/>
      <c r="N28" s="18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ht="15.75" x14ac:dyDescent="0.25">
      <c r="A29" s="18"/>
      <c r="B29" s="18"/>
      <c r="C29" s="18"/>
      <c r="D29" s="29">
        <v>9.9</v>
      </c>
      <c r="E29" s="29">
        <v>8.9</v>
      </c>
      <c r="F29" s="29"/>
      <c r="G29" s="18"/>
      <c r="H29" s="18"/>
      <c r="I29" s="18"/>
      <c r="J29" s="18"/>
      <c r="K29" s="18"/>
      <c r="L29" s="18"/>
      <c r="M29" s="18"/>
      <c r="N29" s="18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ht="15.75" x14ac:dyDescent="0.25">
      <c r="A30" s="10" t="s">
        <v>23</v>
      </c>
      <c r="B30" s="6" t="s">
        <v>99</v>
      </c>
      <c r="C30" s="16" t="s">
        <v>227</v>
      </c>
      <c r="D30" s="30">
        <f>SUM(D31:D35)</f>
        <v>46.6</v>
      </c>
      <c r="E30" s="25">
        <f>SUM(D30,E31:E35)</f>
        <v>89.1</v>
      </c>
      <c r="F30" s="25">
        <f>SUM(E30,F31,F32)</f>
        <v>104</v>
      </c>
      <c r="G30" s="25">
        <f>SUM(F30,G31,G32)</f>
        <v>123.5</v>
      </c>
      <c r="H30" s="25">
        <f>SUM(G30,H31,H32)</f>
        <v>141.20000000000002</v>
      </c>
      <c r="J30" s="30"/>
      <c r="K30" s="30"/>
      <c r="L30" s="30"/>
      <c r="M30" s="25">
        <f>SUM(H30,I31,I32)</f>
        <v>158.9</v>
      </c>
      <c r="N30" s="18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5.75" x14ac:dyDescent="0.25">
      <c r="A31" s="18"/>
      <c r="B31" s="16" t="s">
        <v>100</v>
      </c>
      <c r="C31" s="18"/>
      <c r="D31" s="29">
        <v>9.1</v>
      </c>
      <c r="E31" s="29">
        <v>8.1</v>
      </c>
      <c r="F31" s="29">
        <v>7.9</v>
      </c>
      <c r="G31" s="29">
        <v>10.5</v>
      </c>
      <c r="H31" s="29">
        <v>8.8000000000000007</v>
      </c>
      <c r="I31" s="28">
        <v>10</v>
      </c>
      <c r="L31" s="10"/>
      <c r="M31" s="18"/>
      <c r="N31" s="18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ht="15.75" x14ac:dyDescent="0.25">
      <c r="A32" s="18"/>
      <c r="B32" s="18"/>
      <c r="C32" s="18"/>
      <c r="D32" s="29">
        <v>7.4</v>
      </c>
      <c r="E32" s="29">
        <v>8.9</v>
      </c>
      <c r="F32" s="29">
        <v>7</v>
      </c>
      <c r="G32" s="29">
        <v>9</v>
      </c>
      <c r="H32" s="29">
        <v>8.9</v>
      </c>
      <c r="I32" s="28">
        <v>7.7</v>
      </c>
      <c r="L32" s="10"/>
      <c r="M32" s="18"/>
      <c r="N32" s="18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ht="15.75" x14ac:dyDescent="0.25">
      <c r="A33" s="18"/>
      <c r="B33" s="18"/>
      <c r="C33" s="18"/>
      <c r="D33" s="29">
        <v>10.6</v>
      </c>
      <c r="E33" s="29">
        <v>7.5</v>
      </c>
      <c r="F33" s="29"/>
      <c r="G33" s="18"/>
      <c r="H33" s="18"/>
      <c r="I33" s="18"/>
      <c r="J33" s="18"/>
      <c r="K33" s="18"/>
      <c r="L33" s="18"/>
      <c r="M33" s="18"/>
      <c r="N33" s="18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ht="15.75" x14ac:dyDescent="0.25">
      <c r="A34" s="18"/>
      <c r="B34" s="18"/>
      <c r="C34" s="18"/>
      <c r="D34" s="29">
        <v>10.5</v>
      </c>
      <c r="E34" s="29">
        <v>9.3000000000000007</v>
      </c>
      <c r="F34" s="29"/>
      <c r="G34" s="18"/>
      <c r="H34" s="18"/>
      <c r="I34" s="18"/>
      <c r="J34" s="18"/>
      <c r="K34" s="18"/>
      <c r="L34" s="18"/>
      <c r="M34" s="18"/>
      <c r="N34" s="1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ht="15.75" x14ac:dyDescent="0.25">
      <c r="A35" s="18"/>
      <c r="B35" s="18"/>
      <c r="C35" s="18"/>
      <c r="D35" s="29">
        <v>9</v>
      </c>
      <c r="E35" s="29">
        <v>8.6999999999999993</v>
      </c>
      <c r="F35" s="29"/>
      <c r="G35" s="18"/>
      <c r="H35" s="18"/>
      <c r="I35" s="18"/>
      <c r="J35" s="18"/>
      <c r="K35" s="18"/>
      <c r="L35" s="18"/>
      <c r="M35" s="18"/>
      <c r="N35" s="18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ht="15.75" x14ac:dyDescent="0.25">
      <c r="A36" s="10" t="s">
        <v>27</v>
      </c>
      <c r="B36" s="6" t="s">
        <v>101</v>
      </c>
      <c r="C36" s="16" t="s">
        <v>12</v>
      </c>
      <c r="D36" s="25">
        <f>SUM(D37:D41)</f>
        <v>41.999999999999993</v>
      </c>
      <c r="E36" s="25">
        <f>SUM(D36,E37:E41)</f>
        <v>84.5</v>
      </c>
      <c r="F36" s="25">
        <f>SUM(E36,F37:F38)</f>
        <v>98.7</v>
      </c>
      <c r="G36" s="25">
        <f>SUM(F36,G37:G38)</f>
        <v>114.80000000000001</v>
      </c>
      <c r="I36" s="30"/>
      <c r="J36" s="30"/>
      <c r="K36" s="30"/>
      <c r="L36" s="30"/>
      <c r="M36" s="30">
        <f>SUM(G36,H37:H38)</f>
        <v>130.70000000000002</v>
      </c>
      <c r="N36" s="18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ht="15.75" x14ac:dyDescent="0.25">
      <c r="A37" s="18"/>
      <c r="B37" s="16" t="s">
        <v>102</v>
      </c>
      <c r="C37" s="18"/>
      <c r="D37" s="29">
        <v>7.8</v>
      </c>
      <c r="E37" s="29">
        <v>8.1</v>
      </c>
      <c r="F37" s="29">
        <v>6</v>
      </c>
      <c r="G37" s="29">
        <v>8.4</v>
      </c>
      <c r="H37" s="29">
        <v>7.1</v>
      </c>
      <c r="K37" s="10"/>
      <c r="L37" s="10"/>
      <c r="M37" s="18"/>
      <c r="N37" s="18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ht="15.75" x14ac:dyDescent="0.25">
      <c r="A38" s="18"/>
      <c r="B38" s="18"/>
      <c r="C38" s="18"/>
      <c r="D38" s="29">
        <v>5.6</v>
      </c>
      <c r="E38" s="29">
        <v>7.6</v>
      </c>
      <c r="F38" s="29">
        <v>8.1999999999999993</v>
      </c>
      <c r="G38" s="29">
        <v>7.7</v>
      </c>
      <c r="H38" s="29">
        <v>8.8000000000000007</v>
      </c>
      <c r="K38" s="10"/>
      <c r="L38" s="10"/>
      <c r="M38" s="18"/>
      <c r="N38" s="18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ht="15.75" x14ac:dyDescent="0.25">
      <c r="A39" s="18"/>
      <c r="B39" s="18"/>
      <c r="C39" s="18"/>
      <c r="D39" s="29">
        <v>10.199999999999999</v>
      </c>
      <c r="E39" s="29">
        <v>10.199999999999999</v>
      </c>
      <c r="F39" s="18"/>
      <c r="G39" s="18"/>
      <c r="H39" s="18"/>
      <c r="I39" s="18"/>
      <c r="J39" s="18"/>
      <c r="K39" s="18"/>
      <c r="L39" s="18"/>
      <c r="M39" s="18"/>
      <c r="N39" s="18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ht="15.75" x14ac:dyDescent="0.25">
      <c r="A40" s="18"/>
      <c r="B40" s="18"/>
      <c r="C40" s="18"/>
      <c r="D40" s="29">
        <v>9</v>
      </c>
      <c r="E40" s="29">
        <v>6.7</v>
      </c>
      <c r="F40" s="18"/>
      <c r="G40" s="18"/>
      <c r="H40" s="18"/>
      <c r="I40" s="18"/>
      <c r="J40" s="18"/>
      <c r="K40" s="18"/>
      <c r="L40" s="18"/>
      <c r="M40" s="18"/>
      <c r="N40" s="1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ht="15.75" x14ac:dyDescent="0.25">
      <c r="A41" s="18"/>
      <c r="B41" s="18"/>
      <c r="C41" s="18"/>
      <c r="D41" s="29">
        <v>9.4</v>
      </c>
      <c r="E41" s="29">
        <v>9.9</v>
      </c>
      <c r="F41" s="18"/>
      <c r="G41" s="18"/>
      <c r="H41" s="18"/>
      <c r="I41" s="18"/>
      <c r="J41" s="18"/>
      <c r="K41" s="18"/>
      <c r="L41" s="18"/>
      <c r="M41" s="18"/>
      <c r="N41" s="18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ht="15.75" x14ac:dyDescent="0.25">
      <c r="A42" s="10" t="s">
        <v>30</v>
      </c>
      <c r="B42" s="6" t="s">
        <v>103</v>
      </c>
      <c r="C42" s="16" t="s">
        <v>227</v>
      </c>
      <c r="D42" s="25">
        <f>SUM(D43:D47)</f>
        <v>41.000000000000007</v>
      </c>
      <c r="E42" s="30">
        <f>SUM(D42,E43:E47)</f>
        <v>84.5</v>
      </c>
      <c r="F42" s="30">
        <f>SUM(E42,F43,F44)</f>
        <v>94.5</v>
      </c>
      <c r="H42" s="30"/>
      <c r="I42" s="30"/>
      <c r="J42" s="30"/>
      <c r="K42" s="30"/>
      <c r="L42" s="30"/>
      <c r="M42" s="30">
        <f>SUM(F42,G43,G44)</f>
        <v>111.8</v>
      </c>
      <c r="N42" s="18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ht="15.75" x14ac:dyDescent="0.25">
      <c r="A43" s="18"/>
      <c r="B43" s="16" t="s">
        <v>104</v>
      </c>
      <c r="C43" s="18"/>
      <c r="D43" s="29">
        <v>9.3000000000000007</v>
      </c>
      <c r="E43" s="29">
        <v>7.9</v>
      </c>
      <c r="F43" s="28">
        <v>8.6999999999999993</v>
      </c>
      <c r="G43" s="28">
        <v>8.1999999999999993</v>
      </c>
      <c r="J43" s="10"/>
      <c r="K43" s="10"/>
      <c r="L43" s="10"/>
      <c r="M43" s="18"/>
      <c r="N43" s="1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ht="15.75" x14ac:dyDescent="0.25">
      <c r="A44" s="18"/>
      <c r="B44" s="18"/>
      <c r="C44" s="18"/>
      <c r="D44" s="29">
        <v>6.5</v>
      </c>
      <c r="E44" s="29">
        <v>9.6999999999999993</v>
      </c>
      <c r="F44" s="28">
        <v>1.3</v>
      </c>
      <c r="G44" s="28">
        <v>9.1</v>
      </c>
      <c r="J44" s="10"/>
      <c r="K44" s="10"/>
      <c r="L44" s="10"/>
      <c r="M44" s="18"/>
      <c r="N44" s="1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ht="15.75" x14ac:dyDescent="0.25">
      <c r="A45" s="18"/>
      <c r="B45" s="18"/>
      <c r="C45" s="18"/>
      <c r="D45" s="29">
        <v>10.4</v>
      </c>
      <c r="E45" s="29">
        <v>7.6</v>
      </c>
      <c r="F45" s="18"/>
      <c r="G45" s="18"/>
      <c r="H45" s="18"/>
      <c r="I45" s="18"/>
      <c r="J45" s="18"/>
      <c r="K45" s="18"/>
      <c r="L45" s="18"/>
      <c r="M45" s="18"/>
      <c r="N45" s="18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ht="15.75" x14ac:dyDescent="0.25">
      <c r="A46" s="18"/>
      <c r="B46" s="18"/>
      <c r="C46" s="18"/>
      <c r="D46" s="29">
        <v>7.7</v>
      </c>
      <c r="E46" s="29">
        <v>9.6</v>
      </c>
      <c r="F46" s="18"/>
      <c r="G46" s="18"/>
      <c r="H46" s="18"/>
      <c r="I46" s="18"/>
      <c r="J46" s="18"/>
      <c r="K46" s="18"/>
      <c r="L46" s="18"/>
      <c r="M46" s="18"/>
      <c r="N46" s="18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ht="15.75" x14ac:dyDescent="0.25">
      <c r="A47" s="18"/>
      <c r="B47" s="18"/>
      <c r="C47" s="18"/>
      <c r="D47" s="29">
        <v>7.1</v>
      </c>
      <c r="E47" s="29">
        <v>8.6999999999999993</v>
      </c>
      <c r="F47" s="18"/>
      <c r="G47" s="18"/>
      <c r="H47" s="18"/>
      <c r="I47" s="18"/>
      <c r="J47" s="18"/>
      <c r="K47" s="18"/>
      <c r="L47" s="18"/>
      <c r="M47" s="18"/>
      <c r="N47" s="18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ht="15.75" x14ac:dyDescent="0.25">
      <c r="A48" s="10" t="s">
        <v>33</v>
      </c>
      <c r="B48" s="6" t="s">
        <v>105</v>
      </c>
      <c r="C48" s="16" t="s">
        <v>26</v>
      </c>
      <c r="D48" s="30">
        <f>SUM(D49:D53)</f>
        <v>0</v>
      </c>
      <c r="E48" s="25">
        <f>SUM(D48,E49:E53)</f>
        <v>0</v>
      </c>
      <c r="G48" s="30"/>
      <c r="H48" s="30"/>
      <c r="I48" s="30"/>
      <c r="J48" s="30"/>
      <c r="K48" s="30"/>
      <c r="L48" s="30"/>
      <c r="M48" s="31" t="s">
        <v>229</v>
      </c>
      <c r="N48" s="18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ht="15.75" x14ac:dyDescent="0.25">
      <c r="A49" s="18"/>
      <c r="B49" s="16" t="s">
        <v>65</v>
      </c>
      <c r="C49" s="18"/>
      <c r="D49" s="29"/>
      <c r="E49" s="29"/>
      <c r="F49" s="28"/>
      <c r="I49" s="10"/>
      <c r="J49" s="10"/>
      <c r="K49" s="10"/>
      <c r="L49" s="10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ht="15.75" x14ac:dyDescent="0.25">
      <c r="A50" s="18"/>
      <c r="B50" s="18"/>
      <c r="C50" s="18"/>
      <c r="D50" s="29"/>
      <c r="E50" s="29"/>
      <c r="F50" s="28"/>
      <c r="I50" s="10"/>
      <c r="J50" s="10"/>
      <c r="K50" s="10"/>
      <c r="L50" s="10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ht="15.75" x14ac:dyDescent="0.25">
      <c r="A51" s="18"/>
      <c r="B51" s="18"/>
      <c r="C51" s="18"/>
      <c r="D51" s="29"/>
      <c r="E51" s="29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ht="15.75" x14ac:dyDescent="0.25">
      <c r="A52" s="18"/>
      <c r="B52" s="18"/>
      <c r="C52" s="18"/>
      <c r="D52" s="29"/>
      <c r="E52" s="2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ht="15.75" x14ac:dyDescent="0.25">
      <c r="A53" s="18"/>
      <c r="B53" s="18"/>
      <c r="C53" s="18"/>
      <c r="D53" s="29"/>
      <c r="E53" s="2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ht="15.7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ht="15.75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ht="15.75" x14ac:dyDescent="0.25">
      <c r="A56" s="18"/>
      <c r="B56" s="18"/>
      <c r="C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ht="15.75" x14ac:dyDescent="0.25">
      <c r="A57" s="18"/>
      <c r="B57" s="18"/>
      <c r="C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ht="15.75" x14ac:dyDescent="0.25">
      <c r="A58" s="18"/>
      <c r="B58" s="18"/>
      <c r="C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ht="15.75" x14ac:dyDescent="0.25">
      <c r="A59" s="18"/>
      <c r="B59" s="18"/>
      <c r="C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ht="15.75" x14ac:dyDescent="0.25">
      <c r="A60" s="18"/>
      <c r="B60" s="18"/>
      <c r="C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ht="15.75" x14ac:dyDescent="0.25">
      <c r="A61" s="18"/>
      <c r="B61" s="18"/>
      <c r="C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ht="15.75" x14ac:dyDescent="0.25">
      <c r="A62" s="18"/>
      <c r="B62" s="18"/>
      <c r="C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ht="15.75" x14ac:dyDescent="0.25">
      <c r="A63" s="18"/>
      <c r="B63" s="18"/>
      <c r="C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ht="15.7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50" ht="15.7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</row>
    <row r="66" spans="1:50" ht="15.7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</row>
    <row r="67" spans="1:50" ht="15.7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</row>
    <row r="68" spans="1:50" ht="15.7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</row>
    <row r="69" spans="1:50" ht="15.7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ht="15.7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</row>
    <row r="71" spans="1:50" ht="15.7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ht="15.7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ht="15.7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</row>
    <row r="74" spans="1:50" ht="15.7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</row>
    <row r="75" spans="1:50" ht="15.7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ht="15.7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50" ht="15.7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</row>
    <row r="78" spans="1:50" ht="15.7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</row>
    <row r="79" spans="1:50" ht="15.7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ht="15.7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</row>
    <row r="81" spans="1:50" ht="15.7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</row>
    <row r="82" spans="1:50" ht="15.7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</row>
    <row r="83" spans="1:50" ht="15.7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ht="15.7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</row>
    <row r="85" spans="1:50" ht="15.7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</row>
    <row r="86" spans="1:50" ht="15.7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</row>
    <row r="87" spans="1:50" ht="15.75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ht="15.7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</row>
    <row r="89" spans="1:50" ht="15.7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</row>
    <row r="90" spans="1:50" ht="15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</row>
    <row r="91" spans="1:5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ht="15.7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</row>
    <row r="93" spans="1:50" ht="15.7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</row>
    <row r="94" spans="1:50" ht="15.7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</row>
    <row r="95" spans="1:50" ht="15.7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ht="15.7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</row>
    <row r="97" spans="1:50" ht="15.7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</row>
    <row r="98" spans="1:50" ht="15.7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</row>
    <row r="99" spans="1:50" ht="15.7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ht="15.7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</row>
    <row r="101" spans="1:50" ht="15.7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</row>
    <row r="102" spans="1:50" ht="15.7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</row>
    <row r="103" spans="1:50" ht="15.7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ht="15.7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</row>
    <row r="105" spans="1:50" ht="15.7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</row>
    <row r="106" spans="1:50" ht="15.7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</row>
    <row r="107" spans="1:50" ht="15.7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</sheetData>
  <mergeCells count="1">
    <mergeCell ref="A1:M1"/>
  </mergeCells>
  <pageMargins left="0.75" right="0.75" top="1" bottom="1" header="0.5" footer="0.5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7"/>
  <sheetViews>
    <sheetView zoomScaleNormal="100" workbookViewId="0">
      <selection activeCell="K5" sqref="K5:K7"/>
    </sheetView>
  </sheetViews>
  <sheetFormatPr defaultRowHeight="12.75" x14ac:dyDescent="0.2"/>
  <cols>
    <col min="1" max="1" width="4.75" customWidth="1"/>
    <col min="2" max="2" width="11.875" customWidth="1"/>
    <col min="3" max="3" width="13.125" customWidth="1"/>
    <col min="4" max="4" width="5.625" customWidth="1"/>
    <col min="5" max="5" width="11.375" customWidth="1"/>
    <col min="6" max="9" width="5.125" customWidth="1"/>
    <col min="10" max="10" width="5.75" customWidth="1"/>
    <col min="11" max="11" width="3.375" customWidth="1"/>
    <col min="12" max="12" width="3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4"/>
      <c r="I5" s="4"/>
      <c r="J5" s="3" t="s">
        <v>8</v>
      </c>
      <c r="K5" s="19" t="s">
        <v>228</v>
      </c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9</v>
      </c>
      <c r="B6" s="2" t="s">
        <v>198</v>
      </c>
      <c r="C6" s="14" t="s">
        <v>199</v>
      </c>
      <c r="D6" s="15">
        <v>2010</v>
      </c>
      <c r="E6" s="16" t="s">
        <v>227</v>
      </c>
      <c r="F6" s="4">
        <v>97.9</v>
      </c>
      <c r="G6" s="4">
        <v>93.5</v>
      </c>
      <c r="H6" s="4">
        <v>95.5</v>
      </c>
      <c r="I6" s="4">
        <v>98.9</v>
      </c>
      <c r="J6" s="5">
        <v>385.8</v>
      </c>
      <c r="K6" s="13" t="s">
        <v>13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13</v>
      </c>
      <c r="B7" s="2" t="s">
        <v>200</v>
      </c>
      <c r="C7" s="14" t="s">
        <v>201</v>
      </c>
      <c r="D7" s="15">
        <v>2007</v>
      </c>
      <c r="E7" s="16" t="s">
        <v>119</v>
      </c>
      <c r="F7" s="4">
        <v>93.3</v>
      </c>
      <c r="G7" s="4">
        <v>94.1</v>
      </c>
      <c r="H7" s="4">
        <v>97.5</v>
      </c>
      <c r="I7" s="4">
        <v>97.5</v>
      </c>
      <c r="J7" s="5">
        <v>382.4</v>
      </c>
      <c r="K7" s="13" t="s">
        <v>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168</v>
      </c>
      <c r="C8" s="14" t="s">
        <v>202</v>
      </c>
      <c r="D8" s="15">
        <v>2008</v>
      </c>
      <c r="E8" s="16" t="s">
        <v>203</v>
      </c>
      <c r="F8" s="4">
        <v>94.4</v>
      </c>
      <c r="G8" s="4">
        <v>94.6</v>
      </c>
      <c r="H8" s="4">
        <v>97</v>
      </c>
      <c r="I8" s="4">
        <v>93.3</v>
      </c>
      <c r="J8" s="5">
        <v>379.3</v>
      </c>
      <c r="K8" s="13" t="s">
        <v>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20</v>
      </c>
      <c r="B9" s="1" t="s">
        <v>204</v>
      </c>
      <c r="C9" s="16" t="s">
        <v>205</v>
      </c>
      <c r="D9" s="15">
        <v>2010</v>
      </c>
      <c r="E9" s="16" t="s">
        <v>227</v>
      </c>
      <c r="F9" s="4">
        <v>91.3</v>
      </c>
      <c r="G9" s="4">
        <v>92.5</v>
      </c>
      <c r="H9" s="4">
        <v>93</v>
      </c>
      <c r="I9" s="4">
        <v>89.1</v>
      </c>
      <c r="J9" s="5">
        <v>365.9</v>
      </c>
      <c r="K9" s="13" t="s">
        <v>16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23</v>
      </c>
      <c r="B10" s="1" t="s">
        <v>206</v>
      </c>
      <c r="C10" s="16" t="s">
        <v>207</v>
      </c>
      <c r="D10" s="15">
        <v>2007</v>
      </c>
      <c r="E10" s="16" t="s">
        <v>80</v>
      </c>
      <c r="F10" s="4">
        <v>88.2</v>
      </c>
      <c r="G10" s="4">
        <v>86.6</v>
      </c>
      <c r="H10" s="4">
        <v>88.6</v>
      </c>
      <c r="I10" s="12">
        <v>93</v>
      </c>
      <c r="J10" s="5">
        <v>356.4</v>
      </c>
      <c r="K10" s="13" t="s">
        <v>16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27</v>
      </c>
      <c r="B11" s="1" t="s">
        <v>208</v>
      </c>
      <c r="C11" s="16" t="s">
        <v>209</v>
      </c>
      <c r="D11" s="15">
        <v>2010</v>
      </c>
      <c r="E11" s="16" t="s">
        <v>26</v>
      </c>
      <c r="F11" s="4">
        <v>74.400000000000006</v>
      </c>
      <c r="G11" s="4">
        <v>84.3</v>
      </c>
      <c r="H11" s="4">
        <v>90.4</v>
      </c>
      <c r="I11" s="4">
        <v>86.7</v>
      </c>
      <c r="J11" s="5">
        <v>335.8</v>
      </c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210</v>
      </c>
      <c r="C12" s="16" t="s">
        <v>211</v>
      </c>
      <c r="D12" s="15">
        <v>2011</v>
      </c>
      <c r="E12" s="16" t="s">
        <v>26</v>
      </c>
      <c r="F12" s="4">
        <v>77.8</v>
      </c>
      <c r="G12" s="4">
        <v>70.599999999999994</v>
      </c>
      <c r="H12" s="4">
        <v>77.8</v>
      </c>
      <c r="I12" s="4">
        <v>73.3</v>
      </c>
      <c r="J12" s="5">
        <v>299.5</v>
      </c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2" t="s">
        <v>212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4"/>
      <c r="G15" s="4"/>
      <c r="H15" s="4"/>
      <c r="I15" s="4"/>
      <c r="J15" s="3" t="s">
        <v>8</v>
      </c>
      <c r="K15" s="19" t="s">
        <v>228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5" t="s">
        <v>9</v>
      </c>
      <c r="B16" s="2" t="s">
        <v>213</v>
      </c>
      <c r="C16" s="14" t="s">
        <v>93</v>
      </c>
      <c r="D16" s="15">
        <v>2012</v>
      </c>
      <c r="E16" s="16" t="s">
        <v>94</v>
      </c>
      <c r="F16" s="12">
        <v>100.1</v>
      </c>
      <c r="G16" s="12">
        <v>103.4</v>
      </c>
      <c r="H16" s="12">
        <v>101.3</v>
      </c>
      <c r="I16" s="12">
        <v>95.4</v>
      </c>
      <c r="J16" s="5">
        <v>400.2</v>
      </c>
      <c r="K16" s="13" t="s">
        <v>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13</v>
      </c>
      <c r="B17" s="2" t="s">
        <v>214</v>
      </c>
      <c r="C17" s="14" t="s">
        <v>215</v>
      </c>
      <c r="D17" s="15">
        <v>2008</v>
      </c>
      <c r="E17" s="16" t="s">
        <v>94</v>
      </c>
      <c r="F17" s="12">
        <v>100.2</v>
      </c>
      <c r="G17" s="12">
        <v>95.1</v>
      </c>
      <c r="H17" s="12">
        <v>100.2</v>
      </c>
      <c r="I17" s="12">
        <v>101.2</v>
      </c>
      <c r="J17" s="5">
        <v>396.7</v>
      </c>
      <c r="K17" s="13" t="s">
        <v>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16</v>
      </c>
      <c r="B18" s="2" t="s">
        <v>193</v>
      </c>
      <c r="C18" s="14" t="s">
        <v>216</v>
      </c>
      <c r="D18" s="15">
        <v>2009</v>
      </c>
      <c r="E18" s="16" t="s">
        <v>94</v>
      </c>
      <c r="F18" s="12">
        <v>96.8</v>
      </c>
      <c r="G18" s="12">
        <v>94.6</v>
      </c>
      <c r="H18" s="12">
        <v>93.9</v>
      </c>
      <c r="I18" s="12">
        <v>96.4</v>
      </c>
      <c r="J18" s="5">
        <v>381.7</v>
      </c>
      <c r="K18" s="13" t="s">
        <v>13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20</v>
      </c>
      <c r="B19" s="1" t="s">
        <v>217</v>
      </c>
      <c r="C19" s="16" t="s">
        <v>79</v>
      </c>
      <c r="D19" s="15">
        <v>2008</v>
      </c>
      <c r="E19" s="16" t="s">
        <v>80</v>
      </c>
      <c r="F19" s="12">
        <v>90.3</v>
      </c>
      <c r="G19" s="12">
        <v>94.7</v>
      </c>
      <c r="H19" s="12">
        <v>97.5</v>
      </c>
      <c r="I19" s="12">
        <v>97.6</v>
      </c>
      <c r="J19" s="5">
        <v>380.1</v>
      </c>
      <c r="K19" s="13" t="s">
        <v>13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23</v>
      </c>
      <c r="B20" s="1" t="s">
        <v>218</v>
      </c>
      <c r="C20" s="16" t="s">
        <v>219</v>
      </c>
      <c r="D20" s="15">
        <v>2007</v>
      </c>
      <c r="E20" s="16" t="s">
        <v>227</v>
      </c>
      <c r="F20" s="12">
        <v>94.1</v>
      </c>
      <c r="G20" s="12">
        <v>94.1</v>
      </c>
      <c r="H20" s="12">
        <v>92.2</v>
      </c>
      <c r="I20" s="12">
        <v>94.8</v>
      </c>
      <c r="J20" s="5">
        <v>375.2</v>
      </c>
      <c r="K20" s="13" t="s">
        <v>13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27</v>
      </c>
      <c r="B21" s="1" t="s">
        <v>220</v>
      </c>
      <c r="C21" s="16" t="s">
        <v>221</v>
      </c>
      <c r="D21" s="15">
        <v>2009</v>
      </c>
      <c r="E21" s="16" t="s">
        <v>227</v>
      </c>
      <c r="F21" s="12">
        <v>91.9</v>
      </c>
      <c r="G21" s="12">
        <v>86.1</v>
      </c>
      <c r="H21" s="12">
        <v>83.4</v>
      </c>
      <c r="I21" s="12">
        <v>89</v>
      </c>
      <c r="J21" s="5">
        <v>350.4</v>
      </c>
      <c r="K21" s="13" t="s">
        <v>16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30</v>
      </c>
      <c r="B22" s="1" t="s">
        <v>222</v>
      </c>
      <c r="C22" s="16" t="s">
        <v>223</v>
      </c>
      <c r="D22" s="15">
        <v>2011</v>
      </c>
      <c r="E22" s="16" t="s">
        <v>26</v>
      </c>
      <c r="F22" s="12">
        <v>85</v>
      </c>
      <c r="G22" s="12">
        <v>82.5</v>
      </c>
      <c r="H22" s="12">
        <v>90.2</v>
      </c>
      <c r="I22" s="12">
        <v>80.900000000000006</v>
      </c>
      <c r="J22" s="5">
        <v>338.6</v>
      </c>
      <c r="K22" s="1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2" t="s">
        <v>106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3" t="s">
        <v>3</v>
      </c>
      <c r="B25" s="3" t="s">
        <v>4</v>
      </c>
      <c r="C25" s="3" t="s">
        <v>5</v>
      </c>
      <c r="D25" s="3" t="s">
        <v>6</v>
      </c>
      <c r="E25" s="3" t="s">
        <v>7</v>
      </c>
      <c r="F25" s="4"/>
      <c r="G25" s="4"/>
      <c r="H25" s="4"/>
      <c r="I25" s="4"/>
      <c r="J25" s="3" t="s">
        <v>8</v>
      </c>
      <c r="K25" s="8" t="s">
        <v>225</v>
      </c>
      <c r="L25" s="19" t="s">
        <v>228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9</v>
      </c>
      <c r="B26" s="2" t="s">
        <v>107</v>
      </c>
      <c r="C26" s="2" t="s">
        <v>108</v>
      </c>
      <c r="D26" s="4">
        <v>2007</v>
      </c>
      <c r="E26" s="1" t="s">
        <v>109</v>
      </c>
      <c r="F26" s="4">
        <v>89</v>
      </c>
      <c r="G26" s="4">
        <v>87</v>
      </c>
      <c r="H26" s="4">
        <v>91</v>
      </c>
      <c r="I26" s="4">
        <v>93</v>
      </c>
      <c r="J26" s="5">
        <v>360</v>
      </c>
      <c r="K26" s="9">
        <v>5</v>
      </c>
      <c r="L26" s="13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13</v>
      </c>
      <c r="B27" s="2" t="s">
        <v>34</v>
      </c>
      <c r="C27" s="2" t="s">
        <v>110</v>
      </c>
      <c r="D27" s="4">
        <v>2006</v>
      </c>
      <c r="E27" s="1" t="s">
        <v>80</v>
      </c>
      <c r="F27" s="4">
        <v>92</v>
      </c>
      <c r="G27" s="4">
        <v>88</v>
      </c>
      <c r="H27" s="4">
        <v>88</v>
      </c>
      <c r="I27" s="4">
        <v>90</v>
      </c>
      <c r="J27" s="5">
        <v>358</v>
      </c>
      <c r="K27" s="9">
        <v>4</v>
      </c>
      <c r="L27" s="13" t="s">
        <v>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16</v>
      </c>
      <c r="B28" s="2" t="s">
        <v>111</v>
      </c>
      <c r="C28" s="2" t="s">
        <v>112</v>
      </c>
      <c r="D28" s="4">
        <v>2006</v>
      </c>
      <c r="E28" s="1" t="s">
        <v>19</v>
      </c>
      <c r="F28" s="4">
        <v>86</v>
      </c>
      <c r="G28" s="4">
        <v>90</v>
      </c>
      <c r="H28" s="4">
        <v>90</v>
      </c>
      <c r="I28" s="4">
        <v>90</v>
      </c>
      <c r="J28" s="5">
        <v>356</v>
      </c>
      <c r="K28" s="9">
        <v>6</v>
      </c>
      <c r="L28" s="13" t="s">
        <v>13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20</v>
      </c>
      <c r="B29" s="1" t="s">
        <v>113</v>
      </c>
      <c r="C29" s="1" t="s">
        <v>114</v>
      </c>
      <c r="D29" s="4">
        <v>2006</v>
      </c>
      <c r="E29" s="1" t="s">
        <v>12</v>
      </c>
      <c r="F29" s="4">
        <v>82</v>
      </c>
      <c r="G29" s="4">
        <v>88</v>
      </c>
      <c r="H29" s="4">
        <v>92</v>
      </c>
      <c r="I29" s="4">
        <v>86</v>
      </c>
      <c r="J29" s="5">
        <v>348</v>
      </c>
      <c r="K29" s="9">
        <v>2</v>
      </c>
      <c r="L29" s="13" t="s">
        <v>13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23</v>
      </c>
      <c r="B30" s="1" t="s">
        <v>115</v>
      </c>
      <c r="C30" s="1" t="s">
        <v>116</v>
      </c>
      <c r="D30" s="4">
        <v>2009</v>
      </c>
      <c r="E30" s="1" t="s">
        <v>12</v>
      </c>
      <c r="F30" s="4">
        <v>88</v>
      </c>
      <c r="G30" s="4">
        <v>86</v>
      </c>
      <c r="H30" s="4">
        <v>80</v>
      </c>
      <c r="I30" s="4">
        <v>88</v>
      </c>
      <c r="J30" s="5">
        <v>342</v>
      </c>
      <c r="K30" s="9">
        <v>4</v>
      </c>
      <c r="L30" s="13" t="s">
        <v>13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27</v>
      </c>
      <c r="B31" s="1" t="s">
        <v>117</v>
      </c>
      <c r="C31" s="1" t="s">
        <v>118</v>
      </c>
      <c r="D31" s="4">
        <v>2010</v>
      </c>
      <c r="E31" s="1" t="s">
        <v>119</v>
      </c>
      <c r="F31" s="4">
        <v>81</v>
      </c>
      <c r="G31" s="4">
        <v>92</v>
      </c>
      <c r="H31" s="4">
        <v>86</v>
      </c>
      <c r="I31" s="4">
        <v>82</v>
      </c>
      <c r="J31" s="5">
        <v>341</v>
      </c>
      <c r="K31" s="9">
        <v>2</v>
      </c>
      <c r="L31" s="13" t="s">
        <v>13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30</v>
      </c>
      <c r="B32" s="1" t="s">
        <v>120</v>
      </c>
      <c r="C32" s="1" t="s">
        <v>121</v>
      </c>
      <c r="D32" s="4">
        <v>2010</v>
      </c>
      <c r="E32" s="1" t="s">
        <v>12</v>
      </c>
      <c r="F32" s="4">
        <v>84</v>
      </c>
      <c r="G32" s="4">
        <v>79</v>
      </c>
      <c r="H32" s="4">
        <v>84</v>
      </c>
      <c r="I32" s="4">
        <v>86</v>
      </c>
      <c r="J32" s="5">
        <v>333</v>
      </c>
      <c r="K32" s="9">
        <v>3</v>
      </c>
      <c r="L32" s="13" t="s">
        <v>16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33</v>
      </c>
      <c r="B33" s="1" t="s">
        <v>122</v>
      </c>
      <c r="C33" s="1" t="s">
        <v>123</v>
      </c>
      <c r="D33" s="4">
        <v>2010</v>
      </c>
      <c r="E33" s="1" t="s">
        <v>12</v>
      </c>
      <c r="F33" s="4">
        <v>64</v>
      </c>
      <c r="G33" s="4">
        <v>60</v>
      </c>
      <c r="H33" s="4">
        <v>58</v>
      </c>
      <c r="I33" s="4">
        <v>65</v>
      </c>
      <c r="J33" s="5">
        <v>247</v>
      </c>
      <c r="K33" s="9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2" t="s">
        <v>124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3" t="s">
        <v>3</v>
      </c>
      <c r="B36" s="3" t="s">
        <v>4</v>
      </c>
      <c r="C36" s="3" t="s">
        <v>5</v>
      </c>
      <c r="D36" s="3" t="s">
        <v>6</v>
      </c>
      <c r="E36" s="3" t="s">
        <v>7</v>
      </c>
      <c r="F36" s="4"/>
      <c r="G36" s="4"/>
      <c r="H36" s="4"/>
      <c r="I36" s="4"/>
      <c r="J36" s="3" t="s">
        <v>8</v>
      </c>
      <c r="K36" s="8" t="s">
        <v>225</v>
      </c>
      <c r="L36" s="19" t="s">
        <v>228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5" t="s">
        <v>9</v>
      </c>
      <c r="B37" s="2" t="s">
        <v>125</v>
      </c>
      <c r="C37" s="2" t="s">
        <v>126</v>
      </c>
      <c r="D37" s="4">
        <v>2006</v>
      </c>
      <c r="E37" s="1" t="s">
        <v>19</v>
      </c>
      <c r="F37" s="4">
        <v>84</v>
      </c>
      <c r="G37" s="4">
        <v>87</v>
      </c>
      <c r="H37" s="4">
        <v>89</v>
      </c>
      <c r="I37" s="4">
        <v>84</v>
      </c>
      <c r="J37" s="5">
        <v>344</v>
      </c>
      <c r="K37" s="9">
        <v>2</v>
      </c>
      <c r="L37" s="13" t="s">
        <v>13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5" t="s">
        <v>13</v>
      </c>
      <c r="B38" s="2" t="s">
        <v>127</v>
      </c>
      <c r="C38" s="2" t="s">
        <v>128</v>
      </c>
      <c r="D38" s="4">
        <v>2009</v>
      </c>
      <c r="E38" s="1" t="s">
        <v>109</v>
      </c>
      <c r="F38" s="4">
        <v>85</v>
      </c>
      <c r="G38" s="4">
        <v>87</v>
      </c>
      <c r="H38" s="4">
        <v>85</v>
      </c>
      <c r="I38" s="4">
        <v>82</v>
      </c>
      <c r="J38" s="5">
        <v>339</v>
      </c>
      <c r="K38" s="9">
        <v>3</v>
      </c>
      <c r="L38" s="13" t="s">
        <v>13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5" t="s">
        <v>16</v>
      </c>
      <c r="B39" s="2" t="s">
        <v>129</v>
      </c>
      <c r="C39" s="2" t="s">
        <v>130</v>
      </c>
      <c r="D39" s="4">
        <v>2008</v>
      </c>
      <c r="E39" s="1" t="s">
        <v>119</v>
      </c>
      <c r="F39" s="4">
        <v>83</v>
      </c>
      <c r="G39" s="4">
        <v>83</v>
      </c>
      <c r="H39" s="4">
        <v>84</v>
      </c>
      <c r="I39" s="4">
        <v>82</v>
      </c>
      <c r="J39" s="5">
        <v>332</v>
      </c>
      <c r="K39" s="9">
        <v>3</v>
      </c>
      <c r="L39" s="13" t="s">
        <v>16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20</v>
      </c>
      <c r="B40" s="1" t="s">
        <v>131</v>
      </c>
      <c r="C40" s="1" t="s">
        <v>11</v>
      </c>
      <c r="D40" s="4">
        <v>201</v>
      </c>
      <c r="E40" s="1" t="s">
        <v>12</v>
      </c>
      <c r="F40" s="4">
        <v>78</v>
      </c>
      <c r="G40" s="4">
        <v>85</v>
      </c>
      <c r="H40" s="4">
        <v>78</v>
      </c>
      <c r="I40" s="4">
        <v>86</v>
      </c>
      <c r="J40" s="5">
        <v>327</v>
      </c>
      <c r="K40" s="9">
        <v>3</v>
      </c>
      <c r="L40" s="13" t="s">
        <v>16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4" t="s">
        <v>23</v>
      </c>
      <c r="B41" s="1" t="s">
        <v>132</v>
      </c>
      <c r="C41" s="1" t="s">
        <v>133</v>
      </c>
      <c r="D41" s="4">
        <v>2009</v>
      </c>
      <c r="E41" s="1" t="s">
        <v>119</v>
      </c>
      <c r="F41" s="4">
        <v>82</v>
      </c>
      <c r="G41" s="4">
        <v>86</v>
      </c>
      <c r="H41" s="4">
        <v>80</v>
      </c>
      <c r="I41" s="4">
        <v>79</v>
      </c>
      <c r="J41" s="5">
        <v>327</v>
      </c>
      <c r="K41" s="9">
        <v>1</v>
      </c>
      <c r="L41" s="13" t="s">
        <v>16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4" t="s">
        <v>27</v>
      </c>
      <c r="B42" s="1" t="s">
        <v>134</v>
      </c>
      <c r="C42" s="1" t="s">
        <v>135</v>
      </c>
      <c r="D42" s="4">
        <v>2009</v>
      </c>
      <c r="E42" s="1" t="s">
        <v>12</v>
      </c>
      <c r="F42" s="4">
        <v>80</v>
      </c>
      <c r="G42" s="4">
        <v>84</v>
      </c>
      <c r="H42" s="4">
        <v>84</v>
      </c>
      <c r="I42" s="4">
        <v>78</v>
      </c>
      <c r="J42" s="5">
        <v>326</v>
      </c>
      <c r="K42" s="9">
        <v>2</v>
      </c>
      <c r="L42" s="13" t="s">
        <v>16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4" t="s">
        <v>30</v>
      </c>
      <c r="B43" s="1" t="s">
        <v>136</v>
      </c>
      <c r="C43" s="1" t="s">
        <v>137</v>
      </c>
      <c r="D43" s="4">
        <v>2007</v>
      </c>
      <c r="E43" s="1" t="s">
        <v>12</v>
      </c>
      <c r="F43" s="4">
        <v>77</v>
      </c>
      <c r="G43" s="4">
        <v>78</v>
      </c>
      <c r="H43" s="4">
        <v>85</v>
      </c>
      <c r="I43" s="4">
        <v>79</v>
      </c>
      <c r="J43" s="5">
        <v>319</v>
      </c>
      <c r="K43" s="9">
        <v>1</v>
      </c>
      <c r="L43" s="13" t="s">
        <v>16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4" t="s">
        <v>33</v>
      </c>
      <c r="B44" s="1" t="s">
        <v>138</v>
      </c>
      <c r="C44" s="1" t="s">
        <v>139</v>
      </c>
      <c r="D44" s="4">
        <v>2009</v>
      </c>
      <c r="E44" s="1" t="s">
        <v>119</v>
      </c>
      <c r="F44" s="4">
        <v>78</v>
      </c>
      <c r="G44" s="4">
        <v>79</v>
      </c>
      <c r="H44" s="4">
        <v>79</v>
      </c>
      <c r="I44" s="4">
        <v>69</v>
      </c>
      <c r="J44" s="5">
        <v>305</v>
      </c>
      <c r="K44" s="9">
        <v>1</v>
      </c>
      <c r="L44" s="13" t="s">
        <v>16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4" t="s">
        <v>37</v>
      </c>
      <c r="B45" s="1" t="s">
        <v>140</v>
      </c>
      <c r="C45" s="1" t="s">
        <v>29</v>
      </c>
      <c r="D45" s="4">
        <v>2008</v>
      </c>
      <c r="E45" s="1" t="s">
        <v>26</v>
      </c>
      <c r="F45" s="4">
        <v>69</v>
      </c>
      <c r="G45" s="4">
        <v>71</v>
      </c>
      <c r="H45" s="4">
        <v>86</v>
      </c>
      <c r="I45" s="4">
        <v>73</v>
      </c>
      <c r="J45" s="5">
        <v>299</v>
      </c>
      <c r="K45" s="9">
        <v>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4" t="s">
        <v>40</v>
      </c>
      <c r="B46" s="1" t="s">
        <v>141</v>
      </c>
      <c r="C46" s="1" t="s">
        <v>142</v>
      </c>
      <c r="D46" s="4">
        <v>2008</v>
      </c>
      <c r="E46" s="1" t="s">
        <v>12</v>
      </c>
      <c r="F46" s="4">
        <v>65</v>
      </c>
      <c r="G46" s="4">
        <v>67</v>
      </c>
      <c r="H46" s="4">
        <v>81</v>
      </c>
      <c r="I46" s="4">
        <v>81</v>
      </c>
      <c r="J46" s="5">
        <v>294</v>
      </c>
      <c r="K46" s="9">
        <v>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4" t="s">
        <v>43</v>
      </c>
      <c r="B47" s="1" t="s">
        <v>143</v>
      </c>
      <c r="C47" s="1" t="s">
        <v>144</v>
      </c>
      <c r="D47" s="4">
        <v>2008</v>
      </c>
      <c r="E47" s="1" t="s">
        <v>12</v>
      </c>
      <c r="F47" s="4">
        <v>71</v>
      </c>
      <c r="G47" s="4">
        <v>75</v>
      </c>
      <c r="H47" s="4">
        <v>70</v>
      </c>
      <c r="I47" s="4">
        <v>72</v>
      </c>
      <c r="J47" s="5">
        <v>288</v>
      </c>
      <c r="K47" s="9">
        <v>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1">
    <mergeCell ref="A1:K1"/>
  </mergeCells>
  <pageMargins left="0.75" right="0.75" top="1" bottom="1" header="0.5" footer="0.5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H3" sqref="H3"/>
    </sheetView>
  </sheetViews>
  <sheetFormatPr defaultRowHeight="12.75" x14ac:dyDescent="0.2"/>
  <cols>
    <col min="1" max="1" width="4.75" customWidth="1"/>
    <col min="2" max="2" width="7.75" customWidth="1"/>
    <col min="3" max="3" width="11.75" customWidth="1"/>
    <col min="4" max="4" width="5.625" customWidth="1"/>
    <col min="5" max="5" width="9" customWidth="1"/>
    <col min="6" max="13" width="3.875" customWidth="1"/>
    <col min="14" max="14" width="4.5" customWidth="1"/>
    <col min="15" max="15" width="3" customWidth="1"/>
    <col min="16" max="16" width="3.625" customWidth="1"/>
  </cols>
  <sheetData>
    <row r="1" spans="1:50" ht="20.25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</row>
    <row r="2" spans="1:50" ht="15.75" x14ac:dyDescent="0.25">
      <c r="A2" s="34"/>
      <c r="B2" s="34"/>
      <c r="C2" s="34"/>
      <c r="D2" s="34"/>
      <c r="E2" s="2" t="s">
        <v>1</v>
      </c>
      <c r="F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1:50" ht="15.75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1:50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1:50" ht="15.75" x14ac:dyDescent="0.25">
      <c r="A5" s="34"/>
      <c r="B5" s="2" t="s">
        <v>266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8" t="s">
        <v>247</v>
      </c>
      <c r="G6" s="39"/>
      <c r="H6" s="39"/>
      <c r="I6" s="39"/>
      <c r="J6" s="38" t="s">
        <v>248</v>
      </c>
      <c r="K6" s="39"/>
      <c r="L6" s="39"/>
      <c r="M6" s="39"/>
      <c r="N6" s="3" t="s">
        <v>8</v>
      </c>
      <c r="O6" s="8" t="s">
        <v>225</v>
      </c>
      <c r="P6" s="19" t="s">
        <v>228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1:50" ht="15.75" x14ac:dyDescent="0.25">
      <c r="A7" s="5" t="s">
        <v>9</v>
      </c>
      <c r="B7" s="2" t="s">
        <v>249</v>
      </c>
      <c r="C7" s="14" t="s">
        <v>250</v>
      </c>
      <c r="D7" s="15">
        <v>1985</v>
      </c>
      <c r="E7" s="16" t="s">
        <v>19</v>
      </c>
      <c r="F7" s="4">
        <v>91</v>
      </c>
      <c r="G7" s="4">
        <v>91</v>
      </c>
      <c r="H7" s="4">
        <v>94</v>
      </c>
      <c r="I7" s="5">
        <v>276</v>
      </c>
      <c r="J7" s="4">
        <v>80</v>
      </c>
      <c r="K7" s="4">
        <v>95</v>
      </c>
      <c r="L7" s="4">
        <v>93</v>
      </c>
      <c r="M7" s="5">
        <v>268</v>
      </c>
      <c r="N7" s="5">
        <v>544</v>
      </c>
      <c r="O7" s="8">
        <v>7</v>
      </c>
      <c r="P7" s="13" t="s">
        <v>9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1:50" ht="15.75" x14ac:dyDescent="0.25">
      <c r="A8" s="5" t="s">
        <v>13</v>
      </c>
      <c r="B8" s="2" t="s">
        <v>82</v>
      </c>
      <c r="C8" s="14" t="s">
        <v>251</v>
      </c>
      <c r="D8" s="15">
        <v>1974</v>
      </c>
      <c r="E8" s="16" t="s">
        <v>19</v>
      </c>
      <c r="F8" s="4">
        <v>86</v>
      </c>
      <c r="G8" s="4">
        <v>94</v>
      </c>
      <c r="H8" s="4">
        <v>87</v>
      </c>
      <c r="I8" s="5">
        <v>267</v>
      </c>
      <c r="J8" s="4">
        <v>87</v>
      </c>
      <c r="K8" s="4">
        <v>90</v>
      </c>
      <c r="L8" s="4">
        <v>85</v>
      </c>
      <c r="M8" s="5">
        <v>262</v>
      </c>
      <c r="N8" s="5">
        <v>529</v>
      </c>
      <c r="O8" s="8">
        <v>7</v>
      </c>
      <c r="P8" s="13" t="s">
        <v>13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1:50" ht="15.75" x14ac:dyDescent="0.25">
      <c r="A9" s="5" t="s">
        <v>16</v>
      </c>
      <c r="B9" s="2" t="s">
        <v>252</v>
      </c>
      <c r="C9" s="14" t="s">
        <v>253</v>
      </c>
      <c r="D9" s="15">
        <v>1968</v>
      </c>
      <c r="E9" s="16" t="s">
        <v>94</v>
      </c>
      <c r="F9" s="4">
        <v>87</v>
      </c>
      <c r="G9" s="4">
        <v>86</v>
      </c>
      <c r="H9" s="4">
        <v>92</v>
      </c>
      <c r="I9" s="5">
        <v>265</v>
      </c>
      <c r="J9" s="4">
        <v>84</v>
      </c>
      <c r="K9" s="4">
        <v>83</v>
      </c>
      <c r="L9" s="4">
        <v>81</v>
      </c>
      <c r="M9" s="5">
        <v>248</v>
      </c>
      <c r="N9" s="5">
        <v>513</v>
      </c>
      <c r="O9" s="8">
        <v>6</v>
      </c>
      <c r="P9" s="13" t="s">
        <v>13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1:50" ht="15.75" x14ac:dyDescent="0.25">
      <c r="A10" s="4" t="s">
        <v>20</v>
      </c>
      <c r="B10" s="34" t="s">
        <v>254</v>
      </c>
      <c r="C10" s="16" t="s">
        <v>255</v>
      </c>
      <c r="D10" s="15">
        <v>1962</v>
      </c>
      <c r="E10" s="16" t="s">
        <v>26</v>
      </c>
      <c r="F10" s="4">
        <v>95</v>
      </c>
      <c r="G10" s="4">
        <v>74</v>
      </c>
      <c r="H10" s="4">
        <v>90</v>
      </c>
      <c r="I10" s="5">
        <v>259</v>
      </c>
      <c r="J10" s="4">
        <v>84</v>
      </c>
      <c r="K10" s="4">
        <v>80</v>
      </c>
      <c r="L10" s="4">
        <v>87</v>
      </c>
      <c r="M10" s="5">
        <v>251</v>
      </c>
      <c r="N10" s="5">
        <v>510</v>
      </c>
      <c r="O10" s="8">
        <v>6</v>
      </c>
      <c r="P10" s="13" t="s">
        <v>13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0" ht="15.75" x14ac:dyDescent="0.25">
      <c r="A11" s="4" t="s">
        <v>23</v>
      </c>
      <c r="B11" s="34" t="s">
        <v>146</v>
      </c>
      <c r="C11" s="16" t="s">
        <v>253</v>
      </c>
      <c r="D11" s="15">
        <v>1995</v>
      </c>
      <c r="E11" s="16" t="s">
        <v>94</v>
      </c>
      <c r="F11" s="4">
        <v>80</v>
      </c>
      <c r="G11" s="4">
        <v>93</v>
      </c>
      <c r="H11" s="4">
        <v>85</v>
      </c>
      <c r="I11" s="5">
        <v>258</v>
      </c>
      <c r="J11" s="4">
        <v>83</v>
      </c>
      <c r="K11" s="4">
        <v>79</v>
      </c>
      <c r="L11" s="4">
        <v>87</v>
      </c>
      <c r="M11" s="5">
        <v>249</v>
      </c>
      <c r="N11" s="5">
        <v>507</v>
      </c>
      <c r="O11" s="8">
        <v>9</v>
      </c>
      <c r="P11" s="13" t="s">
        <v>16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1:50" ht="15.75" x14ac:dyDescent="0.25">
      <c r="A12" s="4" t="s">
        <v>27</v>
      </c>
      <c r="B12" s="34" t="s">
        <v>256</v>
      </c>
      <c r="C12" s="16" t="s">
        <v>257</v>
      </c>
      <c r="D12" s="15">
        <v>1988</v>
      </c>
      <c r="E12" s="16" t="s">
        <v>26</v>
      </c>
      <c r="F12" s="4">
        <v>92</v>
      </c>
      <c r="G12" s="4">
        <v>87</v>
      </c>
      <c r="H12" s="4">
        <v>84</v>
      </c>
      <c r="I12" s="5">
        <v>263</v>
      </c>
      <c r="J12" s="4">
        <v>68</v>
      </c>
      <c r="K12" s="4">
        <v>83</v>
      </c>
      <c r="L12" s="4">
        <v>73</v>
      </c>
      <c r="M12" s="5">
        <v>224</v>
      </c>
      <c r="N12" s="5">
        <v>487</v>
      </c>
      <c r="O12" s="8">
        <v>5</v>
      </c>
      <c r="P12" s="13" t="s">
        <v>16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1:50" ht="15.75" x14ac:dyDescent="0.25">
      <c r="A13" s="4" t="s">
        <v>30</v>
      </c>
      <c r="B13" s="34" t="s">
        <v>58</v>
      </c>
      <c r="C13" s="16" t="s">
        <v>130</v>
      </c>
      <c r="D13" s="15">
        <v>1966</v>
      </c>
      <c r="E13" s="16" t="s">
        <v>19</v>
      </c>
      <c r="F13" s="4">
        <v>76</v>
      </c>
      <c r="G13" s="4">
        <v>86</v>
      </c>
      <c r="H13" s="4">
        <v>77</v>
      </c>
      <c r="I13" s="5">
        <v>239</v>
      </c>
      <c r="J13" s="4">
        <v>80</v>
      </c>
      <c r="K13" s="4">
        <v>78</v>
      </c>
      <c r="L13" s="4">
        <v>76</v>
      </c>
      <c r="M13" s="5">
        <v>234</v>
      </c>
      <c r="N13" s="5">
        <v>473</v>
      </c>
      <c r="O13" s="8">
        <v>4</v>
      </c>
      <c r="P13" s="1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1:50" ht="15.75" x14ac:dyDescent="0.25">
      <c r="A14" s="4" t="s">
        <v>33</v>
      </c>
      <c r="B14" s="34" t="s">
        <v>258</v>
      </c>
      <c r="C14" s="16" t="s">
        <v>259</v>
      </c>
      <c r="D14" s="15">
        <v>1965</v>
      </c>
      <c r="E14" s="16" t="s">
        <v>19</v>
      </c>
      <c r="F14" s="4">
        <v>66</v>
      </c>
      <c r="G14" s="4">
        <v>77</v>
      </c>
      <c r="H14" s="4">
        <v>74</v>
      </c>
      <c r="I14" s="5">
        <v>217</v>
      </c>
      <c r="J14" s="4">
        <v>68</v>
      </c>
      <c r="K14" s="4">
        <v>77</v>
      </c>
      <c r="L14" s="4">
        <v>79</v>
      </c>
      <c r="M14" s="5">
        <v>224</v>
      </c>
      <c r="N14" s="5">
        <v>441</v>
      </c>
      <c r="O14" s="8">
        <v>4</v>
      </c>
      <c r="P14" s="13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1:50" ht="15.75" x14ac:dyDescent="0.25">
      <c r="A15" s="4" t="s">
        <v>37</v>
      </c>
      <c r="B15" s="34" t="s">
        <v>260</v>
      </c>
      <c r="C15" s="16" t="s">
        <v>209</v>
      </c>
      <c r="D15" s="15">
        <v>198</v>
      </c>
      <c r="E15" s="16" t="s">
        <v>26</v>
      </c>
      <c r="F15" s="4">
        <v>82</v>
      </c>
      <c r="G15" s="4">
        <v>83</v>
      </c>
      <c r="H15" s="4">
        <v>75</v>
      </c>
      <c r="I15" s="5">
        <v>240</v>
      </c>
      <c r="J15" s="4">
        <v>53</v>
      </c>
      <c r="K15" s="4">
        <v>70</v>
      </c>
      <c r="L15" s="4">
        <v>68</v>
      </c>
      <c r="M15" s="5">
        <v>191</v>
      </c>
      <c r="N15" s="5">
        <v>431</v>
      </c>
      <c r="O15" s="8">
        <v>3</v>
      </c>
      <c r="P15" s="13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50" ht="15.75" x14ac:dyDescent="0.25">
      <c r="A16" s="4" t="s">
        <v>40</v>
      </c>
      <c r="B16" s="34" t="s">
        <v>261</v>
      </c>
      <c r="C16" s="16" t="s">
        <v>262</v>
      </c>
      <c r="D16" s="15">
        <v>1947</v>
      </c>
      <c r="E16" s="16" t="s">
        <v>94</v>
      </c>
      <c r="F16" s="4">
        <v>41</v>
      </c>
      <c r="G16" s="4">
        <v>68</v>
      </c>
      <c r="H16" s="4">
        <v>53</v>
      </c>
      <c r="I16" s="5">
        <v>162</v>
      </c>
      <c r="J16" s="4">
        <v>49</v>
      </c>
      <c r="K16" s="4">
        <v>64</v>
      </c>
      <c r="L16" s="4">
        <v>64</v>
      </c>
      <c r="M16" s="5">
        <v>177</v>
      </c>
      <c r="N16" s="5">
        <v>339</v>
      </c>
      <c r="O16" s="8">
        <v>0</v>
      </c>
      <c r="P16" s="13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ht="15.75" x14ac:dyDescent="0.25">
      <c r="A17" s="4" t="s">
        <v>43</v>
      </c>
      <c r="B17" s="34" t="s">
        <v>263</v>
      </c>
      <c r="C17" s="16" t="s">
        <v>264</v>
      </c>
      <c r="D17" s="15">
        <v>1958</v>
      </c>
      <c r="E17" s="16" t="s">
        <v>26</v>
      </c>
      <c r="F17" s="4">
        <v>61</v>
      </c>
      <c r="G17" s="4">
        <v>80</v>
      </c>
      <c r="H17" s="4">
        <v>48</v>
      </c>
      <c r="I17" s="5">
        <v>189</v>
      </c>
      <c r="J17" s="4">
        <v>48</v>
      </c>
      <c r="K17" s="4">
        <v>60</v>
      </c>
      <c r="L17" s="4">
        <v>34</v>
      </c>
      <c r="M17" s="5">
        <v>142</v>
      </c>
      <c r="N17" s="5">
        <v>331</v>
      </c>
      <c r="O17" s="8">
        <v>1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1:50" ht="15.7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1:50" ht="15.75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1:50" ht="15.75" x14ac:dyDescent="0.25">
      <c r="A20" s="34"/>
      <c r="B20" s="2" t="s">
        <v>265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1:50" ht="15.75" x14ac:dyDescent="0.25">
      <c r="A21" s="3" t="s">
        <v>3</v>
      </c>
      <c r="B21" s="3" t="s">
        <v>4</v>
      </c>
      <c r="C21" s="3" t="s">
        <v>5</v>
      </c>
      <c r="D21" s="3" t="s">
        <v>6</v>
      </c>
      <c r="E21" s="3" t="s">
        <v>7</v>
      </c>
      <c r="F21" s="4"/>
      <c r="G21" s="4"/>
      <c r="H21" s="4"/>
      <c r="I21" s="4"/>
      <c r="J21" s="4"/>
      <c r="K21" s="4"/>
      <c r="L21" s="3" t="s">
        <v>8</v>
      </c>
      <c r="M21" s="8" t="s">
        <v>225</v>
      </c>
      <c r="N21" s="19" t="s">
        <v>228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1:50" ht="15.75" x14ac:dyDescent="0.25">
      <c r="A22" s="5" t="s">
        <v>9</v>
      </c>
      <c r="B22" s="2" t="s">
        <v>249</v>
      </c>
      <c r="C22" s="14" t="s">
        <v>250</v>
      </c>
      <c r="D22" s="15">
        <v>1985</v>
      </c>
      <c r="E22" s="16" t="s">
        <v>19</v>
      </c>
      <c r="F22" s="4">
        <v>99</v>
      </c>
      <c r="G22" s="4">
        <v>90</v>
      </c>
      <c r="H22" s="5">
        <v>189</v>
      </c>
      <c r="I22" s="4">
        <v>89</v>
      </c>
      <c r="J22" s="4">
        <v>86</v>
      </c>
      <c r="K22" s="5">
        <v>175</v>
      </c>
      <c r="L22" s="5">
        <v>364</v>
      </c>
      <c r="M22" s="8">
        <v>4</v>
      </c>
      <c r="N22" s="13" t="s">
        <v>9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1:50" ht="15.75" x14ac:dyDescent="0.25">
      <c r="A23" s="5" t="s">
        <v>13</v>
      </c>
      <c r="B23" s="2" t="s">
        <v>82</v>
      </c>
      <c r="C23" s="14" t="s">
        <v>251</v>
      </c>
      <c r="D23" s="15">
        <v>1974</v>
      </c>
      <c r="E23" s="16" t="s">
        <v>19</v>
      </c>
      <c r="F23" s="4">
        <v>93</v>
      </c>
      <c r="G23" s="4">
        <v>88</v>
      </c>
      <c r="H23" s="5">
        <v>181</v>
      </c>
      <c r="I23" s="4">
        <v>91</v>
      </c>
      <c r="J23" s="4">
        <v>86</v>
      </c>
      <c r="K23" s="5">
        <v>177</v>
      </c>
      <c r="L23" s="5">
        <v>358</v>
      </c>
      <c r="M23" s="8">
        <v>8</v>
      </c>
      <c r="N23" s="13" t="s">
        <v>9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1:50" ht="15.75" x14ac:dyDescent="0.25">
      <c r="A24" s="5" t="s">
        <v>16</v>
      </c>
      <c r="B24" s="2" t="s">
        <v>146</v>
      </c>
      <c r="C24" s="14" t="s">
        <v>253</v>
      </c>
      <c r="D24" s="15">
        <v>1995</v>
      </c>
      <c r="E24" s="16" t="s">
        <v>94</v>
      </c>
      <c r="F24" s="4">
        <v>88</v>
      </c>
      <c r="G24" s="4">
        <v>93</v>
      </c>
      <c r="H24" s="5">
        <v>181</v>
      </c>
      <c r="I24" s="4">
        <v>81</v>
      </c>
      <c r="J24" s="4">
        <v>79</v>
      </c>
      <c r="K24" s="5">
        <v>160</v>
      </c>
      <c r="L24" s="5">
        <v>341</v>
      </c>
      <c r="M24" s="8">
        <v>0</v>
      </c>
      <c r="N24" s="13" t="s">
        <v>13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1:50" ht="15.75" x14ac:dyDescent="0.25">
      <c r="A25" s="4" t="s">
        <v>20</v>
      </c>
      <c r="B25" s="34" t="s">
        <v>254</v>
      </c>
      <c r="C25" s="16" t="s">
        <v>255</v>
      </c>
      <c r="D25" s="15">
        <v>1962</v>
      </c>
      <c r="E25" s="16" t="s">
        <v>26</v>
      </c>
      <c r="F25" s="4">
        <v>82</v>
      </c>
      <c r="G25" s="4">
        <v>85</v>
      </c>
      <c r="H25" s="5">
        <v>167</v>
      </c>
      <c r="I25" s="4">
        <v>85</v>
      </c>
      <c r="J25" s="4">
        <v>86</v>
      </c>
      <c r="K25" s="5">
        <v>171</v>
      </c>
      <c r="L25" s="5">
        <v>338</v>
      </c>
      <c r="M25" s="8">
        <v>2</v>
      </c>
      <c r="N25" s="13" t="s">
        <v>13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1:50" ht="15.75" x14ac:dyDescent="0.25">
      <c r="A26" s="4" t="s">
        <v>23</v>
      </c>
      <c r="B26" s="34" t="s">
        <v>58</v>
      </c>
      <c r="C26" s="16" t="s">
        <v>130</v>
      </c>
      <c r="D26" s="15">
        <v>1966</v>
      </c>
      <c r="E26" s="16" t="s">
        <v>19</v>
      </c>
      <c r="F26" s="4">
        <v>84</v>
      </c>
      <c r="G26" s="4">
        <v>76</v>
      </c>
      <c r="H26" s="5">
        <v>160</v>
      </c>
      <c r="I26" s="4">
        <v>77</v>
      </c>
      <c r="J26" s="4">
        <v>91</v>
      </c>
      <c r="K26" s="5">
        <v>168</v>
      </c>
      <c r="L26" s="5">
        <v>328</v>
      </c>
      <c r="M26" s="8">
        <v>4</v>
      </c>
      <c r="N26" s="13" t="s">
        <v>16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1:50" ht="15.75" x14ac:dyDescent="0.25">
      <c r="A27" s="4" t="s">
        <v>27</v>
      </c>
      <c r="B27" s="34" t="s">
        <v>252</v>
      </c>
      <c r="C27" s="16" t="s">
        <v>253</v>
      </c>
      <c r="D27" s="15">
        <v>1968</v>
      </c>
      <c r="E27" s="16" t="s">
        <v>94</v>
      </c>
      <c r="F27" s="4">
        <v>88</v>
      </c>
      <c r="G27" s="4">
        <v>80</v>
      </c>
      <c r="H27" s="5">
        <v>168</v>
      </c>
      <c r="I27" s="4">
        <v>84</v>
      </c>
      <c r="J27" s="4">
        <v>72</v>
      </c>
      <c r="K27" s="5">
        <v>156</v>
      </c>
      <c r="L27" s="5">
        <v>324</v>
      </c>
      <c r="M27" s="8">
        <v>3</v>
      </c>
      <c r="N27" s="13" t="s">
        <v>16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1:50" ht="15.75" x14ac:dyDescent="0.25">
      <c r="A28" s="4" t="s">
        <v>30</v>
      </c>
      <c r="B28" s="34" t="s">
        <v>256</v>
      </c>
      <c r="C28" s="16" t="s">
        <v>257</v>
      </c>
      <c r="D28" s="15">
        <v>1988</v>
      </c>
      <c r="E28" s="16" t="s">
        <v>26</v>
      </c>
      <c r="F28" s="4">
        <v>75</v>
      </c>
      <c r="G28" s="4">
        <v>75</v>
      </c>
      <c r="H28" s="5">
        <v>150</v>
      </c>
      <c r="I28" s="4">
        <v>79</v>
      </c>
      <c r="J28" s="4">
        <v>84</v>
      </c>
      <c r="K28" s="5">
        <v>163</v>
      </c>
      <c r="L28" s="5">
        <v>313</v>
      </c>
      <c r="M28" s="8">
        <v>3</v>
      </c>
      <c r="N28" s="13" t="s">
        <v>16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 ht="15.75" x14ac:dyDescent="0.25">
      <c r="A29" s="4" t="s">
        <v>33</v>
      </c>
      <c r="B29" s="34" t="s">
        <v>258</v>
      </c>
      <c r="C29" s="16" t="s">
        <v>259</v>
      </c>
      <c r="D29" s="15">
        <v>1965</v>
      </c>
      <c r="E29" s="16" t="s">
        <v>19</v>
      </c>
      <c r="F29" s="4">
        <v>78</v>
      </c>
      <c r="G29" s="4">
        <v>74</v>
      </c>
      <c r="H29" s="5">
        <v>152</v>
      </c>
      <c r="I29" s="4">
        <v>82</v>
      </c>
      <c r="J29" s="4">
        <v>69</v>
      </c>
      <c r="K29" s="5">
        <v>151</v>
      </c>
      <c r="L29" s="5">
        <v>303</v>
      </c>
      <c r="M29" s="8">
        <v>1</v>
      </c>
      <c r="N29" s="13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1:50" ht="15.75" x14ac:dyDescent="0.25">
      <c r="A30" s="4" t="s">
        <v>37</v>
      </c>
      <c r="B30" s="34" t="s">
        <v>260</v>
      </c>
      <c r="C30" s="16" t="s">
        <v>209</v>
      </c>
      <c r="D30" s="15">
        <v>1981</v>
      </c>
      <c r="E30" s="16" t="s">
        <v>26</v>
      </c>
      <c r="F30" s="4">
        <v>70</v>
      </c>
      <c r="G30" s="4">
        <v>73</v>
      </c>
      <c r="H30" s="5">
        <v>143</v>
      </c>
      <c r="I30" s="4">
        <v>80</v>
      </c>
      <c r="J30" s="4">
        <v>71</v>
      </c>
      <c r="K30" s="5">
        <v>151</v>
      </c>
      <c r="L30" s="5">
        <v>294</v>
      </c>
      <c r="M30" s="8">
        <v>2</v>
      </c>
      <c r="N30" s="13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1:50" ht="15.75" x14ac:dyDescent="0.25">
      <c r="A31" s="4" t="s">
        <v>40</v>
      </c>
      <c r="B31" s="34" t="s">
        <v>263</v>
      </c>
      <c r="C31" s="16" t="s">
        <v>264</v>
      </c>
      <c r="D31" s="15">
        <v>1958</v>
      </c>
      <c r="E31" s="16" t="s">
        <v>26</v>
      </c>
      <c r="F31" s="4">
        <v>75</v>
      </c>
      <c r="G31" s="4">
        <v>60</v>
      </c>
      <c r="H31" s="5">
        <v>135</v>
      </c>
      <c r="I31" s="4">
        <v>61</v>
      </c>
      <c r="J31" s="4">
        <v>49</v>
      </c>
      <c r="K31" s="5">
        <v>110</v>
      </c>
      <c r="L31" s="5">
        <v>245</v>
      </c>
      <c r="M31" s="8">
        <v>2</v>
      </c>
      <c r="N31" s="13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1:50" ht="15.75" x14ac:dyDescent="0.25">
      <c r="A32" s="4" t="s">
        <v>43</v>
      </c>
      <c r="B32" s="34" t="s">
        <v>261</v>
      </c>
      <c r="C32" s="16" t="s">
        <v>262</v>
      </c>
      <c r="D32" s="15">
        <v>1947</v>
      </c>
      <c r="E32" s="16" t="s">
        <v>94</v>
      </c>
      <c r="F32" s="4">
        <v>57</v>
      </c>
      <c r="G32" s="4">
        <v>53</v>
      </c>
      <c r="H32" s="5">
        <v>110</v>
      </c>
      <c r="I32" s="4">
        <v>51</v>
      </c>
      <c r="J32" s="4">
        <v>59</v>
      </c>
      <c r="K32" s="5">
        <v>110</v>
      </c>
      <c r="L32" s="5">
        <v>220</v>
      </c>
      <c r="M32" s="8">
        <v>3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15.7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15.7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.7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15.7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ht="15.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5.7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.7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15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.7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ht="15.7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ht="15.75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.75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ht="15.7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ht="15.75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.75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.75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.7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.75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ht="15.7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.75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ht="15.75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ht="15.75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ht="15.75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15.75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.75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.75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.75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.75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.7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ht="15.75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5.75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5.75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.7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.75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.7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ht="15.75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ht="15.7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ht="15.7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ht="15.7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ht="15.7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5.7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ht="15.75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15.75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ht="15.75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ht="15.7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ht="15.7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ht="15.7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ht="15.75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ht="15.7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ht="15.7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ht="15.75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ht="15.7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ht="15.7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ht="15.7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ht="15.7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.75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ht="15.7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ht="15.7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ht="15.7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5.7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5.7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.7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.7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.7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.7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ht="15.75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</sheetData>
  <mergeCells count="3">
    <mergeCell ref="A1:O1"/>
    <mergeCell ref="F6:I6"/>
    <mergeCell ref="J6:M6"/>
  </mergeCells>
  <pageMargins left="0.75" right="0.75" top="1" bottom="1" header="0.5" footer="0.5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G14" sqref="G14"/>
    </sheetView>
  </sheetViews>
  <sheetFormatPr defaultRowHeight="12.75" x14ac:dyDescent="0.2"/>
  <cols>
    <col min="1" max="1" width="4.5" customWidth="1"/>
  </cols>
  <sheetData>
    <row r="1" spans="1:13" ht="20.25" x14ac:dyDescent="0.3">
      <c r="A1" s="35" t="s">
        <v>0</v>
      </c>
      <c r="B1" s="35"/>
      <c r="C1" s="35"/>
      <c r="D1" s="35"/>
      <c r="E1" s="35"/>
      <c r="F1" s="35"/>
      <c r="G1" s="35"/>
      <c r="H1" s="7"/>
      <c r="I1" s="7"/>
      <c r="J1" s="7"/>
      <c r="K1" s="7"/>
      <c r="L1" s="7"/>
      <c r="M1" s="7"/>
    </row>
    <row r="2" spans="1:13" ht="15.75" x14ac:dyDescent="0.25">
      <c r="A2" s="6"/>
      <c r="B2" s="6"/>
      <c r="C2" s="6"/>
      <c r="D2" s="2" t="s">
        <v>1</v>
      </c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"/>
      <c r="B3" s="6"/>
      <c r="C3" s="6"/>
      <c r="D3" s="2"/>
      <c r="F3" s="6"/>
      <c r="G3" s="6"/>
      <c r="H3" s="6"/>
      <c r="I3" s="6"/>
      <c r="J3" s="6"/>
      <c r="K3" s="6"/>
      <c r="L3" s="6"/>
      <c r="M3" s="6"/>
    </row>
    <row r="5" spans="1:13" ht="15.75" x14ac:dyDescent="0.25">
      <c r="B5" s="18" t="s">
        <v>234</v>
      </c>
      <c r="C5" s="18" t="s">
        <v>233</v>
      </c>
      <c r="D5" s="18"/>
      <c r="E5" s="18"/>
    </row>
    <row r="6" spans="1:13" ht="15.75" x14ac:dyDescent="0.25">
      <c r="B6" s="18"/>
      <c r="C6" s="18" t="s">
        <v>235</v>
      </c>
      <c r="D6" s="18"/>
      <c r="E6" s="18"/>
    </row>
    <row r="7" spans="1:13" ht="15.75" x14ac:dyDescent="0.25">
      <c r="B7" s="18"/>
      <c r="C7" s="18"/>
      <c r="D7" s="18"/>
      <c r="E7" s="18"/>
    </row>
    <row r="8" spans="1:13" ht="15.75" x14ac:dyDescent="0.25">
      <c r="B8" s="18" t="s">
        <v>236</v>
      </c>
      <c r="C8" s="18"/>
      <c r="D8" s="18"/>
      <c r="E8" s="18"/>
    </row>
    <row r="9" spans="1:13" ht="15.75" x14ac:dyDescent="0.25">
      <c r="B9" s="18"/>
      <c r="C9" s="18" t="s">
        <v>233</v>
      </c>
      <c r="D9" s="18"/>
      <c r="E9" s="18"/>
    </row>
    <row r="10" spans="1:13" ht="15.75" x14ac:dyDescent="0.25">
      <c r="B10" s="18"/>
      <c r="C10" s="18" t="s">
        <v>237</v>
      </c>
      <c r="D10" s="18"/>
      <c r="E10" s="18"/>
    </row>
    <row r="11" spans="1:13" ht="15.75" x14ac:dyDescent="0.25">
      <c r="B11" s="18"/>
      <c r="C11" s="18"/>
      <c r="D11" s="18"/>
      <c r="E11" s="18"/>
    </row>
    <row r="12" spans="1:13" ht="15.75" x14ac:dyDescent="0.25">
      <c r="B12" s="18" t="s">
        <v>238</v>
      </c>
      <c r="C12" s="18"/>
      <c r="D12" s="18"/>
      <c r="E12" s="18"/>
    </row>
    <row r="13" spans="1:13" ht="15.75" x14ac:dyDescent="0.25">
      <c r="B13" s="18"/>
      <c r="C13" s="18" t="s">
        <v>235</v>
      </c>
      <c r="D13" s="18"/>
      <c r="E13" s="18"/>
    </row>
    <row r="14" spans="1:13" ht="15.75" x14ac:dyDescent="0.25">
      <c r="B14" s="18"/>
      <c r="C14" s="18"/>
      <c r="D14" s="18"/>
      <c r="E14" s="18"/>
    </row>
    <row r="15" spans="1:13" ht="15.75" x14ac:dyDescent="0.25">
      <c r="B15" s="18" t="s">
        <v>239</v>
      </c>
      <c r="C15" s="18"/>
      <c r="D15" s="18"/>
      <c r="E15" s="18"/>
    </row>
    <row r="16" spans="1:13" ht="15.75" x14ac:dyDescent="0.25">
      <c r="B16" s="18"/>
      <c r="C16" s="18" t="s">
        <v>240</v>
      </c>
      <c r="D16" s="18"/>
      <c r="E16" s="18"/>
    </row>
    <row r="17" spans="2:5" ht="15.75" x14ac:dyDescent="0.25">
      <c r="B17" s="18"/>
      <c r="C17" s="18"/>
      <c r="D17" s="18"/>
      <c r="E17" s="18"/>
    </row>
    <row r="18" spans="2:5" ht="15.75" x14ac:dyDescent="0.25">
      <c r="B18" s="18"/>
      <c r="C18" s="18"/>
      <c r="D18" s="18"/>
      <c r="E18" s="18"/>
    </row>
    <row r="19" spans="2:5" ht="15.75" x14ac:dyDescent="0.25">
      <c r="B19" s="18"/>
      <c r="C19" s="18"/>
      <c r="D19" s="18"/>
      <c r="E19" s="18"/>
    </row>
    <row r="20" spans="2:5" ht="15.75" x14ac:dyDescent="0.25">
      <c r="B20" s="18"/>
      <c r="C20" s="18"/>
      <c r="D20" s="18"/>
      <c r="E20" s="18"/>
    </row>
    <row r="21" spans="2:5" ht="15.75" x14ac:dyDescent="0.25">
      <c r="B21" s="18"/>
      <c r="C21" s="18"/>
      <c r="D21" s="18"/>
      <c r="E21" s="18"/>
    </row>
    <row r="22" spans="2:5" ht="15.75" x14ac:dyDescent="0.25">
      <c r="B22" s="18"/>
      <c r="C22" s="18"/>
      <c r="D22" s="18"/>
      <c r="E22" s="18"/>
    </row>
    <row r="23" spans="2:5" ht="15.75" x14ac:dyDescent="0.25">
      <c r="B23" s="18"/>
      <c r="C23" s="18"/>
      <c r="D23" s="18"/>
      <c r="E23" s="1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60 lasku õ-püss M, N</vt:lpstr>
      <vt:lpstr>Finaal M püss</vt:lpstr>
      <vt:lpstr>Finaal N püss</vt:lpstr>
      <vt:lpstr>60 lasku õ-püstol M, N</vt:lpstr>
      <vt:lpstr>Finaal M püstol</vt:lpstr>
      <vt:lpstr>Finaal N püstol</vt:lpstr>
      <vt:lpstr>40 lasku</vt:lpstr>
      <vt:lpstr>LM 30+30; 20+20mix</vt:lpstr>
      <vt:lpstr>Žürii</vt:lpstr>
      <vt:lpstr>'Finaal M püss'!Print_Area</vt:lpstr>
      <vt:lpstr>'Finaal M püstol'!Print_Area</vt:lpstr>
      <vt:lpstr>'Finaal N püss'!Print_Area</vt:lpstr>
      <vt:lpstr>'Finaal N püstol'!Print_Area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2024-02-18T11:17:00Z</dcterms:created>
  <dcterms:modified xsi:type="dcterms:W3CDTF">2024-02-19T17:32:39Z</dcterms:modified>
</cp:coreProperties>
</file>