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l-file3.mil.intra\Desktop$\karin.muru\Desktop\"/>
    </mc:Choice>
  </mc:AlternateContent>
  <bookViews>
    <workbookView xWindow="0" yWindow="0" windowWidth="10605" windowHeight="74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K27" i="1"/>
  <c r="K26" i="1"/>
  <c r="K25" i="1"/>
  <c r="K24" i="1"/>
  <c r="K23" i="1"/>
  <c r="K22" i="1"/>
  <c r="K21" i="1"/>
  <c r="K20" i="1"/>
  <c r="K13" i="1"/>
  <c r="K12" i="1"/>
  <c r="K11" i="1"/>
  <c r="K10" i="1"/>
  <c r="K9" i="1"/>
  <c r="K7" i="1"/>
</calcChain>
</file>

<file path=xl/sharedStrings.xml><?xml version="1.0" encoding="utf-8"?>
<sst xmlns="http://schemas.openxmlformats.org/spreadsheetml/2006/main" count="147" uniqueCount="57">
  <si>
    <t xml:space="preserve">           Õhupüssi 9. karikavõistlus 70+</t>
  </si>
  <si>
    <t xml:space="preserve">        VII etapp  Männiku lasketiir  15.11.2023</t>
  </si>
  <si>
    <t>Laskur</t>
  </si>
  <si>
    <t>sünd.</t>
  </si>
  <si>
    <t>klubi</t>
  </si>
  <si>
    <t xml:space="preserve">          seeriad     ja    summa</t>
  </si>
  <si>
    <t xml:space="preserve"> klass</t>
  </si>
  <si>
    <t>I</t>
  </si>
  <si>
    <t>Jüri Kilvits</t>
  </si>
  <si>
    <t>KL MäLK</t>
  </si>
  <si>
    <t>II</t>
  </si>
  <si>
    <t>Saul Olav</t>
  </si>
  <si>
    <t>-</t>
  </si>
  <si>
    <t>III</t>
  </si>
  <si>
    <t>Matti Kanep</t>
  </si>
  <si>
    <t>Matti Paavo</t>
  </si>
  <si>
    <t>Ants Pertelson</t>
  </si>
  <si>
    <t xml:space="preserve">    -</t>
  </si>
  <si>
    <t>Peeter Dorozkov</t>
  </si>
  <si>
    <t>Taivo Kruuspan</t>
  </si>
  <si>
    <t>Harri Lugu</t>
  </si>
  <si>
    <t xml:space="preserve">               Kohtunikud:     Elektroonilised märgid</t>
  </si>
  <si>
    <t>Tulejoon  Matti Kanep  Jüri Kilvits</t>
  </si>
  <si>
    <t>Protokolli vormistas   Jüri Kilvits</t>
  </si>
  <si>
    <t xml:space="preserve">         Õhupüssi 9. karikavõistlus 70+</t>
  </si>
  <si>
    <t xml:space="preserve">      VIII etapp  Männiku lasketiir  06.12. 2023</t>
  </si>
  <si>
    <t>Raivo Neidla</t>
  </si>
  <si>
    <t>Kalju Lest</t>
  </si>
  <si>
    <r>
      <t xml:space="preserve">Õhupüssi 9. karikavõistlus 70+ </t>
    </r>
    <r>
      <rPr>
        <b/>
        <sz val="11"/>
        <color rgb="FF000000"/>
        <rFont val="Liberation Sans"/>
        <charset val="186"/>
      </rPr>
      <t>2023a</t>
    </r>
    <r>
      <rPr>
        <sz val="13"/>
        <color rgb="FF000000"/>
        <rFont val="Liberation Sans"/>
        <charset val="186"/>
      </rPr>
      <t>. hooajal</t>
    </r>
  </si>
  <si>
    <t xml:space="preserve">            viie  parima etapi kokkuvõte</t>
  </si>
  <si>
    <t xml:space="preserve">  </t>
  </si>
  <si>
    <r>
      <rPr>
        <sz val="12"/>
        <color rgb="FF000000"/>
        <rFont val="Liberation Sans"/>
        <charset val="186"/>
      </rPr>
      <t>Tabelis kõik kaheksa etappi</t>
    </r>
  </si>
  <si>
    <t>jaan.</t>
  </si>
  <si>
    <t>veeb.</t>
  </si>
  <si>
    <t>märt.</t>
  </si>
  <si>
    <t>aprill</t>
  </si>
  <si>
    <t>sept.</t>
  </si>
  <si>
    <t>okt.</t>
  </si>
  <si>
    <t>nov.</t>
  </si>
  <si>
    <t>dets.</t>
  </si>
  <si>
    <t>koht</t>
  </si>
  <si>
    <t>laskur</t>
  </si>
  <si>
    <t>sünd</t>
  </si>
  <si>
    <t>IV</t>
  </si>
  <si>
    <t>V</t>
  </si>
  <si>
    <t>VI</t>
  </si>
  <si>
    <t>VII</t>
  </si>
  <si>
    <t>VIII</t>
  </si>
  <si>
    <t>kokku</t>
  </si>
  <si>
    <t>Olav Saul</t>
  </si>
  <si>
    <t>Va.</t>
  </si>
  <si>
    <t>Toomas Kirss</t>
  </si>
  <si>
    <t xml:space="preserve">             Punast värvi tulemused peale kriipsutusega kokkuvõttes puuduvad.</t>
  </si>
  <si>
    <t xml:space="preserve"> Kõik Va. startijad on täitnud samad nõuded, mis põhivõistlejad vastavalt</t>
  </si>
  <si>
    <t xml:space="preserve">  juhendis määratletule.</t>
  </si>
  <si>
    <t xml:space="preserve">       Protokollidest väljavõtte teostas:       Jüri Kilvits   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</si>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</sst>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charset val="186"/>
      <scheme val="minor"/>
    </font>
    <font>
      <sz val="14"/>
      <color rgb="FF000000"/>
      <name val="Liberation Sans1"/>
      <charset val="186"/>
    </font>
    <font>
      <sz val="14"/>
      <color rgb="FF000000"/>
      <name val="Liberation Sans"/>
      <charset val="186"/>
    </font>
    <font>
      <sz val="13"/>
      <color rgb="FF000000"/>
      <name val="Liberation Sans1"/>
      <charset val="186"/>
    </font>
    <font>
      <sz val="12"/>
      <color rgb="FF000000"/>
      <name val="Liberation Sans1"/>
      <charset val="186"/>
    </font>
    <font>
      <sz val="10"/>
      <color rgb="FF000000"/>
      <name val="Liberation Sans1"/>
      <charset val="186"/>
    </font>
    <font>
      <b/>
      <sz val="11"/>
      <color rgb="FF000000"/>
      <name val="Liberation Sans1"/>
      <charset val="186"/>
    </font>
    <font>
      <sz val="12"/>
      <color rgb="FF000000"/>
      <name val="Liberation Sans"/>
      <charset val="186"/>
    </font>
    <font>
      <sz val="13"/>
      <color rgb="FF000000"/>
      <name val="Liberation Sans"/>
      <charset val="186"/>
    </font>
    <font>
      <b/>
      <sz val="11"/>
      <color rgb="FF000000"/>
      <name val="Liberation Sans"/>
      <charset val="186"/>
    </font>
    <font>
      <sz val="12"/>
      <color rgb="FFFF0000"/>
      <name val="Liberation Sans"/>
      <charset val="186"/>
    </font>
    <font>
      <sz val="10"/>
      <color rgb="FF000000"/>
      <name val="Liberation Sans"/>
      <charset val="186"/>
    </font>
    <font>
      <b/>
      <sz val="10"/>
      <color rgb="FF000000"/>
      <name val="Liberation Sans"/>
      <charset val="186"/>
    </font>
    <font>
      <sz val="8"/>
      <color rgb="FF000000"/>
      <name val="Liberation Sans"/>
      <charset val="186"/>
    </font>
    <font>
      <b/>
      <i/>
      <strike/>
      <sz val="10"/>
      <color rgb="FFFF0000"/>
      <name val="Liberation Sans"/>
      <charset val="186"/>
    </font>
    <font>
      <b/>
      <i/>
      <strike/>
      <sz val="10"/>
      <color rgb="FFC9211E"/>
      <name val="Liberation Sans"/>
      <charset val="186"/>
    </font>
    <font>
      <b/>
      <i/>
      <strike/>
      <sz val="10"/>
      <color rgb="FFF10D0C"/>
      <name val="Liberation Sans"/>
      <charset val="186"/>
    </font>
    <font>
      <b/>
      <i/>
      <strike/>
      <sz val="11"/>
      <color rgb="FFC9211E"/>
      <name val="Liberation Sans"/>
      <charset val="186"/>
    </font>
    <font>
      <b/>
      <strike/>
      <sz val="10"/>
      <color rgb="FF000000"/>
      <name val="Liberation Sans"/>
      <charset val="186"/>
    </font>
    <font>
      <b/>
      <strike/>
      <sz val="10"/>
      <color rgb="FFFF0000"/>
      <name val="Liberation Sans"/>
      <charset val="186"/>
    </font>
    <font>
      <b/>
      <sz val="10"/>
      <color rgb="FFFF0000"/>
      <name val="Liberation Sans"/>
      <charset val="186"/>
    </font>
    <font>
      <sz val="11"/>
      <color rgb="FFFF0000"/>
      <name val="Liberation Sans"/>
      <charset val="186"/>
    </font>
    <font>
      <i/>
      <sz val="11"/>
      <color rgb="FF000000"/>
      <name val="Liberation Sans"/>
      <charset val="186"/>
    </font>
    <font>
      <b/>
      <u/>
      <sz val="11"/>
      <color rgb="FF000000"/>
      <name val="Liberation Sans"/>
      <charset val="186"/>
    </font>
    <font>
      <b/>
      <u/>
      <sz val="12"/>
      <color rgb="FF000000"/>
      <name val="Liberation Sans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6" fillId="0" borderId="1" xfId="0" applyFont="1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/>
    <xf numFmtId="0" fontId="7" fillId="0" borderId="0" xfId="0" applyFont="1"/>
    <xf numFmtId="0" fontId="8" fillId="0" borderId="0" xfId="0" applyFont="1"/>
    <xf numFmtId="0" fontId="10" fillId="0" borderId="0" xfId="0" applyFont="1"/>
    <xf numFmtId="0" fontId="8" fillId="0" borderId="0" xfId="0" applyFont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/>
    <xf numFmtId="0" fontId="11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1" fillId="0" borderId="0" xfId="0" applyFont="1"/>
    <xf numFmtId="0" fontId="12" fillId="0" borderId="1" xfId="0" applyFont="1" applyBorder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right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__Anonymous_Sheet_DB__0" displayName="__Anonymous_Sheet_DB__0" ref="B20:K28" headerRowCount="0" totalsRowShown="0">
  <sortState ref="B27:K35">
    <sortCondition descending="1" ref="K28:K36"/>
  </sortState>
  <tableColumns count="10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>
      <calculatedColumnFormula>SUM(E20:J20)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__Anonymous_Sheet_DB__04" displayName="__Anonymous_Sheet_DB__04" ref="B43:M52" headerRowCount="0" totalsRowShown="0">
  <sortState ref="B48:M57">
    <sortCondition descending="1" ref="M9:M18"/>
  </sortState>
  <tableColumns count="12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topLeftCell="A22" workbookViewId="0">
      <selection activeCell="T51" sqref="T51"/>
    </sheetView>
  </sheetViews>
  <sheetFormatPr defaultRowHeight="15"/>
  <cols>
    <col min="1" max="1" width="5.42578125" customWidth="1"/>
    <col min="2" max="2" width="15.5703125" customWidth="1"/>
    <col min="3" max="3" width="7.5703125" customWidth="1"/>
    <col min="5" max="10" width="5.7109375" customWidth="1"/>
    <col min="11" max="11" width="9.7109375" customWidth="1"/>
    <col min="12" max="12" width="7.42578125" customWidth="1"/>
  </cols>
  <sheetData>
    <row r="1" spans="1:12" ht="18"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2" ht="16.5">
      <c r="A2" s="3"/>
      <c r="B2" s="4"/>
      <c r="C2" s="5" t="s">
        <v>1</v>
      </c>
      <c r="D2" s="5"/>
      <c r="E2" s="5"/>
      <c r="F2" s="5"/>
      <c r="G2" s="5"/>
      <c r="H2" s="5"/>
      <c r="I2" s="5"/>
      <c r="J2" s="5"/>
    </row>
    <row r="3" spans="1:12" ht="16.5">
      <c r="A3" s="3"/>
      <c r="B3" s="4"/>
      <c r="C3" s="4"/>
      <c r="D3" s="4"/>
      <c r="E3" s="4"/>
    </row>
    <row r="4" spans="1:12">
      <c r="A4" s="6"/>
    </row>
    <row r="5" spans="1:12">
      <c r="A5" s="7"/>
      <c r="B5" s="7" t="s">
        <v>2</v>
      </c>
      <c r="C5" s="8" t="s">
        <v>3</v>
      </c>
      <c r="D5" s="7" t="s">
        <v>4</v>
      </c>
      <c r="E5" s="9" t="s">
        <v>5</v>
      </c>
      <c r="F5" s="9"/>
      <c r="G5" s="9"/>
      <c r="H5" s="9"/>
      <c r="I5" s="9"/>
      <c r="J5" s="9"/>
      <c r="K5" s="9"/>
      <c r="L5" s="7" t="s">
        <v>6</v>
      </c>
    </row>
    <row r="6" spans="1:12">
      <c r="A6" s="10" t="s">
        <v>7</v>
      </c>
      <c r="B6" s="11" t="s">
        <v>8</v>
      </c>
      <c r="C6" s="10">
        <v>1939</v>
      </c>
      <c r="D6" s="11" t="s">
        <v>9</v>
      </c>
      <c r="E6" s="10">
        <v>92.4</v>
      </c>
      <c r="F6" s="10">
        <v>99.3</v>
      </c>
      <c r="G6" s="10">
        <v>87.1</v>
      </c>
      <c r="H6" s="10">
        <v>89.9</v>
      </c>
      <c r="I6" s="10">
        <v>95.7</v>
      </c>
      <c r="J6" s="10">
        <v>100.1</v>
      </c>
      <c r="K6" s="10">
        <v>564.5</v>
      </c>
      <c r="L6" s="10" t="s">
        <v>10</v>
      </c>
    </row>
    <row r="7" spans="1:12">
      <c r="A7" s="10" t="s">
        <v>10</v>
      </c>
      <c r="B7" s="11" t="s">
        <v>11</v>
      </c>
      <c r="C7" s="10">
        <v>1937</v>
      </c>
      <c r="D7" s="11" t="s">
        <v>9</v>
      </c>
      <c r="E7" s="10">
        <v>76.599999999999994</v>
      </c>
      <c r="F7" s="10">
        <v>79.5</v>
      </c>
      <c r="G7" s="10">
        <v>76.900000000000006</v>
      </c>
      <c r="H7" s="10">
        <v>79.2</v>
      </c>
      <c r="I7" s="10">
        <v>85.6</v>
      </c>
      <c r="J7" s="10">
        <v>76.2</v>
      </c>
      <c r="K7" s="10">
        <f>SUM(E7:J7)</f>
        <v>473.99999999999994</v>
      </c>
      <c r="L7" s="12" t="s">
        <v>12</v>
      </c>
    </row>
    <row r="8" spans="1:12">
      <c r="A8" s="10" t="s">
        <v>13</v>
      </c>
      <c r="B8" s="13" t="s">
        <v>14</v>
      </c>
      <c r="C8" s="10">
        <v>1950</v>
      </c>
      <c r="D8" s="13" t="s">
        <v>9</v>
      </c>
      <c r="E8" s="10">
        <v>81.099999999999994</v>
      </c>
      <c r="F8" s="10">
        <v>74.099999999999994</v>
      </c>
      <c r="G8" s="10">
        <v>75.900000000000006</v>
      </c>
      <c r="H8" s="10">
        <v>70</v>
      </c>
      <c r="I8" s="10">
        <v>86.8</v>
      </c>
      <c r="J8" s="10">
        <v>77.400000000000006</v>
      </c>
      <c r="K8" s="10">
        <v>465.4</v>
      </c>
      <c r="L8" s="12" t="s">
        <v>12</v>
      </c>
    </row>
    <row r="9" spans="1:12">
      <c r="A9" s="10">
        <v>4</v>
      </c>
      <c r="B9" s="11" t="s">
        <v>15</v>
      </c>
      <c r="C9" s="10">
        <v>1951</v>
      </c>
      <c r="D9" s="11" t="s">
        <v>9</v>
      </c>
      <c r="E9" s="10">
        <v>71.8</v>
      </c>
      <c r="F9" s="10">
        <v>72.7</v>
      </c>
      <c r="G9" s="10">
        <v>62.7</v>
      </c>
      <c r="H9" s="10">
        <v>88.1</v>
      </c>
      <c r="I9" s="10">
        <v>73.3</v>
      </c>
      <c r="J9" s="10">
        <v>79.599999999999994</v>
      </c>
      <c r="K9" s="10">
        <f>SUM(E9:J9)</f>
        <v>448.19999999999993</v>
      </c>
      <c r="L9" s="12" t="s">
        <v>12</v>
      </c>
    </row>
    <row r="10" spans="1:12">
      <c r="A10" s="10">
        <v>5</v>
      </c>
      <c r="B10" s="11" t="s">
        <v>16</v>
      </c>
      <c r="C10" s="10">
        <v>1942</v>
      </c>
      <c r="D10" s="11" t="s">
        <v>9</v>
      </c>
      <c r="E10" s="10">
        <v>65.7</v>
      </c>
      <c r="F10" s="10">
        <v>72.400000000000006</v>
      </c>
      <c r="G10" s="10">
        <v>87.2</v>
      </c>
      <c r="H10" s="10">
        <v>69.7</v>
      </c>
      <c r="I10" s="10">
        <v>70.599999999999994</v>
      </c>
      <c r="J10" s="10">
        <v>78</v>
      </c>
      <c r="K10" s="10">
        <f>SUM(E10:J10)</f>
        <v>443.6</v>
      </c>
      <c r="L10" s="14" t="s">
        <v>17</v>
      </c>
    </row>
    <row r="11" spans="1:12">
      <c r="A11" s="10">
        <v>6</v>
      </c>
      <c r="B11" s="11" t="s">
        <v>18</v>
      </c>
      <c r="C11" s="10">
        <v>1948</v>
      </c>
      <c r="D11" s="11" t="s">
        <v>9</v>
      </c>
      <c r="E11" s="10">
        <v>67.599999999999994</v>
      </c>
      <c r="F11" s="10">
        <v>71.5</v>
      </c>
      <c r="G11" s="10">
        <v>74.2</v>
      </c>
      <c r="H11" s="10">
        <v>79.3</v>
      </c>
      <c r="I11" s="10">
        <v>73.900000000000006</v>
      </c>
      <c r="J11" s="10">
        <v>66</v>
      </c>
      <c r="K11" s="10">
        <f>SUM(E11:J11)</f>
        <v>432.5</v>
      </c>
      <c r="L11" s="12" t="s">
        <v>12</v>
      </c>
    </row>
    <row r="12" spans="1:12">
      <c r="A12" s="10">
        <v>7</v>
      </c>
      <c r="B12" s="11" t="s">
        <v>19</v>
      </c>
      <c r="C12" s="10">
        <v>1952</v>
      </c>
      <c r="D12" s="11" t="s">
        <v>9</v>
      </c>
      <c r="E12" s="10">
        <v>58.8</v>
      </c>
      <c r="F12" s="10">
        <v>79.099999999999994</v>
      </c>
      <c r="G12" s="10">
        <v>72.599999999999994</v>
      </c>
      <c r="H12" s="10">
        <v>70.900000000000006</v>
      </c>
      <c r="I12" s="10">
        <v>66.7</v>
      </c>
      <c r="J12" s="10">
        <v>76.5</v>
      </c>
      <c r="K12" s="10">
        <f>SUM(E12:J12)</f>
        <v>424.59999999999997</v>
      </c>
      <c r="L12" s="12" t="s">
        <v>12</v>
      </c>
    </row>
    <row r="13" spans="1:12">
      <c r="A13" s="10">
        <v>8</v>
      </c>
      <c r="B13" s="11" t="s">
        <v>20</v>
      </c>
      <c r="C13" s="10">
        <v>1950</v>
      </c>
      <c r="D13" s="11" t="s">
        <v>9</v>
      </c>
      <c r="E13" s="15">
        <v>43.5</v>
      </c>
      <c r="F13" s="10">
        <v>39.700000000000003</v>
      </c>
      <c r="G13" s="10">
        <v>63.6</v>
      </c>
      <c r="H13" s="10">
        <v>61.4</v>
      </c>
      <c r="I13" s="10">
        <v>36.700000000000003</v>
      </c>
      <c r="J13" s="10">
        <v>31.9</v>
      </c>
      <c r="K13" s="10">
        <f>SUM(E13:J13)</f>
        <v>276.8</v>
      </c>
      <c r="L13" s="12" t="s">
        <v>12</v>
      </c>
    </row>
    <row r="14" spans="1:12">
      <c r="A14" s="16"/>
      <c r="B14" s="17"/>
      <c r="C14" s="16"/>
      <c r="D14" s="17"/>
      <c r="E14" s="18"/>
      <c r="F14" s="16"/>
      <c r="G14" s="16"/>
      <c r="H14" s="16"/>
      <c r="I14" s="16"/>
      <c r="J14" s="16"/>
      <c r="K14" s="16"/>
      <c r="L14" s="16"/>
    </row>
    <row r="15" spans="1:12" ht="18">
      <c r="B15" s="1"/>
      <c r="C15" s="2" t="s">
        <v>24</v>
      </c>
      <c r="D15" s="2"/>
      <c r="E15" s="2"/>
      <c r="F15" s="2"/>
      <c r="G15" s="2"/>
      <c r="H15" s="2"/>
      <c r="I15" s="2"/>
      <c r="J15" s="2"/>
      <c r="K15" s="2"/>
    </row>
    <row r="16" spans="1:12" ht="16.5">
      <c r="A16" s="3"/>
      <c r="B16" s="4"/>
      <c r="C16" s="5" t="s">
        <v>25</v>
      </c>
      <c r="D16" s="5"/>
      <c r="E16" s="5"/>
      <c r="F16" s="5"/>
      <c r="G16" s="5"/>
      <c r="H16" s="5"/>
      <c r="I16" s="5"/>
      <c r="J16" s="5"/>
    </row>
    <row r="17" spans="1:12" ht="16.5">
      <c r="A17" s="3"/>
      <c r="B17" s="4"/>
      <c r="C17" s="4"/>
      <c r="D17" s="4"/>
      <c r="E17" s="4"/>
    </row>
    <row r="18" spans="1:12">
      <c r="A18" s="6"/>
    </row>
    <row r="19" spans="1:12">
      <c r="A19" s="7"/>
      <c r="B19" s="7" t="s">
        <v>2</v>
      </c>
      <c r="C19" s="8" t="s">
        <v>3</v>
      </c>
      <c r="D19" s="7" t="s">
        <v>4</v>
      </c>
      <c r="E19" s="9" t="s">
        <v>5</v>
      </c>
      <c r="F19" s="9"/>
      <c r="G19" s="9"/>
      <c r="H19" s="9"/>
      <c r="I19" s="9"/>
      <c r="J19" s="9"/>
      <c r="K19" s="9"/>
      <c r="L19" s="7" t="s">
        <v>6</v>
      </c>
    </row>
    <row r="20" spans="1:12">
      <c r="A20" s="10" t="s">
        <v>7</v>
      </c>
      <c r="B20" s="11" t="s">
        <v>8</v>
      </c>
      <c r="C20" s="10">
        <v>1939</v>
      </c>
      <c r="D20" s="11" t="s">
        <v>9</v>
      </c>
      <c r="E20" s="10">
        <v>99</v>
      </c>
      <c r="F20" s="10">
        <v>96.3</v>
      </c>
      <c r="G20" s="10">
        <v>94.9</v>
      </c>
      <c r="H20" s="10">
        <v>100.8</v>
      </c>
      <c r="I20" s="10">
        <v>92.1</v>
      </c>
      <c r="J20" s="10">
        <v>96.4</v>
      </c>
      <c r="K20" s="10">
        <f t="shared" ref="K20:K28" si="0">SUM(E20:J20)</f>
        <v>579.5</v>
      </c>
      <c r="L20" s="10" t="s">
        <v>10</v>
      </c>
    </row>
    <row r="21" spans="1:12">
      <c r="A21" s="10" t="s">
        <v>10</v>
      </c>
      <c r="B21" s="11" t="s">
        <v>18</v>
      </c>
      <c r="C21" s="10">
        <v>1948</v>
      </c>
      <c r="D21" s="11" t="s">
        <v>9</v>
      </c>
      <c r="E21" s="10">
        <v>82.2</v>
      </c>
      <c r="F21" s="10">
        <v>83.1</v>
      </c>
      <c r="G21" s="10">
        <v>81.900000000000006</v>
      </c>
      <c r="H21" s="10">
        <v>91.7</v>
      </c>
      <c r="I21" s="10">
        <v>78.8</v>
      </c>
      <c r="J21" s="10">
        <v>82</v>
      </c>
      <c r="K21" s="10">
        <f t="shared" si="0"/>
        <v>499.70000000000005</v>
      </c>
      <c r="L21" s="12" t="s">
        <v>12</v>
      </c>
    </row>
    <row r="22" spans="1:12">
      <c r="A22" s="10" t="s">
        <v>13</v>
      </c>
      <c r="B22" s="11" t="s">
        <v>15</v>
      </c>
      <c r="C22" s="10">
        <v>1951</v>
      </c>
      <c r="D22" s="11" t="s">
        <v>9</v>
      </c>
      <c r="E22" s="10">
        <v>78.5</v>
      </c>
      <c r="F22" s="10">
        <v>81</v>
      </c>
      <c r="G22" s="10">
        <v>89.1</v>
      </c>
      <c r="H22" s="10">
        <v>81.3</v>
      </c>
      <c r="I22" s="10">
        <v>75.400000000000006</v>
      </c>
      <c r="J22" s="10">
        <v>80.2</v>
      </c>
      <c r="K22" s="10">
        <f t="shared" si="0"/>
        <v>485.49999999999994</v>
      </c>
      <c r="L22" s="12" t="s">
        <v>12</v>
      </c>
    </row>
    <row r="23" spans="1:12">
      <c r="A23" s="10">
        <v>4</v>
      </c>
      <c r="B23" s="11" t="s">
        <v>16</v>
      </c>
      <c r="C23" s="10">
        <v>1942</v>
      </c>
      <c r="D23" s="11" t="s">
        <v>9</v>
      </c>
      <c r="E23" s="10">
        <v>77.099999999999994</v>
      </c>
      <c r="F23" s="10">
        <v>76.2</v>
      </c>
      <c r="G23" s="10">
        <v>72.2</v>
      </c>
      <c r="H23" s="10">
        <v>82</v>
      </c>
      <c r="I23" s="10">
        <v>79.900000000000006</v>
      </c>
      <c r="J23" s="10">
        <v>70.3</v>
      </c>
      <c r="K23" s="10">
        <f t="shared" si="0"/>
        <v>457.7</v>
      </c>
      <c r="L23" s="12" t="s">
        <v>12</v>
      </c>
    </row>
    <row r="24" spans="1:12">
      <c r="A24" s="10">
        <v>5</v>
      </c>
      <c r="B24" s="13" t="s">
        <v>14</v>
      </c>
      <c r="C24" s="10">
        <v>1950</v>
      </c>
      <c r="D24" s="13" t="s">
        <v>9</v>
      </c>
      <c r="E24" s="10">
        <v>76</v>
      </c>
      <c r="F24" s="10">
        <v>71.599999999999994</v>
      </c>
      <c r="G24" s="10">
        <v>77.3</v>
      </c>
      <c r="H24" s="10">
        <v>77.599999999999994</v>
      </c>
      <c r="I24" s="10">
        <v>73.599999999999994</v>
      </c>
      <c r="J24" s="10">
        <v>70</v>
      </c>
      <c r="K24" s="10">
        <f t="shared" si="0"/>
        <v>446.1</v>
      </c>
      <c r="L24" s="12" t="s">
        <v>12</v>
      </c>
    </row>
    <row r="25" spans="1:12">
      <c r="A25" s="10">
        <v>6</v>
      </c>
      <c r="B25" s="11" t="s">
        <v>26</v>
      </c>
      <c r="C25" s="10">
        <v>1948</v>
      </c>
      <c r="D25" s="11" t="s">
        <v>9</v>
      </c>
      <c r="E25" s="10">
        <v>69.3</v>
      </c>
      <c r="F25" s="10">
        <v>63.3</v>
      </c>
      <c r="G25" s="10">
        <v>61.2</v>
      </c>
      <c r="H25" s="10">
        <v>62.4</v>
      </c>
      <c r="I25" s="10">
        <v>63.5</v>
      </c>
      <c r="J25" s="10">
        <v>63.6</v>
      </c>
      <c r="K25" s="10">
        <f t="shared" si="0"/>
        <v>383.3</v>
      </c>
      <c r="L25" s="12" t="s">
        <v>12</v>
      </c>
    </row>
    <row r="26" spans="1:12">
      <c r="A26" s="10">
        <v>7</v>
      </c>
      <c r="B26" s="13" t="s">
        <v>19</v>
      </c>
      <c r="C26" s="10">
        <v>1952</v>
      </c>
      <c r="D26" s="13" t="s">
        <v>9</v>
      </c>
      <c r="E26" s="15">
        <v>52.3</v>
      </c>
      <c r="F26" s="10">
        <v>57.3</v>
      </c>
      <c r="G26" s="10">
        <v>70</v>
      </c>
      <c r="H26" s="10">
        <v>55.8</v>
      </c>
      <c r="I26" s="10">
        <v>69.900000000000006</v>
      </c>
      <c r="J26" s="10">
        <v>62.3</v>
      </c>
      <c r="K26" s="10">
        <f t="shared" si="0"/>
        <v>367.59999999999997</v>
      </c>
      <c r="L26" s="12" t="s">
        <v>12</v>
      </c>
    </row>
    <row r="27" spans="1:12">
      <c r="A27" s="10">
        <v>8</v>
      </c>
      <c r="B27" s="11" t="s">
        <v>27</v>
      </c>
      <c r="C27" s="10">
        <v>1936</v>
      </c>
      <c r="D27" s="11" t="s">
        <v>9</v>
      </c>
      <c r="E27" s="15">
        <v>58.7</v>
      </c>
      <c r="F27" s="10">
        <v>60.7</v>
      </c>
      <c r="G27" s="10">
        <v>53.9</v>
      </c>
      <c r="H27" s="10">
        <v>63.7</v>
      </c>
      <c r="I27" s="10">
        <v>64.2</v>
      </c>
      <c r="J27" s="10">
        <v>50.7</v>
      </c>
      <c r="K27" s="10">
        <f t="shared" si="0"/>
        <v>351.9</v>
      </c>
      <c r="L27" s="12" t="s">
        <v>12</v>
      </c>
    </row>
    <row r="28" spans="1:12">
      <c r="A28" s="10">
        <v>9</v>
      </c>
      <c r="B28" s="11" t="s">
        <v>20</v>
      </c>
      <c r="C28" s="10">
        <v>1950</v>
      </c>
      <c r="D28" s="11" t="s">
        <v>9</v>
      </c>
      <c r="E28" s="10">
        <v>31.7</v>
      </c>
      <c r="F28" s="10">
        <v>37.799999999999997</v>
      </c>
      <c r="G28" s="10">
        <v>53.6</v>
      </c>
      <c r="H28" s="10">
        <v>52.6</v>
      </c>
      <c r="I28" s="10">
        <v>45.9</v>
      </c>
      <c r="J28" s="10">
        <v>45.2</v>
      </c>
      <c r="K28" s="10">
        <f t="shared" si="0"/>
        <v>266.8</v>
      </c>
      <c r="L28" s="14" t="s">
        <v>17</v>
      </c>
    </row>
    <row r="29" spans="1:12">
      <c r="A29" s="17"/>
      <c r="C29" s="17"/>
    </row>
    <row r="30" spans="1:12">
      <c r="B30" s="19" t="s">
        <v>21</v>
      </c>
      <c r="C30" s="19"/>
      <c r="D30" s="19"/>
      <c r="E30" s="19"/>
      <c r="F30" s="19"/>
      <c r="G30" s="19"/>
      <c r="H30" s="19"/>
      <c r="I30" s="19"/>
      <c r="J30" s="19"/>
      <c r="K30" s="19"/>
    </row>
    <row r="31" spans="1:12">
      <c r="D31" s="19" t="s">
        <v>22</v>
      </c>
      <c r="E31" s="19"/>
      <c r="F31" s="19"/>
      <c r="G31" s="19"/>
      <c r="H31" s="19"/>
    </row>
    <row r="32" spans="1:12">
      <c r="D32" s="19" t="s">
        <v>23</v>
      </c>
      <c r="E32" s="19"/>
      <c r="F32" s="19"/>
      <c r="G32" s="19"/>
      <c r="H32" s="19"/>
      <c r="I32" s="19"/>
    </row>
    <row r="36" spans="1:13" ht="16.5">
      <c r="A36" s="20"/>
      <c r="B36" s="20"/>
      <c r="C36" s="21" t="s">
        <v>28</v>
      </c>
      <c r="D36" s="21"/>
      <c r="E36" s="21"/>
      <c r="F36" s="21"/>
      <c r="G36" s="21"/>
      <c r="H36" s="21"/>
      <c r="I36" s="21"/>
      <c r="J36" s="21"/>
      <c r="K36" s="21"/>
      <c r="L36" s="21"/>
      <c r="M36" s="22"/>
    </row>
    <row r="37" spans="1:13" ht="16.5">
      <c r="A37" s="20"/>
      <c r="B37" s="20"/>
      <c r="C37" s="23"/>
      <c r="D37" s="21" t="s">
        <v>29</v>
      </c>
      <c r="E37" s="21"/>
      <c r="F37" s="21"/>
      <c r="G37" s="21"/>
      <c r="H37" s="21"/>
      <c r="I37" s="21"/>
      <c r="J37" s="21"/>
      <c r="K37" s="21"/>
      <c r="L37" s="20"/>
      <c r="M37" s="22"/>
    </row>
    <row r="38" spans="1:13" ht="15.75">
      <c r="A38" s="20"/>
      <c r="B38" s="20"/>
      <c r="C38" s="20"/>
      <c r="F38" t="s">
        <v>30</v>
      </c>
      <c r="K38" s="20"/>
      <c r="L38" s="20"/>
      <c r="M38" s="22"/>
    </row>
    <row r="39" spans="1:13" ht="15.75">
      <c r="A39" s="20"/>
      <c r="B39" s="20"/>
      <c r="C39" s="20"/>
      <c r="E39" s="19" t="s">
        <v>31</v>
      </c>
      <c r="F39" s="19"/>
      <c r="G39" s="19"/>
      <c r="H39" s="19"/>
      <c r="I39" s="19"/>
      <c r="J39" s="19"/>
      <c r="K39" s="19"/>
      <c r="L39" s="19"/>
      <c r="M39" s="22"/>
    </row>
    <row r="40" spans="1:13" ht="15.75">
      <c r="A40" s="20"/>
      <c r="B40" s="20"/>
      <c r="C40" s="20"/>
      <c r="D40" s="20"/>
      <c r="E40" s="24">
        <v>19</v>
      </c>
      <c r="F40" s="24">
        <v>1</v>
      </c>
      <c r="G40" s="24">
        <v>8</v>
      </c>
      <c r="H40" s="24">
        <v>5</v>
      </c>
      <c r="I40" s="25">
        <v>27</v>
      </c>
      <c r="J40" s="25">
        <v>18</v>
      </c>
      <c r="K40" s="25">
        <v>15</v>
      </c>
      <c r="L40" s="25">
        <v>6</v>
      </c>
      <c r="M40" s="22"/>
    </row>
    <row r="41" spans="1:13" ht="15.75">
      <c r="A41" s="20"/>
      <c r="B41" s="20"/>
      <c r="C41" s="20"/>
      <c r="D41" s="16"/>
      <c r="E41" s="10" t="s">
        <v>32</v>
      </c>
      <c r="F41" s="10" t="s">
        <v>33</v>
      </c>
      <c r="G41" s="10" t="s">
        <v>34</v>
      </c>
      <c r="H41" s="10" t="s">
        <v>35</v>
      </c>
      <c r="I41" s="26" t="s">
        <v>36</v>
      </c>
      <c r="J41" s="25" t="s">
        <v>37</v>
      </c>
      <c r="K41" s="25" t="s">
        <v>38</v>
      </c>
      <c r="L41" s="25" t="s">
        <v>39</v>
      </c>
      <c r="M41" s="22"/>
    </row>
    <row r="42" spans="1:13">
      <c r="A42" s="27" t="s">
        <v>40</v>
      </c>
      <c r="B42" s="24" t="s">
        <v>41</v>
      </c>
      <c r="C42" s="28" t="s">
        <v>42</v>
      </c>
      <c r="D42" s="24" t="s">
        <v>4</v>
      </c>
      <c r="E42" s="10" t="s">
        <v>7</v>
      </c>
      <c r="F42" s="10" t="s">
        <v>10</v>
      </c>
      <c r="G42" s="10" t="s">
        <v>13</v>
      </c>
      <c r="H42" s="10" t="s">
        <v>43</v>
      </c>
      <c r="I42" s="26" t="s">
        <v>44</v>
      </c>
      <c r="J42" s="26" t="s">
        <v>45</v>
      </c>
      <c r="K42" s="26" t="s">
        <v>46</v>
      </c>
      <c r="L42" s="26" t="s">
        <v>47</v>
      </c>
      <c r="M42" s="28" t="s">
        <v>48</v>
      </c>
    </row>
    <row r="43" spans="1:13">
      <c r="A43" s="25" t="s">
        <v>7</v>
      </c>
      <c r="B43" s="28" t="s">
        <v>8</v>
      </c>
      <c r="C43" s="28">
        <v>1939</v>
      </c>
      <c r="D43" s="28" t="s">
        <v>9</v>
      </c>
      <c r="E43" s="29">
        <v>545.29999999999995</v>
      </c>
      <c r="F43" s="25">
        <v>565.4</v>
      </c>
      <c r="G43" s="25">
        <v>578.4</v>
      </c>
      <c r="H43" s="25">
        <v>558</v>
      </c>
      <c r="I43" s="29">
        <v>534.4</v>
      </c>
      <c r="J43" s="30">
        <v>550.9</v>
      </c>
      <c r="K43" s="31">
        <v>564.5</v>
      </c>
      <c r="L43" s="25">
        <v>579.5</v>
      </c>
      <c r="M43" s="25">
        <v>2845.8</v>
      </c>
    </row>
    <row r="44" spans="1:13">
      <c r="A44" s="25" t="s">
        <v>10</v>
      </c>
      <c r="B44" s="28" t="s">
        <v>16</v>
      </c>
      <c r="C44" s="28">
        <v>1942</v>
      </c>
      <c r="D44" s="28" t="s">
        <v>9</v>
      </c>
      <c r="E44" s="25">
        <v>487.9</v>
      </c>
      <c r="F44" s="25">
        <v>505.5</v>
      </c>
      <c r="G44" s="25">
        <v>517.79999999999995</v>
      </c>
      <c r="H44" s="25">
        <v>522.4</v>
      </c>
      <c r="I44" s="29">
        <v>427.4</v>
      </c>
      <c r="J44" s="25">
        <v>473</v>
      </c>
      <c r="K44" s="32">
        <v>443.6</v>
      </c>
      <c r="L44" s="32">
        <v>457.7</v>
      </c>
      <c r="M44" s="25">
        <v>2506.6</v>
      </c>
    </row>
    <row r="45" spans="1:13">
      <c r="A45" s="25" t="s">
        <v>13</v>
      </c>
      <c r="B45" s="28" t="s">
        <v>18</v>
      </c>
      <c r="C45" s="28">
        <v>1948</v>
      </c>
      <c r="D45" s="28" t="s">
        <v>9</v>
      </c>
      <c r="E45" s="25">
        <v>462</v>
      </c>
      <c r="F45" s="25">
        <v>521.9</v>
      </c>
      <c r="G45" s="25">
        <v>515.6</v>
      </c>
      <c r="H45" s="25">
        <v>464.8</v>
      </c>
      <c r="I45" s="32">
        <v>449.8</v>
      </c>
      <c r="J45" s="33">
        <v>421.2</v>
      </c>
      <c r="K45" s="32">
        <v>432.5</v>
      </c>
      <c r="L45" s="25">
        <v>499.7</v>
      </c>
      <c r="M45" s="25">
        <v>2464</v>
      </c>
    </row>
    <row r="46" spans="1:13">
      <c r="A46" s="34">
        <v>4</v>
      </c>
      <c r="B46" s="28" t="s">
        <v>14</v>
      </c>
      <c r="C46" s="28">
        <v>1950</v>
      </c>
      <c r="D46" s="28" t="s">
        <v>9</v>
      </c>
      <c r="E46" s="25">
        <v>489.6</v>
      </c>
      <c r="F46" s="25">
        <v>480.4</v>
      </c>
      <c r="G46" s="33">
        <v>429.9</v>
      </c>
      <c r="H46" s="29">
        <v>447.8</v>
      </c>
      <c r="I46" s="25">
        <v>496.7</v>
      </c>
      <c r="J46" s="25">
        <v>486.2</v>
      </c>
      <c r="K46" s="25">
        <v>465.4</v>
      </c>
      <c r="L46" s="35">
        <v>446.1</v>
      </c>
      <c r="M46" s="25">
        <v>2418.3000000000002</v>
      </c>
    </row>
    <row r="47" spans="1:13">
      <c r="A47" s="25">
        <v>5</v>
      </c>
      <c r="B47" s="28" t="s">
        <v>15</v>
      </c>
      <c r="C47" s="28">
        <v>1951</v>
      </c>
      <c r="D47" s="28" t="s">
        <v>9</v>
      </c>
      <c r="E47" s="25">
        <v>471.7</v>
      </c>
      <c r="F47" s="32">
        <v>463.7</v>
      </c>
      <c r="G47" s="25">
        <v>467.7</v>
      </c>
      <c r="H47" s="25">
        <v>475</v>
      </c>
      <c r="I47" s="32">
        <v>455.1</v>
      </c>
      <c r="J47" s="25">
        <v>481.9</v>
      </c>
      <c r="K47" s="32">
        <v>448.2</v>
      </c>
      <c r="L47" s="25">
        <v>485.5</v>
      </c>
      <c r="M47" s="25">
        <v>2381.8000000000002</v>
      </c>
    </row>
    <row r="48" spans="1:13">
      <c r="A48" s="25">
        <v>6</v>
      </c>
      <c r="B48" s="28" t="s">
        <v>49</v>
      </c>
      <c r="C48" s="28">
        <v>1937</v>
      </c>
      <c r="D48" s="28" t="s">
        <v>9</v>
      </c>
      <c r="E48" s="25">
        <v>452.5</v>
      </c>
      <c r="F48" s="25" t="s">
        <v>12</v>
      </c>
      <c r="G48" s="25">
        <v>471.1</v>
      </c>
      <c r="H48" s="36">
        <v>463.4</v>
      </c>
      <c r="I48" s="25">
        <v>436.1</v>
      </c>
      <c r="J48" s="32">
        <v>425.3</v>
      </c>
      <c r="K48" s="25">
        <v>474</v>
      </c>
      <c r="L48" s="25" t="s">
        <v>12</v>
      </c>
      <c r="M48" s="25">
        <v>2297.1</v>
      </c>
    </row>
    <row r="49" spans="1:13">
      <c r="A49" s="25">
        <v>7</v>
      </c>
      <c r="B49" s="28" t="s">
        <v>19</v>
      </c>
      <c r="C49" s="28">
        <v>1952</v>
      </c>
      <c r="D49" s="28" t="s">
        <v>9</v>
      </c>
      <c r="E49" s="25">
        <v>476.4</v>
      </c>
      <c r="F49" s="25">
        <v>431</v>
      </c>
      <c r="G49" s="25" t="s">
        <v>12</v>
      </c>
      <c r="H49" s="25">
        <v>464</v>
      </c>
      <c r="I49" s="25" t="s">
        <v>12</v>
      </c>
      <c r="J49" s="32">
        <v>382.1</v>
      </c>
      <c r="K49" s="25">
        <v>424.6</v>
      </c>
      <c r="L49" s="25">
        <v>383.3</v>
      </c>
      <c r="M49" s="25">
        <v>2179.3000000000002</v>
      </c>
    </row>
    <row r="50" spans="1:13">
      <c r="A50" s="25">
        <v>8</v>
      </c>
      <c r="B50" s="28" t="s">
        <v>26</v>
      </c>
      <c r="C50" s="28">
        <v>1948</v>
      </c>
      <c r="D50" s="28" t="s">
        <v>9</v>
      </c>
      <c r="E50" s="37" t="s">
        <v>12</v>
      </c>
      <c r="F50" s="25">
        <v>460.9</v>
      </c>
      <c r="G50" s="25">
        <v>468.8</v>
      </c>
      <c r="H50" s="25">
        <v>451.4</v>
      </c>
      <c r="I50" s="25">
        <v>387</v>
      </c>
      <c r="J50" s="25">
        <v>404.4</v>
      </c>
      <c r="K50" s="25" t="s">
        <v>12</v>
      </c>
      <c r="L50" s="32">
        <v>367.6</v>
      </c>
      <c r="M50" s="25">
        <v>2172.5</v>
      </c>
    </row>
    <row r="51" spans="1:13">
      <c r="A51" s="25">
        <v>9</v>
      </c>
      <c r="B51" s="28" t="s">
        <v>27</v>
      </c>
      <c r="C51" s="28">
        <v>1936</v>
      </c>
      <c r="D51" s="28" t="s">
        <v>9</v>
      </c>
      <c r="E51" s="25">
        <v>420.3</v>
      </c>
      <c r="F51" s="25">
        <v>427.2</v>
      </c>
      <c r="G51" s="25">
        <v>410</v>
      </c>
      <c r="H51" s="32">
        <v>288.60000000000002</v>
      </c>
      <c r="I51" s="25">
        <v>363</v>
      </c>
      <c r="J51" s="32">
        <v>297.7</v>
      </c>
      <c r="K51" s="25" t="s">
        <v>12</v>
      </c>
      <c r="L51" s="25">
        <v>351.9</v>
      </c>
      <c r="M51" s="25">
        <v>1972.4</v>
      </c>
    </row>
    <row r="52" spans="1:13">
      <c r="A52" s="25">
        <v>10</v>
      </c>
      <c r="B52" s="28" t="s">
        <v>20</v>
      </c>
      <c r="C52" s="38">
        <v>1950</v>
      </c>
      <c r="D52" s="28" t="s">
        <v>9</v>
      </c>
      <c r="E52" s="39">
        <v>329.4</v>
      </c>
      <c r="F52" s="25" t="s">
        <v>12</v>
      </c>
      <c r="G52" s="25" t="s">
        <v>12</v>
      </c>
      <c r="H52" s="25">
        <v>349.8</v>
      </c>
      <c r="I52" s="25" t="s">
        <v>12</v>
      </c>
      <c r="J52" s="25" t="s">
        <v>12</v>
      </c>
      <c r="K52" s="25">
        <v>276.8</v>
      </c>
      <c r="L52" s="25">
        <v>266.8</v>
      </c>
      <c r="M52" s="25">
        <v>1222.8</v>
      </c>
    </row>
    <row r="53" spans="1:13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40"/>
    </row>
    <row r="54" spans="1:13">
      <c r="A54" s="41" t="s">
        <v>50</v>
      </c>
      <c r="B54" s="28" t="s">
        <v>51</v>
      </c>
      <c r="C54" s="28">
        <v>2002</v>
      </c>
      <c r="D54" s="28" t="s">
        <v>9</v>
      </c>
      <c r="E54" s="42" t="s">
        <v>12</v>
      </c>
      <c r="F54" s="25">
        <v>537.1</v>
      </c>
      <c r="G54" s="25">
        <v>553</v>
      </c>
      <c r="H54" s="25" t="s">
        <v>12</v>
      </c>
      <c r="I54" s="25" t="s">
        <v>12</v>
      </c>
      <c r="J54" s="25" t="s">
        <v>12</v>
      </c>
      <c r="K54" s="25" t="s">
        <v>12</v>
      </c>
      <c r="L54" s="25" t="s">
        <v>12</v>
      </c>
      <c r="M54" s="25">
        <v>1090.0999999999999</v>
      </c>
    </row>
    <row r="55" spans="1:13">
      <c r="A55" s="41"/>
      <c r="B55" s="28"/>
      <c r="C55" s="28"/>
      <c r="D55" s="28"/>
      <c r="E55" s="25"/>
      <c r="F55" s="25"/>
      <c r="G55" s="25"/>
      <c r="H55" s="25"/>
      <c r="I55" s="25"/>
      <c r="J55" s="25"/>
      <c r="K55" s="25"/>
      <c r="L55" s="25"/>
      <c r="M55" s="43"/>
    </row>
    <row r="56" spans="1:13">
      <c r="M56" s="44"/>
    </row>
    <row r="57" spans="1:13">
      <c r="A57" s="45" t="s">
        <v>52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</row>
    <row r="58" spans="1:13">
      <c r="A58" s="46"/>
      <c r="B58" s="47" t="s">
        <v>53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</row>
    <row r="59" spans="1:13" ht="15.75">
      <c r="A59" s="46"/>
      <c r="B59" s="47" t="s">
        <v>54</v>
      </c>
      <c r="C59" s="47"/>
      <c r="D59" s="47"/>
      <c r="E59" s="48"/>
      <c r="F59" s="48"/>
      <c r="G59" s="48"/>
      <c r="H59" s="48"/>
      <c r="I59" s="48"/>
      <c r="J59" s="48"/>
      <c r="K59" s="48"/>
      <c r="L59" s="48"/>
      <c r="M59" s="22"/>
    </row>
    <row r="60" spans="1:13" ht="15.75">
      <c r="A60" s="20"/>
      <c r="B60" s="19" t="s">
        <v>55</v>
      </c>
      <c r="C60" s="19"/>
      <c r="D60" s="19"/>
      <c r="E60" s="19"/>
      <c r="F60" s="19"/>
      <c r="G60" s="19"/>
      <c r="H60" s="19"/>
      <c r="I60" s="19"/>
      <c r="J60" s="19"/>
      <c r="K60" s="20"/>
      <c r="L60" s="20" t="s">
        <v>56</v>
      </c>
      <c r="M60" s="22"/>
    </row>
    <row r="61" spans="1:13" ht="15.7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2"/>
    </row>
  </sheetData>
  <mergeCells count="16">
    <mergeCell ref="B58:M58"/>
    <mergeCell ref="B59:D59"/>
    <mergeCell ref="B60:J60"/>
    <mergeCell ref="D31:H31"/>
    <mergeCell ref="D32:I32"/>
    <mergeCell ref="C36:L36"/>
    <mergeCell ref="D37:K37"/>
    <mergeCell ref="E39:L39"/>
    <mergeCell ref="A57:M57"/>
    <mergeCell ref="C15:K15"/>
    <mergeCell ref="C16:J16"/>
    <mergeCell ref="E19:K19"/>
    <mergeCell ref="B30:K30"/>
    <mergeCell ref="C1:K1"/>
    <mergeCell ref="C2:J2"/>
    <mergeCell ref="E5:K5"/>
  </mergeCells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Muru</dc:creator>
  <cp:lastModifiedBy>Karin Muru</cp:lastModifiedBy>
  <cp:lastPrinted>2023-12-29T09:43:34Z</cp:lastPrinted>
  <dcterms:created xsi:type="dcterms:W3CDTF">2023-12-29T09:40:56Z</dcterms:created>
  <dcterms:modified xsi:type="dcterms:W3CDTF">2023-12-29T09:46:41Z</dcterms:modified>
</cp:coreProperties>
</file>