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pa\Sausana\Ilgonis_Freimanis\Ilgonis_2021_2022\"/>
    </mc:Choice>
  </mc:AlternateContent>
  <bookViews>
    <workbookView xWindow="360" yWindow="90" windowWidth="15180" windowHeight="11760" activeTab="5"/>
  </bookViews>
  <sheets>
    <sheet name="Sākumlapa" sheetId="65" r:id="rId1"/>
    <sheet name="MŠ-60 protokols_Women_Men" sheetId="68" r:id="rId2"/>
    <sheet name="MŠ-60 protokols_Men" sheetId="66" r:id="rId3"/>
    <sheet name="MŠ-60 protokols_Women" sheetId="61" r:id="rId4"/>
    <sheet name="PP-40 protokols_Men_Women" sheetId="60" r:id="rId5"/>
    <sheet name="Fināls PP-40" sheetId="74" r:id="rId6"/>
    <sheet name="PP-40 protokols_Women" sheetId="69" r:id="rId7"/>
    <sheet name="PP-40 protokols_Men" sheetId="67" r:id="rId8"/>
    <sheet name="PŠ-60 protokols_Men_Women" sheetId="62" r:id="rId9"/>
    <sheet name="Fināls PŠ-60" sheetId="75" r:id="rId10"/>
    <sheet name="PŠ-60 protokols_Men" sheetId="70" r:id="rId11"/>
    <sheet name="PŠ-60 protokols_Women" sheetId="71" r:id="rId12"/>
    <sheet name="MP-30+30 protokols_Women" sheetId="63" r:id="rId13"/>
    <sheet name="MP-30+30 protokols_Men" sheetId="72" r:id="rId14"/>
  </sheets>
  <calcPr calcId="162913"/>
</workbook>
</file>

<file path=xl/calcChain.xml><?xml version="1.0" encoding="utf-8"?>
<calcChain xmlns="http://schemas.openxmlformats.org/spreadsheetml/2006/main">
  <c r="M30" i="61" l="1"/>
  <c r="M29" i="61"/>
  <c r="M28" i="61"/>
  <c r="M27" i="61"/>
  <c r="M26" i="61"/>
  <c r="M25" i="61"/>
  <c r="M24" i="61"/>
  <c r="M23" i="61"/>
  <c r="M22" i="61"/>
  <c r="M21" i="61"/>
  <c r="M20" i="61"/>
  <c r="M19" i="61"/>
  <c r="M18" i="61"/>
  <c r="M17" i="61"/>
  <c r="M16" i="61"/>
  <c r="M15" i="61"/>
  <c r="M14" i="61"/>
  <c r="M13" i="61"/>
  <c r="M12" i="61"/>
  <c r="M11" i="61"/>
  <c r="M10" i="61"/>
  <c r="M9" i="61"/>
  <c r="M8" i="61"/>
  <c r="M7" i="61"/>
  <c r="M6" i="61"/>
  <c r="M47" i="66"/>
  <c r="M46" i="66"/>
  <c r="M45" i="66"/>
  <c r="M44" i="66"/>
  <c r="M43" i="66"/>
  <c r="M42" i="66"/>
  <c r="M41" i="66"/>
  <c r="M40" i="66"/>
  <c r="M39" i="66"/>
  <c r="M38" i="66"/>
  <c r="M37" i="66"/>
  <c r="M36" i="66"/>
  <c r="M35" i="66"/>
  <c r="M34" i="66"/>
  <c r="M33" i="66"/>
  <c r="M32" i="66"/>
  <c r="M31" i="66"/>
  <c r="M30" i="66"/>
  <c r="M29" i="66"/>
  <c r="M28" i="66"/>
  <c r="M27" i="66"/>
  <c r="M26" i="66"/>
  <c r="M25" i="66"/>
  <c r="M24" i="66"/>
  <c r="M23" i="66"/>
  <c r="M22" i="66"/>
  <c r="M21" i="66"/>
  <c r="M20" i="66"/>
  <c r="M19" i="66"/>
  <c r="M18" i="66"/>
  <c r="M17" i="66"/>
  <c r="M16" i="66"/>
  <c r="M15" i="66"/>
  <c r="M14" i="66"/>
  <c r="M13" i="66"/>
  <c r="M12" i="66"/>
  <c r="M11" i="66"/>
  <c r="M10" i="66"/>
  <c r="M9" i="66"/>
  <c r="M8" i="66"/>
  <c r="M7" i="66"/>
  <c r="M71" i="68"/>
  <c r="M70" i="68"/>
  <c r="M69" i="68"/>
  <c r="M68" i="68"/>
  <c r="M67" i="68"/>
  <c r="M66" i="68"/>
  <c r="M65" i="68"/>
  <c r="M64" i="68"/>
  <c r="M63" i="68"/>
  <c r="M62" i="68"/>
  <c r="M61" i="68"/>
  <c r="M60" i="68"/>
  <c r="M59" i="68"/>
  <c r="M58" i="68"/>
  <c r="M57" i="68"/>
  <c r="M56" i="68"/>
  <c r="M55" i="68"/>
  <c r="M54" i="68"/>
  <c r="M53" i="68"/>
  <c r="M52" i="68"/>
  <c r="M51" i="68"/>
  <c r="M50" i="68"/>
  <c r="M49" i="68"/>
  <c r="M48" i="68"/>
  <c r="M47" i="68"/>
  <c r="M46" i="68"/>
  <c r="M45" i="68"/>
  <c r="M44" i="68"/>
  <c r="M43" i="68"/>
  <c r="M42" i="68"/>
  <c r="M41" i="68"/>
  <c r="M40" i="68"/>
  <c r="M39" i="68"/>
  <c r="M38" i="68"/>
  <c r="M37" i="68"/>
  <c r="M36" i="68"/>
  <c r="M35" i="68"/>
  <c r="M34" i="68"/>
  <c r="M33" i="68"/>
  <c r="M32" i="68"/>
  <c r="M31" i="68"/>
  <c r="M30" i="68"/>
  <c r="M29" i="68"/>
  <c r="M28" i="68"/>
  <c r="M27" i="68"/>
  <c r="M26" i="68"/>
  <c r="M25" i="68"/>
  <c r="M24" i="68"/>
  <c r="M23" i="68"/>
  <c r="M22" i="68"/>
  <c r="M21" i="68"/>
  <c r="M20" i="68"/>
  <c r="M19" i="68"/>
  <c r="M18" i="68"/>
  <c r="M17" i="68"/>
  <c r="M16" i="68"/>
  <c r="M15" i="68"/>
  <c r="M14" i="68"/>
  <c r="M13" i="68"/>
  <c r="M12" i="68"/>
  <c r="M11" i="68"/>
  <c r="M10" i="68"/>
  <c r="M9" i="68"/>
  <c r="M8" i="68"/>
  <c r="M7" i="68"/>
  <c r="M6" i="68"/>
  <c r="M41" i="71" l="1"/>
  <c r="M40" i="71"/>
  <c r="M39" i="71"/>
  <c r="M38" i="71"/>
  <c r="M37" i="71"/>
  <c r="M36" i="71"/>
  <c r="M35" i="71"/>
  <c r="M34" i="71"/>
  <c r="M33" i="71"/>
  <c r="M32" i="71"/>
  <c r="M31" i="71"/>
  <c r="M30" i="71"/>
  <c r="M29" i="71"/>
  <c r="M28" i="71"/>
  <c r="M27" i="71"/>
  <c r="M26" i="71"/>
  <c r="M25" i="71"/>
  <c r="M24" i="71"/>
  <c r="M23" i="71"/>
  <c r="M22" i="71"/>
  <c r="M21" i="71"/>
  <c r="M20" i="71"/>
  <c r="M19" i="71"/>
  <c r="M18" i="71"/>
  <c r="M17" i="71"/>
  <c r="M16" i="71"/>
  <c r="M15" i="71"/>
  <c r="M14" i="71"/>
  <c r="M13" i="71"/>
  <c r="M12" i="71"/>
  <c r="M11" i="71"/>
  <c r="M10" i="71"/>
  <c r="M9" i="71"/>
  <c r="M8" i="71"/>
  <c r="M7" i="71"/>
  <c r="M6" i="71"/>
  <c r="M54" i="70"/>
  <c r="M53" i="70"/>
  <c r="M52" i="70"/>
  <c r="M51" i="70"/>
  <c r="M50" i="70"/>
  <c r="M49" i="70"/>
  <c r="M48" i="70"/>
  <c r="M47" i="70"/>
  <c r="M46" i="70"/>
  <c r="M45" i="70"/>
  <c r="M44" i="70"/>
  <c r="M43" i="70"/>
  <c r="M42" i="70"/>
  <c r="M41" i="70"/>
  <c r="M40" i="70"/>
  <c r="M39" i="70"/>
  <c r="M38" i="70"/>
  <c r="M37" i="70"/>
  <c r="M36" i="70"/>
  <c r="M35" i="70"/>
  <c r="M34" i="70"/>
  <c r="M33" i="70"/>
  <c r="M32" i="70"/>
  <c r="M31" i="70"/>
  <c r="M30" i="70"/>
  <c r="M29" i="70"/>
  <c r="M28" i="70"/>
  <c r="M27" i="70"/>
  <c r="M26" i="70"/>
  <c r="M25" i="70"/>
  <c r="M24" i="70"/>
  <c r="M23" i="70"/>
  <c r="M22" i="70"/>
  <c r="M21" i="70"/>
  <c r="M20" i="70"/>
  <c r="M19" i="70"/>
  <c r="M18" i="70"/>
  <c r="M17" i="70"/>
  <c r="M16" i="70"/>
  <c r="M15" i="70"/>
  <c r="M14" i="70"/>
  <c r="M13" i="70"/>
  <c r="M12" i="70"/>
  <c r="M11" i="70"/>
  <c r="M10" i="70"/>
  <c r="M9" i="70"/>
  <c r="M8" i="70"/>
  <c r="M7" i="70"/>
  <c r="M89" i="62"/>
  <c r="M88" i="62"/>
  <c r="M87" i="62"/>
  <c r="M86" i="62"/>
  <c r="M85" i="62"/>
  <c r="M84" i="62"/>
  <c r="M83" i="62"/>
  <c r="M82" i="62"/>
  <c r="M81" i="62"/>
  <c r="M80" i="62"/>
  <c r="M79" i="62"/>
  <c r="M78" i="62"/>
  <c r="M77" i="62"/>
  <c r="M76" i="62"/>
  <c r="M75" i="62"/>
  <c r="M74" i="62"/>
  <c r="M73" i="62"/>
  <c r="M72" i="62"/>
  <c r="M71" i="62"/>
  <c r="M70" i="62"/>
  <c r="M69" i="62"/>
  <c r="M68" i="62"/>
  <c r="M67" i="62"/>
  <c r="M66" i="62"/>
  <c r="M65" i="62"/>
  <c r="M64" i="62"/>
  <c r="M63" i="62"/>
  <c r="M62" i="62"/>
  <c r="M61" i="62"/>
  <c r="M60" i="62"/>
  <c r="M59" i="62"/>
  <c r="M58" i="62"/>
  <c r="M57" i="62"/>
  <c r="M56" i="62"/>
  <c r="M55" i="62"/>
  <c r="M54" i="62"/>
  <c r="M53" i="62"/>
  <c r="M52" i="62"/>
  <c r="M51" i="62"/>
  <c r="M50" i="62"/>
  <c r="M49" i="62"/>
  <c r="M48" i="62"/>
  <c r="M47" i="62"/>
  <c r="M46" i="62"/>
  <c r="M45" i="62"/>
  <c r="M44" i="62"/>
  <c r="M43" i="62"/>
  <c r="M42" i="62"/>
  <c r="M41" i="62"/>
  <c r="M40" i="62"/>
  <c r="M39" i="62"/>
  <c r="M38" i="62"/>
  <c r="M37" i="62"/>
  <c r="M36" i="62"/>
  <c r="M35" i="62"/>
  <c r="M34" i="62"/>
  <c r="M33" i="62"/>
  <c r="M32" i="62"/>
  <c r="M31" i="62"/>
  <c r="M30" i="62"/>
  <c r="M29" i="62"/>
  <c r="M28" i="62"/>
  <c r="M27" i="62"/>
  <c r="M26" i="62"/>
  <c r="M25" i="62"/>
  <c r="M24" i="62"/>
  <c r="M23" i="62"/>
  <c r="M22" i="62"/>
  <c r="M21" i="62"/>
  <c r="M20" i="62"/>
  <c r="M19" i="62"/>
  <c r="M18" i="62"/>
  <c r="M17" i="62"/>
  <c r="M16" i="62"/>
  <c r="M15" i="62"/>
  <c r="M14" i="62"/>
  <c r="M13" i="62"/>
  <c r="M12" i="62"/>
  <c r="M11" i="62"/>
  <c r="M10" i="62"/>
  <c r="M9" i="62"/>
  <c r="M8" i="62"/>
  <c r="M7" i="62"/>
  <c r="M6" i="62"/>
  <c r="J53" i="69" l="1"/>
  <c r="J52" i="69"/>
  <c r="J51" i="69"/>
  <c r="J50" i="69"/>
  <c r="J49" i="69"/>
  <c r="J48" i="69"/>
  <c r="J47" i="69"/>
  <c r="J46" i="69"/>
  <c r="J45" i="69"/>
  <c r="J44" i="69"/>
  <c r="J43" i="69"/>
  <c r="J42" i="69"/>
  <c r="J41" i="69"/>
  <c r="J40" i="69"/>
  <c r="J39" i="69"/>
  <c r="J38" i="69"/>
  <c r="J37" i="69"/>
  <c r="J36" i="69"/>
  <c r="J35" i="69"/>
  <c r="J34" i="69"/>
  <c r="J33" i="69"/>
  <c r="J32" i="69"/>
  <c r="J31" i="69"/>
  <c r="J30" i="69"/>
  <c r="J29" i="69"/>
  <c r="J28" i="69"/>
  <c r="J27" i="69"/>
  <c r="J26" i="69"/>
  <c r="J25" i="69"/>
  <c r="J24" i="69"/>
  <c r="J23" i="69"/>
  <c r="J22" i="69"/>
  <c r="J21" i="69"/>
  <c r="J20" i="69"/>
  <c r="J19" i="69"/>
  <c r="J18" i="69"/>
  <c r="J17" i="69"/>
  <c r="J16" i="69"/>
  <c r="J15" i="69"/>
  <c r="J14" i="69"/>
  <c r="J13" i="69"/>
  <c r="J12" i="69"/>
  <c r="J11" i="69"/>
  <c r="J10" i="69"/>
  <c r="J9" i="69"/>
  <c r="J8" i="69"/>
  <c r="J7" i="69"/>
  <c r="J62" i="67"/>
  <c r="J61" i="67"/>
  <c r="J60" i="67"/>
  <c r="J59" i="67"/>
  <c r="J58" i="67"/>
  <c r="J57" i="67"/>
  <c r="J56" i="67"/>
  <c r="J55" i="67"/>
  <c r="J54" i="67"/>
  <c r="J53" i="67"/>
  <c r="J52" i="67"/>
  <c r="J51" i="67"/>
  <c r="J50" i="67"/>
  <c r="J49" i="67"/>
  <c r="J48" i="67"/>
  <c r="J47" i="67"/>
  <c r="J46" i="67"/>
  <c r="J45" i="67"/>
  <c r="J44" i="67"/>
  <c r="J43" i="67"/>
  <c r="J42" i="67"/>
  <c r="J41" i="67"/>
  <c r="J40" i="67"/>
  <c r="J39" i="67"/>
  <c r="J38" i="67"/>
  <c r="J37" i="67"/>
  <c r="J36" i="67"/>
  <c r="J35" i="67"/>
  <c r="J34" i="67"/>
  <c r="J33" i="67"/>
  <c r="J32" i="67"/>
  <c r="J31" i="67"/>
  <c r="J30" i="67"/>
  <c r="J29" i="67"/>
  <c r="J28" i="67"/>
  <c r="J27" i="67"/>
  <c r="J26" i="67"/>
  <c r="J25" i="67"/>
  <c r="J24" i="67"/>
  <c r="J23" i="67"/>
  <c r="J22" i="67"/>
  <c r="J21" i="67"/>
  <c r="J20" i="67"/>
  <c r="J19" i="67"/>
  <c r="J18" i="67"/>
  <c r="J17" i="67"/>
  <c r="J16" i="67"/>
  <c r="J15" i="67"/>
  <c r="J14" i="67"/>
  <c r="J13" i="67"/>
  <c r="J12" i="67"/>
  <c r="J11" i="67"/>
  <c r="J10" i="67"/>
  <c r="J9" i="67"/>
  <c r="J8" i="67"/>
  <c r="J7" i="67"/>
  <c r="K23" i="60"/>
  <c r="K47" i="60"/>
  <c r="K26" i="60"/>
  <c r="K64" i="60"/>
  <c r="K43" i="60" l="1"/>
  <c r="K33" i="60"/>
  <c r="M31" i="72" l="1"/>
  <c r="I31" i="72"/>
  <c r="N31" i="72" s="1"/>
  <c r="M30" i="72"/>
  <c r="I30" i="72"/>
  <c r="N30" i="72" s="1"/>
  <c r="M29" i="72"/>
  <c r="I29" i="72"/>
  <c r="N29" i="72" s="1"/>
  <c r="M28" i="72"/>
  <c r="I28" i="72"/>
  <c r="M27" i="72"/>
  <c r="I27" i="72"/>
  <c r="N27" i="72" s="1"/>
  <c r="M26" i="72"/>
  <c r="I26" i="72"/>
  <c r="N26" i="72" s="1"/>
  <c r="M25" i="72"/>
  <c r="I25" i="72"/>
  <c r="N25" i="72" s="1"/>
  <c r="M24" i="72"/>
  <c r="I24" i="72"/>
  <c r="M23" i="72"/>
  <c r="I23" i="72"/>
  <c r="N23" i="72" s="1"/>
  <c r="M22" i="72"/>
  <c r="I22" i="72"/>
  <c r="N22" i="72" s="1"/>
  <c r="M21" i="72"/>
  <c r="I21" i="72"/>
  <c r="N21" i="72" s="1"/>
  <c r="M20" i="72"/>
  <c r="I20" i="72"/>
  <c r="N20" i="72" s="1"/>
  <c r="M19" i="72"/>
  <c r="I19" i="72"/>
  <c r="N19" i="72" s="1"/>
  <c r="M18" i="72"/>
  <c r="I18" i="72"/>
  <c r="N18" i="72" s="1"/>
  <c r="M17" i="72"/>
  <c r="I17" i="72"/>
  <c r="N17" i="72" s="1"/>
  <c r="M16" i="72"/>
  <c r="I16" i="72"/>
  <c r="N16" i="72" s="1"/>
  <c r="M15" i="72"/>
  <c r="I15" i="72"/>
  <c r="N15" i="72" s="1"/>
  <c r="M14" i="72"/>
  <c r="I14" i="72"/>
  <c r="N14" i="72" s="1"/>
  <c r="M13" i="72"/>
  <c r="I13" i="72"/>
  <c r="N13" i="72" s="1"/>
  <c r="M12" i="72"/>
  <c r="I12" i="72"/>
  <c r="N12" i="72" s="1"/>
  <c r="M11" i="72"/>
  <c r="I11" i="72"/>
  <c r="N11" i="72" s="1"/>
  <c r="M10" i="72"/>
  <c r="I10" i="72"/>
  <c r="N10" i="72" s="1"/>
  <c r="M9" i="72"/>
  <c r="I9" i="72"/>
  <c r="N9" i="72" s="1"/>
  <c r="M8" i="72"/>
  <c r="I8" i="72"/>
  <c r="N8" i="72" s="1"/>
  <c r="M7" i="72"/>
  <c r="I7" i="72"/>
  <c r="N7" i="72" s="1"/>
  <c r="M29" i="63"/>
  <c r="I29" i="63"/>
  <c r="M28" i="63"/>
  <c r="I28" i="63"/>
  <c r="N28" i="63" s="1"/>
  <c r="M27" i="63"/>
  <c r="I27" i="63"/>
  <c r="M26" i="63"/>
  <c r="I26" i="63"/>
  <c r="N26" i="63" s="1"/>
  <c r="N25" i="63"/>
  <c r="M25" i="63"/>
  <c r="I25" i="63"/>
  <c r="M24" i="63"/>
  <c r="I24" i="63"/>
  <c r="N24" i="63" s="1"/>
  <c r="M23" i="63"/>
  <c r="I23" i="63"/>
  <c r="N23" i="63" s="1"/>
  <c r="M22" i="63"/>
  <c r="I22" i="63"/>
  <c r="N22" i="63" s="1"/>
  <c r="M21" i="63"/>
  <c r="I21" i="63"/>
  <c r="N21" i="63" s="1"/>
  <c r="M20" i="63"/>
  <c r="I20" i="63"/>
  <c r="M19" i="63"/>
  <c r="I19" i="63"/>
  <c r="N19" i="63" s="1"/>
  <c r="N18" i="63"/>
  <c r="M18" i="63"/>
  <c r="I18" i="63"/>
  <c r="M17" i="63"/>
  <c r="N17" i="63" s="1"/>
  <c r="I17" i="63"/>
  <c r="M16" i="63"/>
  <c r="I16" i="63"/>
  <c r="N16" i="63" s="1"/>
  <c r="M15" i="63"/>
  <c r="I15" i="63"/>
  <c r="M14" i="63"/>
  <c r="I14" i="63"/>
  <c r="N14" i="63" s="1"/>
  <c r="M13" i="63"/>
  <c r="I13" i="63"/>
  <c r="N13" i="63" s="1"/>
  <c r="M12" i="63"/>
  <c r="I12" i="63"/>
  <c r="M11" i="63"/>
  <c r="I11" i="63"/>
  <c r="N11" i="63" s="1"/>
  <c r="N10" i="63"/>
  <c r="M10" i="63"/>
  <c r="I10" i="63"/>
  <c r="M9" i="63"/>
  <c r="I9" i="63"/>
  <c r="M8" i="63"/>
  <c r="I8" i="63"/>
  <c r="N8" i="63" s="1"/>
  <c r="M7" i="63"/>
  <c r="I7" i="63"/>
  <c r="N7" i="63" s="1"/>
  <c r="N9" i="63" l="1"/>
  <c r="N24" i="72"/>
  <c r="N28" i="72"/>
  <c r="N12" i="63"/>
  <c r="N15" i="63"/>
  <c r="N20" i="63"/>
  <c r="N27" i="63"/>
  <c r="N29" i="63"/>
  <c r="K52" i="60"/>
  <c r="K75" i="60"/>
  <c r="K58" i="60"/>
  <c r="K46" i="60"/>
  <c r="K12" i="60"/>
  <c r="K29" i="60"/>
  <c r="K22" i="60"/>
  <c r="K106" i="60"/>
  <c r="K18" i="60"/>
  <c r="K38" i="60"/>
  <c r="K21" i="60"/>
  <c r="K63" i="60"/>
  <c r="K10" i="60"/>
  <c r="K11" i="60" l="1"/>
  <c r="K91" i="60"/>
  <c r="K8" i="60"/>
  <c r="K7" i="60"/>
  <c r="K50" i="60"/>
  <c r="K81" i="60"/>
  <c r="K78" i="60"/>
  <c r="K55" i="60"/>
  <c r="K95" i="60"/>
  <c r="K28" i="60"/>
  <c r="K74" i="60"/>
  <c r="K15" i="60" l="1"/>
  <c r="K80" i="60"/>
  <c r="K54" i="60"/>
  <c r="K94" i="60"/>
  <c r="K96" i="60"/>
  <c r="K40" i="60"/>
  <c r="K90" i="60"/>
  <c r="K59" i="60"/>
  <c r="K31" i="60"/>
  <c r="K82" i="60" l="1"/>
  <c r="K53" i="60"/>
  <c r="K14" i="60"/>
  <c r="K56" i="60"/>
  <c r="K9" i="60"/>
  <c r="K57" i="60" l="1"/>
  <c r="K44" i="60"/>
  <c r="K42" i="60"/>
  <c r="K61" i="60"/>
  <c r="K32" i="60"/>
  <c r="K108" i="60" l="1"/>
  <c r="K103" i="60"/>
  <c r="K102" i="60"/>
  <c r="K71" i="60"/>
  <c r="K24" i="60"/>
  <c r="K27" i="60"/>
  <c r="K85" i="60"/>
  <c r="K35" i="60"/>
  <c r="K86" i="60"/>
  <c r="K39" i="60"/>
  <c r="K73" i="60"/>
  <c r="K25" i="60"/>
  <c r="K51" i="60"/>
  <c r="K48" i="60"/>
  <c r="K70" i="60"/>
  <c r="K101" i="60"/>
  <c r="K16" i="60"/>
  <c r="K69" i="60"/>
  <c r="K49" i="60"/>
  <c r="K100" i="60"/>
  <c r="K45" i="60"/>
  <c r="K92" i="60"/>
  <c r="K17" i="60"/>
  <c r="K107" i="60"/>
  <c r="K104" i="60"/>
  <c r="K67" i="60"/>
  <c r="K62" i="60"/>
  <c r="K79" i="60"/>
  <c r="K41" i="60"/>
  <c r="K13" i="60"/>
  <c r="K20" i="60"/>
  <c r="K66" i="60"/>
  <c r="K88" i="60"/>
  <c r="K93" i="60"/>
  <c r="K77" i="60"/>
  <c r="K109" i="60"/>
  <c r="K87" i="60"/>
  <c r="K30" i="60"/>
  <c r="K97" i="60"/>
  <c r="K98" i="60"/>
  <c r="K89" i="60"/>
  <c r="K19" i="60"/>
  <c r="K76" i="60"/>
  <c r="K65" i="60"/>
  <c r="K99" i="60"/>
  <c r="K105" i="60"/>
  <c r="K34" i="60"/>
  <c r="K84" i="60"/>
  <c r="K83" i="60"/>
  <c r="K72" i="60"/>
  <c r="K36" i="60"/>
  <c r="K37" i="60"/>
  <c r="K68" i="60"/>
  <c r="K60" i="60"/>
</calcChain>
</file>

<file path=xl/sharedStrings.xml><?xml version="1.0" encoding="utf-8"?>
<sst xmlns="http://schemas.openxmlformats.org/spreadsheetml/2006/main" count="2271" uniqueCount="434">
  <si>
    <t>Komanda</t>
  </si>
  <si>
    <t>Vieta</t>
  </si>
  <si>
    <t>Vārds, uzvārds</t>
  </si>
  <si>
    <t>Summa</t>
  </si>
  <si>
    <t>B.Zavadskis</t>
  </si>
  <si>
    <t>Sum</t>
  </si>
  <si>
    <t>"X"</t>
  </si>
  <si>
    <t>Dz.g.</t>
  </si>
  <si>
    <t>Uzvārds</t>
  </si>
  <si>
    <t>Daniels</t>
  </si>
  <si>
    <t>Vards</t>
  </si>
  <si>
    <t>Gads</t>
  </si>
  <si>
    <t>S/V</t>
  </si>
  <si>
    <t>Uzvārds,  vārds</t>
  </si>
  <si>
    <t>Org</t>
  </si>
  <si>
    <t>Fin.</t>
  </si>
  <si>
    <t>Sacensību galvenais tiesnesis</t>
  </si>
  <si>
    <t>Kopā</t>
  </si>
  <si>
    <t>Elari</t>
  </si>
  <si>
    <t>TAHVINOV</t>
  </si>
  <si>
    <t xml:space="preserve">MP-30+30 (Vīrieši) - sport  pistol, Men </t>
  </si>
  <si>
    <t xml:space="preserve">MP-30+30 (sievietes) - sport  pistol, Women </t>
  </si>
  <si>
    <t>ĶEĶE</t>
  </si>
  <si>
    <t>SK Haapsalu (EST)</t>
  </si>
  <si>
    <t>Aizpute (LAT)</t>
  </si>
  <si>
    <t>Dobeles Sp.sk. (LAT)</t>
  </si>
  <si>
    <t>Sabīne</t>
  </si>
  <si>
    <t xml:space="preserve"> </t>
  </si>
  <si>
    <t>VILCIŅŠ</t>
  </si>
  <si>
    <t>Fināls</t>
  </si>
  <si>
    <t>Silver</t>
  </si>
  <si>
    <t>Ilgoņa  Freimaņa XIV piemiņas sacensības</t>
  </si>
  <si>
    <t>Ilgonis Freimanis the XIV memorial competition</t>
  </si>
  <si>
    <t>Dobele, 16.-17.09.2023.</t>
  </si>
  <si>
    <t>ILGOŅA FREIMAŅA XIV PIEMIŅAS SACENSĪBAS</t>
  </si>
  <si>
    <t>Dobele, 16. - 17.09.2023.</t>
  </si>
  <si>
    <t>PP-40 (M+W) - pneimatiskā pistole 40 šāvieni , air pistol, Men and Women</t>
  </si>
  <si>
    <t>Lisell</t>
  </si>
  <si>
    <t>VÄLJAK</t>
  </si>
  <si>
    <t>Elva SSC (EST)</t>
  </si>
  <si>
    <t>W</t>
  </si>
  <si>
    <t>Kristina</t>
  </si>
  <si>
    <t>KIISK</t>
  </si>
  <si>
    <t>JLSK (EST)</t>
  </si>
  <si>
    <t>Greta</t>
  </si>
  <si>
    <t>KERŠYTE</t>
  </si>
  <si>
    <t>Kauno Gaja (LIT)</t>
  </si>
  <si>
    <t>Šiauliai team (LIT)</t>
  </si>
  <si>
    <t>Aleksandrs</t>
  </si>
  <si>
    <t>RADZIŅŠ</t>
  </si>
  <si>
    <t>Tukuma sp.sk. (LAT)</t>
  </si>
  <si>
    <t>M</t>
  </si>
  <si>
    <t>Jana Agija</t>
  </si>
  <si>
    <t>LINBERGA</t>
  </si>
  <si>
    <t>Kitija</t>
  </si>
  <si>
    <t>FOLKMANE</t>
  </si>
  <si>
    <t>Andris</t>
  </si>
  <si>
    <t>PEIPIŅŠ</t>
  </si>
  <si>
    <t>Tukuma ŠSK (LAT)</t>
  </si>
  <si>
    <t>Iluta</t>
  </si>
  <si>
    <t>VILCĀNE</t>
  </si>
  <si>
    <t>Hendrik</t>
  </si>
  <si>
    <r>
      <rPr>
        <sz val="10"/>
        <rFont val="Calibri"/>
        <family val="2"/>
        <charset val="204"/>
      </rPr>
      <t>Ül</t>
    </r>
    <r>
      <rPr>
        <sz val="10"/>
        <rFont val="Arial"/>
        <family val="2"/>
        <charset val="204"/>
      </rPr>
      <t>enurme GSK (EST)</t>
    </r>
  </si>
  <si>
    <t>Marion Andra</t>
  </si>
  <si>
    <t>VÄINÄNEN</t>
  </si>
  <si>
    <t>Dana</t>
  </si>
  <si>
    <t>IRBE</t>
  </si>
  <si>
    <t>Ventspils sp.sk.SPARS (LAT)</t>
  </si>
  <si>
    <t>Emija</t>
  </si>
  <si>
    <t>UPMALE</t>
  </si>
  <si>
    <t>POLIVODA</t>
  </si>
  <si>
    <t>Vilnius (LIT)</t>
  </si>
  <si>
    <t>Karol</t>
  </si>
  <si>
    <t>BELEVIČ</t>
  </si>
  <si>
    <t>Liepa</t>
  </si>
  <si>
    <t>JELKINA</t>
  </si>
  <si>
    <t>Gražina</t>
  </si>
  <si>
    <t>MULEVIČIENE</t>
  </si>
  <si>
    <t>Kaunas (LIT)</t>
  </si>
  <si>
    <t>Genadijs</t>
  </si>
  <si>
    <t>SIČEVS</t>
  </si>
  <si>
    <t>"Līdzvērtība" (LAT)</t>
  </si>
  <si>
    <t>Kristaps</t>
  </si>
  <si>
    <t>Ind. (LAT)</t>
  </si>
  <si>
    <t>Laura</t>
  </si>
  <si>
    <t>Ott</t>
  </si>
  <si>
    <t>OTTISAAR</t>
  </si>
  <si>
    <t>Akneliina</t>
  </si>
  <si>
    <t>LUUR</t>
  </si>
  <si>
    <t>Arti</t>
  </si>
  <si>
    <t>AASAV</t>
  </si>
  <si>
    <t>Kaimar</t>
  </si>
  <si>
    <r>
      <t>P</t>
    </r>
    <r>
      <rPr>
        <sz val="10"/>
        <rFont val="Arial"/>
        <family val="2"/>
        <charset val="204"/>
      </rPr>
      <t>Ä</t>
    </r>
    <r>
      <rPr>
        <sz val="10"/>
        <rFont val="Arial"/>
        <family val="2"/>
        <charset val="204"/>
      </rPr>
      <t>RNPUU</t>
    </r>
  </si>
  <si>
    <t>Karlis</t>
  </si>
  <si>
    <t>LÕPS</t>
  </si>
  <si>
    <t>Kristo</t>
  </si>
  <si>
    <t>TAMMELEHT</t>
  </si>
  <si>
    <t>Mai-Liis</t>
  </si>
  <si>
    <t>VIKMAN</t>
  </si>
  <si>
    <t>Alise</t>
  </si>
  <si>
    <t>DVARIŠĶE</t>
  </si>
  <si>
    <t>Karina</t>
  </si>
  <si>
    <t>POLONSKA</t>
  </si>
  <si>
    <t>Marten</t>
  </si>
  <si>
    <t>KIVISALU</t>
  </si>
  <si>
    <t>Marta</t>
  </si>
  <si>
    <t>PLISKOVA</t>
  </si>
  <si>
    <t>Martins</t>
  </si>
  <si>
    <t>KRASOVSKIS</t>
  </si>
  <si>
    <t>Gerda</t>
  </si>
  <si>
    <t>LESINAITE</t>
  </si>
  <si>
    <t>Katerina</t>
  </si>
  <si>
    <t>BERESTOVA</t>
  </si>
  <si>
    <t>BARANAUSKAS</t>
  </si>
  <si>
    <t>Gundars</t>
  </si>
  <si>
    <t>BRICIS</t>
  </si>
  <si>
    <t>Anastasija</t>
  </si>
  <si>
    <t>MELKONOVA</t>
  </si>
  <si>
    <t>BJC "IK Auseklis" (LAT)</t>
  </si>
  <si>
    <t>Grigorijs</t>
  </si>
  <si>
    <t>PRIDAČA</t>
  </si>
  <si>
    <t>Leonīds</t>
  </si>
  <si>
    <t>BRŪNIŅS</t>
  </si>
  <si>
    <t>Ņikita</t>
  </si>
  <si>
    <t>Semen</t>
  </si>
  <si>
    <t>BONDAREV</t>
  </si>
  <si>
    <t>Aleksandra</t>
  </si>
  <si>
    <t>NAGLE</t>
  </si>
  <si>
    <t>Daugavpils DSS (LAT)</t>
  </si>
  <si>
    <t>Arina</t>
  </si>
  <si>
    <t>ZORINA</t>
  </si>
  <si>
    <t>Germans</t>
  </si>
  <si>
    <t>ŠKUTĀNS</t>
  </si>
  <si>
    <t>Jurijs</t>
  </si>
  <si>
    <t>KORŠENKOVS</t>
  </si>
  <si>
    <t>Nadežda</t>
  </si>
  <si>
    <t>FEDOTOVA</t>
  </si>
  <si>
    <t>Darja</t>
  </si>
  <si>
    <t>TOKMAKOVA</t>
  </si>
  <si>
    <t>Liepājas pilsēta (LAT)</t>
  </si>
  <si>
    <t>Antero</t>
  </si>
  <si>
    <t>KANARIK</t>
  </si>
  <si>
    <t>Birgitta</t>
  </si>
  <si>
    <t>VARE</t>
  </si>
  <si>
    <t>Jasper</t>
  </si>
  <si>
    <t>REA</t>
  </si>
  <si>
    <t>Karel Markus</t>
  </si>
  <si>
    <t>RÄÄLI</t>
  </si>
  <si>
    <t>Kaspar</t>
  </si>
  <si>
    <t>TÕNISSON</t>
  </si>
  <si>
    <t>Leana</t>
  </si>
  <si>
    <t>ARRO</t>
  </si>
  <si>
    <t>Raian</t>
  </si>
  <si>
    <t>KLEEMANN</t>
  </si>
  <si>
    <t>Valters</t>
  </si>
  <si>
    <t>IVANOVS</t>
  </si>
  <si>
    <t>Nikita</t>
  </si>
  <si>
    <t>TARASENKO</t>
  </si>
  <si>
    <t>Margita</t>
  </si>
  <si>
    <t>KANOPKA</t>
  </si>
  <si>
    <t>Amina</t>
  </si>
  <si>
    <t>USMANOVA</t>
  </si>
  <si>
    <t>Ādažu saušanas pulciņš (LAT)</t>
  </si>
  <si>
    <t>STAVRO</t>
  </si>
  <si>
    <t>Dāniels</t>
  </si>
  <si>
    <t>PAŠIŅINS</t>
  </si>
  <si>
    <t xml:space="preserve">Edvards </t>
  </si>
  <si>
    <t>ŠULCS-AŠERADENS</t>
  </si>
  <si>
    <t xml:space="preserve">Sergejs </t>
  </si>
  <si>
    <t>FILATOVS</t>
  </si>
  <si>
    <t>Tomass Eriks</t>
  </si>
  <si>
    <t>JAUNĀKAIS</t>
  </si>
  <si>
    <t>Ksenija</t>
  </si>
  <si>
    <t>BARANOVSKA</t>
  </si>
  <si>
    <t>Valerija</t>
  </si>
  <si>
    <t>SMIRNOVA</t>
  </si>
  <si>
    <t>Daugavpils pilsēta (LAT)</t>
  </si>
  <si>
    <t>Anatolijs</t>
  </si>
  <si>
    <t>GRIŠKJĀNS</t>
  </si>
  <si>
    <t>JURČENKO</t>
  </si>
  <si>
    <t>Oskars</t>
  </si>
  <si>
    <t>REVINS</t>
  </si>
  <si>
    <t>Emīls</t>
  </si>
  <si>
    <t>VASERMANIS</t>
  </si>
  <si>
    <t>Lauris</t>
  </si>
  <si>
    <t>STRAUTMANIS</t>
  </si>
  <si>
    <t>ROMANOVA</t>
  </si>
  <si>
    <t>Viļakas vidusskola (LAT)</t>
  </si>
  <si>
    <t>Nikola</t>
  </si>
  <si>
    <t>ASTRATJEVA</t>
  </si>
  <si>
    <t>Umars</t>
  </si>
  <si>
    <t>USMANOVS</t>
  </si>
  <si>
    <t>Artjoms</t>
  </si>
  <si>
    <t>SOBOĻEVS</t>
  </si>
  <si>
    <t>Daniils</t>
  </si>
  <si>
    <t>JEFIMOVS</t>
  </si>
  <si>
    <t>Danila</t>
  </si>
  <si>
    <t>JESAREVS</t>
  </si>
  <si>
    <t>Ilja</t>
  </si>
  <si>
    <t>JAKOBSONS</t>
  </si>
  <si>
    <t>Renāte</t>
  </si>
  <si>
    <t>SEĻINA</t>
  </si>
  <si>
    <t>Sofija</t>
  </si>
  <si>
    <t>GRICKEVIČA</t>
  </si>
  <si>
    <t>Igors</t>
  </si>
  <si>
    <t>ALEKSANDROVS</t>
  </si>
  <si>
    <t>British Pistol Club</t>
  </si>
  <si>
    <t>GORŠELATOVA</t>
  </si>
  <si>
    <t>Elvis</t>
  </si>
  <si>
    <t>PAVLOVSKIS</t>
  </si>
  <si>
    <t>Mihails</t>
  </si>
  <si>
    <t>Vladislavs</t>
  </si>
  <si>
    <t>LAVRENS</t>
  </si>
  <si>
    <t>Margarita</t>
  </si>
  <si>
    <t>ORLOVA</t>
  </si>
  <si>
    <t>Oksana</t>
  </si>
  <si>
    <t>BORODINA</t>
  </si>
  <si>
    <t>Ilze</t>
  </si>
  <si>
    <t>Rūta Leila</t>
  </si>
  <si>
    <t>SPRIŅĢE</t>
  </si>
  <si>
    <t>Ülenurme GSK (EST)</t>
  </si>
  <si>
    <t>PÄRNPUU</t>
  </si>
  <si>
    <t>Alekss</t>
  </si>
  <si>
    <t>FINOGEJEVS</t>
  </si>
  <si>
    <t>BLOKS</t>
  </si>
  <si>
    <t>Helēna</t>
  </si>
  <si>
    <t>ROZENBERGA</t>
  </si>
  <si>
    <t>Jānis</t>
  </si>
  <si>
    <t>LASMANIS</t>
  </si>
  <si>
    <t>Kate Katrīna</t>
  </si>
  <si>
    <t>LIETAVNIECE</t>
  </si>
  <si>
    <t>Kristians</t>
  </si>
  <si>
    <t>OZOLIŅŠ</t>
  </si>
  <si>
    <t>Lenija</t>
  </si>
  <si>
    <t>FELDMANE</t>
  </si>
  <si>
    <t>Luīze</t>
  </si>
  <si>
    <t>BOĻŠAKOVA</t>
  </si>
  <si>
    <t>BLADŽINAUSKA</t>
  </si>
  <si>
    <t>Norlands</t>
  </si>
  <si>
    <t>RUDZĪTIS</t>
  </si>
  <si>
    <t>Raivis</t>
  </si>
  <si>
    <t>BALODIS</t>
  </si>
  <si>
    <t>Rolands</t>
  </si>
  <si>
    <t>LIEPIŅŠ</t>
  </si>
  <si>
    <t>Anete</t>
  </si>
  <si>
    <t>TUKIŠA</t>
  </si>
  <si>
    <t>Beāte</t>
  </si>
  <si>
    <t>ŠMUKSTA</t>
  </si>
  <si>
    <t>Dženeta</t>
  </si>
  <si>
    <t>EVARDSONE</t>
  </si>
  <si>
    <t>DEDELIS</t>
  </si>
  <si>
    <t>LATIŠS</t>
  </si>
  <si>
    <t>Ēriks</t>
  </si>
  <si>
    <t>FILIPĒNOKS</t>
  </si>
  <si>
    <t>Keita</t>
  </si>
  <si>
    <t>URBEVICA</t>
  </si>
  <si>
    <t>Mareks</t>
  </si>
  <si>
    <t>LANGENFELDS</t>
  </si>
  <si>
    <t>Mārtiņs</t>
  </si>
  <si>
    <t>BERGMANIS</t>
  </si>
  <si>
    <t>Ralfs</t>
  </si>
  <si>
    <t>ČUHNOVS</t>
  </si>
  <si>
    <t>Roberts</t>
  </si>
  <si>
    <t>LIGNICKIS</t>
  </si>
  <si>
    <t>Santa</t>
  </si>
  <si>
    <t>KRŪMIŅA</t>
  </si>
  <si>
    <t>Sindija</t>
  </si>
  <si>
    <t>ČĪMA</t>
  </si>
  <si>
    <t>Sintija</t>
  </si>
  <si>
    <t>ASTAPOVIČA</t>
  </si>
  <si>
    <t>JEŠĒVICA</t>
  </si>
  <si>
    <t>Toms</t>
  </si>
  <si>
    <t>MEIERS</t>
  </si>
  <si>
    <t>HURT</t>
  </si>
  <si>
    <t>Marianne</t>
  </si>
  <si>
    <t>TAVITS</t>
  </si>
  <si>
    <t>Airidas</t>
  </si>
  <si>
    <t>KALESNINKAS</t>
  </si>
  <si>
    <t>Andrius</t>
  </si>
  <si>
    <t>BULVINAS</t>
  </si>
  <si>
    <t>Audrius</t>
  </si>
  <si>
    <t>PUODŽIUKYNAS</t>
  </si>
  <si>
    <t>SINICIN</t>
  </si>
  <si>
    <t>VAINILAVIČIUS</t>
  </si>
  <si>
    <t>Jurgita</t>
  </si>
  <si>
    <t>RAULYNAITIENE</t>
  </si>
  <si>
    <t>Justina</t>
  </si>
  <si>
    <t>JANČIULEVIČIŪTE</t>
  </si>
  <si>
    <t>Marcus</t>
  </si>
  <si>
    <t>BURDULIS</t>
  </si>
  <si>
    <t>Agne</t>
  </si>
  <si>
    <t>DRAGŪNAITE</t>
  </si>
  <si>
    <t>Arvydas</t>
  </si>
  <si>
    <t>PETRAUSKAS</t>
  </si>
  <si>
    <t>Audgustas</t>
  </si>
  <si>
    <t>GURLIAUSKAS</t>
  </si>
  <si>
    <t>Deimile</t>
  </si>
  <si>
    <t>JUODRYTE</t>
  </si>
  <si>
    <t>Gabija</t>
  </si>
  <si>
    <t>MEDIŠAUSKAITE</t>
  </si>
  <si>
    <t>Goda</t>
  </si>
  <si>
    <t>ATKUCEVIČIŪTE</t>
  </si>
  <si>
    <t>Ieva</t>
  </si>
  <si>
    <t>NAVICKYTE</t>
  </si>
  <si>
    <t>Matas</t>
  </si>
  <si>
    <t>MEDIŠAUSKAS</t>
  </si>
  <si>
    <t>Rokas</t>
  </si>
  <si>
    <t>VASILIAUSKAS</t>
  </si>
  <si>
    <t>Tajus</t>
  </si>
  <si>
    <t>UŽKURAS</t>
  </si>
  <si>
    <t>Vakare</t>
  </si>
  <si>
    <t>MIKALAUASKAITE</t>
  </si>
  <si>
    <t>DUŠENKO</t>
  </si>
  <si>
    <t>Raigo</t>
  </si>
  <si>
    <t>PÄRNAPUU</t>
  </si>
  <si>
    <t>Adas</t>
  </si>
  <si>
    <t>MARTINENAS</t>
  </si>
  <si>
    <t>Osvaldas</t>
  </si>
  <si>
    <t>DZENCEVIČIUS</t>
  </si>
  <si>
    <t>Šarūnas</t>
  </si>
  <si>
    <t>Kahru</t>
  </si>
  <si>
    <t>MÄNNIK</t>
  </si>
  <si>
    <t>Karel</t>
  </si>
  <si>
    <t>UDRAS</t>
  </si>
  <si>
    <t>Karl Eirik</t>
  </si>
  <si>
    <t>KOHAVA</t>
  </si>
  <si>
    <t>Lauri</t>
  </si>
  <si>
    <t>Viktoras</t>
  </si>
  <si>
    <t>KLIMOVAS</t>
  </si>
  <si>
    <t>Utena (LIT)</t>
  </si>
  <si>
    <t>Arguts</t>
  </si>
  <si>
    <t>PUŽULS</t>
  </si>
  <si>
    <t>Didzis</t>
  </si>
  <si>
    <t>ALEKSĀNS</t>
  </si>
  <si>
    <t>Džeisons</t>
  </si>
  <si>
    <t>KOKAREVIČS</t>
  </si>
  <si>
    <t>Rimvydas</t>
  </si>
  <si>
    <t>SPEČIUS</t>
  </si>
  <si>
    <t>MÖLDER</t>
  </si>
  <si>
    <t>Trakų KKSC (LIT)</t>
  </si>
  <si>
    <t>Jana</t>
  </si>
  <si>
    <t>OSVALDE</t>
  </si>
  <si>
    <t>STANKEVIČS</t>
  </si>
  <si>
    <t>Beāte Lote</t>
  </si>
  <si>
    <t>KAZMINA</t>
  </si>
  <si>
    <t>ERCMANIS</t>
  </si>
  <si>
    <t>Jurģis</t>
  </si>
  <si>
    <t>GUĻANS</t>
  </si>
  <si>
    <t>PETTAI</t>
  </si>
  <si>
    <t>Susanna</t>
  </si>
  <si>
    <t>SULE</t>
  </si>
  <si>
    <t>Kaiu LK  (EST)</t>
  </si>
  <si>
    <t>Kārlis</t>
  </si>
  <si>
    <t>LEGZDIŅŠ</t>
  </si>
  <si>
    <t>Krišjānis</t>
  </si>
  <si>
    <t>HELMANIS</t>
  </si>
  <si>
    <t>KODOLIŅŠ</t>
  </si>
  <si>
    <t>DZIRKALE</t>
  </si>
  <si>
    <t>Miķelis</t>
  </si>
  <si>
    <t>Una</t>
  </si>
  <si>
    <t>BIRKMANE</t>
  </si>
  <si>
    <t>Felicija</t>
  </si>
  <si>
    <t>BENDORIŪTE</t>
  </si>
  <si>
    <t>Ieva Arete</t>
  </si>
  <si>
    <t>RIMKUTE</t>
  </si>
  <si>
    <t>Džiugas</t>
  </si>
  <si>
    <t>MORKŪNAS</t>
  </si>
  <si>
    <t>Kaunas Team (LIT)</t>
  </si>
  <si>
    <t xml:space="preserve">Linas </t>
  </si>
  <si>
    <t>Tomas</t>
  </si>
  <si>
    <t>SIMOKAITIS</t>
  </si>
  <si>
    <t>Laurynas</t>
  </si>
  <si>
    <t>MAČIONIS</t>
  </si>
  <si>
    <t>Rimante</t>
  </si>
  <si>
    <t>REKAŠIŪTE</t>
  </si>
  <si>
    <t>MUIŽARĀJA</t>
  </si>
  <si>
    <t>Tomass</t>
  </si>
  <si>
    <t>MIMELIS</t>
  </si>
  <si>
    <t>Ģirts</t>
  </si>
  <si>
    <t>DAMBIS</t>
  </si>
  <si>
    <t>Artūrs</t>
  </si>
  <si>
    <t>MĀRTINSONS</t>
  </si>
  <si>
    <t>BLEIDELIS</t>
  </si>
  <si>
    <t>Dmitrijs</t>
  </si>
  <si>
    <t>Gustavs</t>
  </si>
  <si>
    <t>BĒRZIŅS</t>
  </si>
  <si>
    <t>Kristiāna</t>
  </si>
  <si>
    <t>AGULE</t>
  </si>
  <si>
    <t>Sigita</t>
  </si>
  <si>
    <t>BĒRZIŅA</t>
  </si>
  <si>
    <t>Anita</t>
  </si>
  <si>
    <t>KRIEĶE-JERMACĀNE</t>
  </si>
  <si>
    <t>VDOBČENKO</t>
  </si>
  <si>
    <t>Gvido</t>
  </si>
  <si>
    <t>CVETKOVS</t>
  </si>
  <si>
    <t>VEIDEMĀNE</t>
  </si>
  <si>
    <t>Rihards</t>
  </si>
  <si>
    <t>ZORGE</t>
  </si>
  <si>
    <t>Elīza</t>
  </si>
  <si>
    <t>RASIŅA</t>
  </si>
  <si>
    <t>Sanija</t>
  </si>
  <si>
    <t>DIDŽE</t>
  </si>
  <si>
    <t>Ernests</t>
  </si>
  <si>
    <t>ERBS</t>
  </si>
  <si>
    <t>ŠVALBE</t>
  </si>
  <si>
    <t>PŠ-60 (M+W) - pneimatiskā šautene 60 šāvieni , air rifle, Men and Women (R4)</t>
  </si>
  <si>
    <t>PŠ-60 (Vīrieši) - pneimatiskā šautene 60 šāvieni , air rifle, Men (R4)</t>
  </si>
  <si>
    <t>PŠ-60 (Sievietes) - pneimatiskā šautene 60 šāvieni , air prifle,  Women (R4)</t>
  </si>
  <si>
    <t>Gytis</t>
  </si>
  <si>
    <t>Krista</t>
  </si>
  <si>
    <t>Mariss</t>
  </si>
  <si>
    <t>QF</t>
  </si>
  <si>
    <t>DUBKOVSKI</t>
  </si>
  <si>
    <t>Mindaugas</t>
  </si>
  <si>
    <t>Ela</t>
  </si>
  <si>
    <t>Eliza</t>
  </si>
  <si>
    <t>GELBA</t>
  </si>
  <si>
    <t>BĒRZIŅŠ</t>
  </si>
  <si>
    <t>Kairi-Liis</t>
  </si>
  <si>
    <t>ROONURM</t>
  </si>
  <si>
    <t>LAMONOVIČS</t>
  </si>
  <si>
    <t>m</t>
  </si>
  <si>
    <t>KOVAĻOVA</t>
  </si>
  <si>
    <t>Elva LSK (EST)</t>
  </si>
  <si>
    <t>Vārds</t>
  </si>
  <si>
    <t xml:space="preserve">PP-40 (Vīrieši) - pneimatiskā pistole 40 šāvieni , air pistol, Men </t>
  </si>
  <si>
    <t>PP-40 (sievietes) - pneimatiskā pistole 40 šāvieni , air pistol, Women</t>
  </si>
  <si>
    <t>LOPP</t>
  </si>
  <si>
    <t>Sportisti, kuru rezultāti ir iezīmēti ar dzelteno krāsu, objektīvo apstākļu dēļ nav varējuši piedalīties PP-40 finālā. Viņu vietas finālā tika piešķirtas sportistiem ar zemākajiem rezultātiem.</t>
  </si>
  <si>
    <t>MŠ-60 (vīrieši un sievietes) - mazkalibra šautene 60 šāvieni , rifle 50m phrone, Men and Women (R9)</t>
  </si>
  <si>
    <t>Nathalie</t>
  </si>
  <si>
    <t>LESSING</t>
  </si>
  <si>
    <t>MŠ-60 (vīrieši) - mazkalibra šautene 60 šāvieni , rifle 50m phrone, Men (R9)</t>
  </si>
  <si>
    <t>MŠ-60 (sievietes) - mazkalibra šautene 60 šāvieni , rifle 50m phrone, Women (R9)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</si>
</sst>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0"/>
      <name val="Arial"/>
      <charset val="204"/>
    </font>
    <font>
      <sz val="10"/>
      <name val="Arial"/>
      <family val="2"/>
      <charset val="186"/>
    </font>
    <font>
      <b/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186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sz val="16"/>
      <name val="Arial"/>
      <family val="2"/>
      <charset val="186"/>
    </font>
    <font>
      <sz val="10"/>
      <name val="Arial"/>
      <family val="2"/>
      <charset val="204"/>
    </font>
    <font>
      <sz val="10"/>
      <name val="Arial"/>
      <family val="2"/>
      <charset val="186"/>
    </font>
    <font>
      <sz val="22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b/>
      <sz val="18"/>
      <name val="Arial"/>
      <family val="2"/>
      <charset val="186"/>
    </font>
    <font>
      <b/>
      <sz val="11"/>
      <color theme="1"/>
      <name val="Arial"/>
      <family val="2"/>
      <charset val="186"/>
    </font>
    <font>
      <sz val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2" borderId="1" xfId="0" applyFill="1" applyBorder="1"/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/>
    <xf numFmtId="0" fontId="11" fillId="0" borderId="0" xfId="0" applyFont="1"/>
    <xf numFmtId="164" fontId="6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8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/>
    <xf numFmtId="0" fontId="14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6" fillId="2" borderId="1" xfId="0" applyFont="1" applyFill="1" applyBorder="1" applyAlignment="1"/>
    <xf numFmtId="0" fontId="15" fillId="2" borderId="1" xfId="0" applyFont="1" applyFill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12" fillId="0" borderId="0" xfId="0" applyFont="1" applyBorder="1" applyAlignment="1">
      <alignment vertical="center"/>
    </xf>
    <xf numFmtId="0" fontId="9" fillId="2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0" xfId="0" applyFill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16" fillId="0" borderId="0" xfId="0" applyFont="1"/>
    <xf numFmtId="164" fontId="7" fillId="0" borderId="1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64" fontId="0" fillId="0" borderId="0" xfId="0" applyNumberFormat="1"/>
    <xf numFmtId="0" fontId="0" fillId="0" borderId="1" xfId="0" applyFill="1" applyBorder="1" applyAlignment="1"/>
    <xf numFmtId="0" fontId="9" fillId="2" borderId="1" xfId="0" applyFont="1" applyFill="1" applyBorder="1" applyAlignment="1"/>
    <xf numFmtId="0" fontId="9" fillId="0" borderId="1" xfId="0" applyFont="1" applyFill="1" applyBorder="1" applyAlignment="1"/>
    <xf numFmtId="164" fontId="0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/>
    <xf numFmtId="0" fontId="7" fillId="0" borderId="1" xfId="0" applyFont="1" applyFill="1" applyBorder="1" applyAlignment="1"/>
    <xf numFmtId="0" fontId="7" fillId="2" borderId="1" xfId="0" applyFont="1" applyFill="1" applyBorder="1" applyAlignment="1"/>
    <xf numFmtId="0" fontId="13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" fillId="0" borderId="1" xfId="0" applyFont="1" applyFill="1" applyBorder="1" applyAlignment="1"/>
    <xf numFmtId="0" fontId="0" fillId="2" borderId="1" xfId="0" applyFill="1" applyBorder="1" applyAlignment="1"/>
    <xf numFmtId="0" fontId="0" fillId="0" borderId="1" xfId="0" applyBorder="1" applyAlignme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5" fillId="0" borderId="1" xfId="0" applyFont="1" applyBorder="1" applyAlignment="1"/>
    <xf numFmtId="0" fontId="5" fillId="2" borderId="1" xfId="0" applyFont="1" applyFill="1" applyBorder="1" applyAlignment="1"/>
    <xf numFmtId="0" fontId="0" fillId="0" borderId="0" xfId="0" applyAlignment="1">
      <alignment wrapText="1"/>
    </xf>
    <xf numFmtId="164" fontId="6" fillId="0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3" fillId="0" borderId="5" xfId="0" applyFont="1" applyBorder="1" applyAlignment="1">
      <alignment horizontal="center" wrapText="1"/>
    </xf>
    <xf numFmtId="0" fontId="0" fillId="0" borderId="5" xfId="0" applyBorder="1" applyAlignment="1">
      <alignment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400050</xdr:colOff>
      <xdr:row>3</xdr:row>
      <xdr:rowOff>38100</xdr:rowOff>
    </xdr:from>
    <xdr:to>
      <xdr:col>5</xdr:col>
      <xdr:colOff>409575</xdr:colOff>
      <xdr:row>11</xdr:row>
      <xdr:rowOff>133350</xdr:rowOff>
    </xdr:to>
    <xdr:pic>
      <xdr:nvPicPr>
        <xdr:cNvPr id="29740" name="Attēls 1" descr="https://dobele.lv/sites/default/files/editor/gerboni/dobeles_nov_k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523875"/>
          <a:ext cx="122872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228600</xdr:colOff>
      <xdr:row>4</xdr:row>
      <xdr:rowOff>171450</xdr:rowOff>
    </xdr:to>
    <xdr:pic>
      <xdr:nvPicPr>
        <xdr:cNvPr id="3" name="Attēls 2" descr="https://dobele.lv/sites/default/files/editor/gerboni/dobeles_nov_k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15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342900</xdr:colOff>
      <xdr:row>4</xdr:row>
      <xdr:rowOff>123825</xdr:rowOff>
    </xdr:to>
    <xdr:pic>
      <xdr:nvPicPr>
        <xdr:cNvPr id="4" name="Attēls 1" descr="https://dobele.lv/sites/default/files/editor/gerboni/dobeles_nov_k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20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180975</xdr:colOff>
      <xdr:row>5</xdr:row>
      <xdr:rowOff>95250</xdr:rowOff>
    </xdr:to>
    <xdr:pic>
      <xdr:nvPicPr>
        <xdr:cNvPr id="4" name="Attēls 1" descr="https://dobele.lv/sites/default/files/editor/gerboni/dobeles_nov_k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00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381000</xdr:colOff>
      <xdr:row>4</xdr:row>
      <xdr:rowOff>57150</xdr:rowOff>
    </xdr:to>
    <xdr:pic>
      <xdr:nvPicPr>
        <xdr:cNvPr id="4" name="Attēls 1" descr="https://dobele.lv/sites/default/files/editor/gerboni/dobeles_nov_k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10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180975</xdr:colOff>
      <xdr:row>4</xdr:row>
      <xdr:rowOff>95250</xdr:rowOff>
    </xdr:to>
    <xdr:pic>
      <xdr:nvPicPr>
        <xdr:cNvPr id="3" name="Attēls 1" descr="https://dobele.lv/sites/default/files/editor/gerboni/dobeles_nov_k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342900</xdr:colOff>
      <xdr:row>3</xdr:row>
      <xdr:rowOff>314325</xdr:rowOff>
    </xdr:to>
    <xdr:pic>
      <xdr:nvPicPr>
        <xdr:cNvPr id="3" name="Attēls 1" descr="https://dobele.lv/sites/default/files/editor/gerboni/dobeles_nov_k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15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19050</xdr:colOff>
      <xdr:row>4</xdr:row>
      <xdr:rowOff>95250</xdr:rowOff>
    </xdr:to>
    <xdr:pic>
      <xdr:nvPicPr>
        <xdr:cNvPr id="24614" name="Attēls 1" descr="https://dobele.lv/sites/default/files/editor/gerboni/dobeles_nov_k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10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400050</xdr:colOff>
      <xdr:row>4</xdr:row>
      <xdr:rowOff>66675</xdr:rowOff>
    </xdr:to>
    <xdr:pic>
      <xdr:nvPicPr>
        <xdr:cNvPr id="51227" name="Attēls 1" descr="https://dobele.lv/sites/default/files/editor/gerboni/dobeles_nov_k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00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66675</xdr:colOff>
      <xdr:row>4</xdr:row>
      <xdr:rowOff>95250</xdr:rowOff>
    </xdr:to>
    <xdr:pic>
      <xdr:nvPicPr>
        <xdr:cNvPr id="31781" name="Attēls 1" descr="https://dobele.lv/sites/default/files/editor/gerboni/dobeles_nov_k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20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19050</xdr:colOff>
      <xdr:row>4</xdr:row>
      <xdr:rowOff>171450</xdr:rowOff>
    </xdr:to>
    <xdr:pic>
      <xdr:nvPicPr>
        <xdr:cNvPr id="3" name="Attēls 1" descr="https://dobele.lv/sites/default/files/editor/gerboni/dobeles_nov_k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10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19050</xdr:colOff>
      <xdr:row>4</xdr:row>
      <xdr:rowOff>171450</xdr:rowOff>
    </xdr:to>
    <xdr:pic>
      <xdr:nvPicPr>
        <xdr:cNvPr id="3" name="Attēls 2" descr="https://dobele.lv/sites/default/files/editor/gerboni/dobeles_nov_k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10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:J26"/>
  <sheetViews>
    <sheetView workbookViewId="0">
      <selection activeCell="D27" sqref="D27"/>
    </sheetView>
  </sheetViews>
  <sheetFormatPr defaultRowHeight="12.75" x14ac:dyDescent="0.2"/>
  <sheetData>
    <row r="20" spans="1:10" ht="27" x14ac:dyDescent="0.35">
      <c r="A20" s="78" t="s">
        <v>31</v>
      </c>
      <c r="B20" s="79"/>
      <c r="C20" s="79"/>
      <c r="D20" s="79"/>
      <c r="E20" s="79"/>
      <c r="F20" s="79"/>
      <c r="G20" s="79"/>
      <c r="H20" s="79"/>
      <c r="I20" s="79"/>
      <c r="J20" s="79"/>
    </row>
    <row r="21" spans="1:10" ht="27" x14ac:dyDescent="0.35">
      <c r="A21" s="6"/>
      <c r="B21" s="24"/>
      <c r="C21" s="6"/>
      <c r="D21" s="6"/>
      <c r="E21" s="6"/>
      <c r="F21" s="6"/>
      <c r="G21" s="6"/>
      <c r="H21" s="6"/>
      <c r="I21" s="6"/>
      <c r="J21" s="6"/>
    </row>
    <row r="22" spans="1:10" ht="27" x14ac:dyDescent="0.35">
      <c r="A22" s="78" t="s">
        <v>32</v>
      </c>
      <c r="B22" s="79"/>
      <c r="C22" s="79"/>
      <c r="D22" s="79"/>
      <c r="E22" s="79"/>
      <c r="F22" s="79"/>
      <c r="G22" s="79"/>
      <c r="H22" s="79"/>
      <c r="I22" s="79"/>
      <c r="J22" s="79"/>
    </row>
    <row r="23" spans="1:10" ht="27" x14ac:dyDescent="0.35">
      <c r="A23" s="20"/>
      <c r="B23" s="20"/>
    </row>
    <row r="26" spans="1:10" ht="20.25" x14ac:dyDescent="0.3">
      <c r="C26" s="23"/>
      <c r="D26" s="23" t="s">
        <v>33</v>
      </c>
    </row>
  </sheetData>
  <mergeCells count="2">
    <mergeCell ref="A20:J20"/>
    <mergeCell ref="A22:J2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workbookViewId="0">
      <selection activeCell="B5" sqref="B5"/>
    </sheetView>
  </sheetViews>
  <sheetFormatPr defaultRowHeight="12.75" x14ac:dyDescent="0.2"/>
  <cols>
    <col min="2" max="2" width="16.140625" customWidth="1"/>
    <col min="3" max="3" width="23.5703125" customWidth="1"/>
    <col min="4" max="4" width="26.140625" customWidth="1"/>
    <col min="5" max="5" width="19.140625" customWidth="1"/>
  </cols>
  <sheetData>
    <row r="1" spans="1:5" ht="18" x14ac:dyDescent="0.25">
      <c r="B1" s="1" t="s">
        <v>34</v>
      </c>
      <c r="C1" s="1"/>
      <c r="D1" s="1"/>
      <c r="E1" s="1"/>
    </row>
    <row r="2" spans="1:5" ht="18" x14ac:dyDescent="0.25">
      <c r="B2" s="1"/>
      <c r="C2" s="1" t="s">
        <v>35</v>
      </c>
      <c r="D2" s="1"/>
      <c r="E2" s="1"/>
    </row>
    <row r="3" spans="1:5" ht="14.45" customHeight="1" x14ac:dyDescent="0.25">
      <c r="B3" s="1"/>
      <c r="C3" s="1"/>
      <c r="D3" s="1"/>
      <c r="E3" s="1"/>
    </row>
    <row r="4" spans="1:5" ht="14.45" customHeight="1" x14ac:dyDescent="0.25">
      <c r="B4" s="5" t="s">
        <v>405</v>
      </c>
    </row>
    <row r="5" spans="1:5" ht="14.45" customHeight="1" x14ac:dyDescent="0.2"/>
    <row r="6" spans="1:5" ht="24.75" customHeight="1" x14ac:dyDescent="0.35">
      <c r="B6" s="42" t="s">
        <v>29</v>
      </c>
    </row>
    <row r="7" spans="1:5" ht="14.45" customHeight="1" x14ac:dyDescent="0.2"/>
    <row r="8" spans="1:5" ht="45.75" customHeight="1" x14ac:dyDescent="0.25">
      <c r="A8" s="13">
        <v>1</v>
      </c>
      <c r="B8" s="57" t="s">
        <v>369</v>
      </c>
      <c r="C8" s="57" t="s">
        <v>370</v>
      </c>
      <c r="D8" s="58" t="s">
        <v>367</v>
      </c>
      <c r="E8" s="43">
        <v>247.4</v>
      </c>
    </row>
    <row r="9" spans="1:5" ht="45.75" customHeight="1" x14ac:dyDescent="0.25">
      <c r="A9" s="13">
        <v>2</v>
      </c>
      <c r="B9" s="57" t="s">
        <v>365</v>
      </c>
      <c r="C9" s="57" t="s">
        <v>366</v>
      </c>
      <c r="D9" s="57" t="s">
        <v>367</v>
      </c>
      <c r="E9" s="43">
        <v>244.9</v>
      </c>
    </row>
    <row r="10" spans="1:5" ht="45.75" customHeight="1" x14ac:dyDescent="0.25">
      <c r="A10" s="13">
        <v>3</v>
      </c>
      <c r="B10" s="57" t="s">
        <v>336</v>
      </c>
      <c r="C10" s="57" t="s">
        <v>337</v>
      </c>
      <c r="D10" s="57" t="s">
        <v>71</v>
      </c>
      <c r="E10" s="43">
        <v>224.2</v>
      </c>
    </row>
    <row r="11" spans="1:5" ht="45.75" customHeight="1" x14ac:dyDescent="0.25">
      <c r="A11" s="13">
        <v>4</v>
      </c>
      <c r="B11" s="57" t="s">
        <v>286</v>
      </c>
      <c r="C11" s="57" t="s">
        <v>287</v>
      </c>
      <c r="D11" s="57" t="s">
        <v>78</v>
      </c>
      <c r="E11" s="43">
        <v>202.4</v>
      </c>
    </row>
    <row r="12" spans="1:5" ht="45.75" customHeight="1" x14ac:dyDescent="0.25">
      <c r="A12" s="13">
        <v>5</v>
      </c>
      <c r="B12" s="57" t="s">
        <v>349</v>
      </c>
      <c r="C12" s="57" t="s">
        <v>350</v>
      </c>
      <c r="D12" s="57" t="s">
        <v>351</v>
      </c>
      <c r="E12" s="43">
        <v>181.8</v>
      </c>
    </row>
    <row r="13" spans="1:5" ht="45.75" customHeight="1" x14ac:dyDescent="0.25">
      <c r="A13" s="13">
        <v>6</v>
      </c>
      <c r="B13" s="57" t="s">
        <v>41</v>
      </c>
      <c r="C13" s="57" t="s">
        <v>338</v>
      </c>
      <c r="D13" s="57" t="s">
        <v>39</v>
      </c>
      <c r="E13" s="43">
        <v>159.19999999999999</v>
      </c>
    </row>
    <row r="14" spans="1:5" ht="45.75" customHeight="1" x14ac:dyDescent="0.25">
      <c r="A14" s="13">
        <v>7</v>
      </c>
      <c r="B14" s="57" t="s">
        <v>244</v>
      </c>
      <c r="C14" s="57" t="s">
        <v>245</v>
      </c>
      <c r="D14" s="58" t="s">
        <v>25</v>
      </c>
      <c r="E14" s="43">
        <v>139.30000000000001</v>
      </c>
    </row>
    <row r="15" spans="1:5" ht="45.75" customHeight="1" x14ac:dyDescent="0.25">
      <c r="A15" s="13">
        <v>8</v>
      </c>
      <c r="B15" s="57" t="s">
        <v>254</v>
      </c>
      <c r="C15" s="57" t="s">
        <v>255</v>
      </c>
      <c r="D15" s="57" t="s">
        <v>25</v>
      </c>
      <c r="E15" s="43">
        <v>116.6</v>
      </c>
    </row>
    <row r="16" spans="1:5" ht="14.45" customHeight="1" x14ac:dyDescent="0.2"/>
    <row r="17" ht="14.45" customHeight="1" x14ac:dyDescent="0.2"/>
    <row r="18" ht="14.45" customHeight="1" x14ac:dyDescent="0.2"/>
    <row r="19" ht="14.45" customHeight="1" x14ac:dyDescent="0.2"/>
    <row r="20" ht="13.15" customHeight="1" x14ac:dyDescent="0.2"/>
    <row r="21" ht="5.25" customHeight="1" x14ac:dyDescent="0.2"/>
    <row r="22" ht="13.9" customHeight="1" x14ac:dyDescent="0.2"/>
    <row r="23" ht="13.9" customHeight="1" x14ac:dyDescent="0.2"/>
    <row r="24" ht="13.9" customHeight="1" x14ac:dyDescent="0.2"/>
    <row r="25" ht="13.9" customHeight="1" x14ac:dyDescent="0.2"/>
    <row r="26" ht="13.9" customHeight="1" x14ac:dyDescent="0.2"/>
    <row r="27" ht="13.9" customHeight="1" x14ac:dyDescent="0.2"/>
    <row r="28" ht="10.9" customHeight="1" x14ac:dyDescent="0.2"/>
    <row r="29" ht="3.75" customHeight="1" x14ac:dyDescent="0.2"/>
    <row r="30" ht="17.25" customHeight="1" x14ac:dyDescent="0.2"/>
    <row r="31" ht="17.25" customHeight="1" x14ac:dyDescent="0.2"/>
    <row r="32" ht="17.25" customHeight="1" x14ac:dyDescent="0.2"/>
    <row r="33" ht="17.25" customHeight="1" x14ac:dyDescent="0.2"/>
    <row r="34" ht="17.25" customHeight="1" x14ac:dyDescent="0.2"/>
    <row r="35" ht="17.25" customHeight="1" x14ac:dyDescent="0.2"/>
    <row r="36" ht="10.15" customHeight="1" x14ac:dyDescent="0.2"/>
    <row r="37" ht="6.75" customHeight="1" x14ac:dyDescent="0.2"/>
    <row r="38" ht="13.9" customHeight="1" x14ac:dyDescent="0.2"/>
    <row r="39" ht="13.9" customHeight="1" x14ac:dyDescent="0.2"/>
    <row r="40" ht="13.9" customHeight="1" x14ac:dyDescent="0.2"/>
    <row r="41" ht="13.9" customHeight="1" x14ac:dyDescent="0.2"/>
    <row r="42" ht="13.9" customHeight="1" x14ac:dyDescent="0.2"/>
    <row r="43" ht="13.9" customHeight="1" x14ac:dyDescent="0.2"/>
    <row r="44" ht="9.6" customHeight="1" x14ac:dyDescent="0.2"/>
    <row r="45" ht="3.75" customHeight="1" x14ac:dyDescent="0.2"/>
    <row r="46" ht="11.45" customHeight="1" x14ac:dyDescent="0.2"/>
    <row r="47" ht="11.45" customHeight="1" x14ac:dyDescent="0.2"/>
    <row r="48" ht="11.45" customHeight="1" x14ac:dyDescent="0.2"/>
    <row r="49" ht="11.45" customHeight="1" x14ac:dyDescent="0.2"/>
    <row r="50" ht="11.45" customHeight="1" x14ac:dyDescent="0.2"/>
    <row r="51" ht="11.45" customHeight="1" x14ac:dyDescent="0.2"/>
    <row r="52" ht="6.6" customHeight="1" x14ac:dyDescent="0.2"/>
    <row r="53" ht="6.75" customHeight="1" x14ac:dyDescent="0.2"/>
    <row r="54" ht="13.15" customHeight="1" x14ac:dyDescent="0.2"/>
    <row r="55" ht="13.15" customHeight="1" x14ac:dyDescent="0.2"/>
    <row r="56" ht="13.15" customHeight="1" x14ac:dyDescent="0.2"/>
    <row r="57" ht="13.15" customHeight="1" x14ac:dyDescent="0.2"/>
    <row r="58" ht="13.15" customHeight="1" x14ac:dyDescent="0.2"/>
    <row r="59" ht="13.15" customHeight="1" x14ac:dyDescent="0.2"/>
    <row r="60" ht="7.9" customHeight="1" x14ac:dyDescent="0.2"/>
  </sheetData>
  <sortState ref="A8:E15">
    <sortCondition descending="1" ref="E8:E15"/>
  </sortState>
  <printOptions horizontalCentered="1"/>
  <pageMargins left="0.70866141732283472" right="0" top="0.74803149606299213" bottom="0.74803149606299213" header="0.31496062992125984" footer="0.31496062992125984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6"/>
  <sheetViews>
    <sheetView workbookViewId="0">
      <selection activeCell="J21" sqref="J21"/>
    </sheetView>
  </sheetViews>
  <sheetFormatPr defaultRowHeight="15.75" x14ac:dyDescent="0.2"/>
  <cols>
    <col min="1" max="1" width="5.7109375" style="8" bestFit="1" customWidth="1"/>
    <col min="2" max="2" width="5.7109375" style="8" customWidth="1"/>
    <col min="3" max="3" width="11.7109375" customWidth="1"/>
    <col min="4" max="4" width="15.28515625" customWidth="1"/>
    <col min="5" max="5" width="23.28515625" customWidth="1"/>
    <col min="6" max="6" width="5.7109375" style="70" customWidth="1"/>
    <col min="7" max="11" width="5.7109375" customWidth="1"/>
    <col min="12" max="12" width="6.42578125" style="25" customWidth="1"/>
  </cols>
  <sheetData>
    <row r="1" spans="1:13" ht="18" x14ac:dyDescent="0.25">
      <c r="A1"/>
      <c r="B1"/>
      <c r="C1" s="1" t="s">
        <v>34</v>
      </c>
      <c r="D1" s="1"/>
      <c r="E1" s="1"/>
      <c r="F1" s="54"/>
      <c r="L1"/>
    </row>
    <row r="2" spans="1:13" ht="18" x14ac:dyDescent="0.25">
      <c r="A2"/>
      <c r="B2"/>
      <c r="C2" s="1"/>
      <c r="D2" s="1" t="s">
        <v>35</v>
      </c>
      <c r="E2" s="1"/>
      <c r="F2" s="54"/>
      <c r="L2"/>
    </row>
    <row r="3" spans="1:13" ht="18" x14ac:dyDescent="0.25">
      <c r="A3"/>
      <c r="B3"/>
      <c r="C3" s="1"/>
      <c r="D3" s="1"/>
      <c r="E3" s="1"/>
      <c r="F3" s="54"/>
      <c r="L3"/>
    </row>
    <row r="4" spans="1:13" x14ac:dyDescent="0.25">
      <c r="A4"/>
      <c r="B4"/>
      <c r="C4" s="5" t="s">
        <v>406</v>
      </c>
      <c r="L4"/>
    </row>
    <row r="5" spans="1:13" ht="15.6" customHeight="1" x14ac:dyDescent="0.25">
      <c r="A5" s="26" t="s">
        <v>1</v>
      </c>
      <c r="B5" s="26"/>
      <c r="C5" s="32" t="s">
        <v>13</v>
      </c>
      <c r="D5" s="32"/>
      <c r="E5" s="32" t="s">
        <v>14</v>
      </c>
      <c r="F5" s="26" t="s">
        <v>7</v>
      </c>
      <c r="G5" s="26">
        <v>1</v>
      </c>
      <c r="H5" s="26">
        <v>2</v>
      </c>
      <c r="I5" s="26">
        <v>3</v>
      </c>
      <c r="J5" s="26">
        <v>4</v>
      </c>
      <c r="K5" s="26">
        <v>5</v>
      </c>
      <c r="L5" s="26">
        <v>6</v>
      </c>
      <c r="M5" s="33" t="s">
        <v>5</v>
      </c>
    </row>
    <row r="6" spans="1:13" x14ac:dyDescent="0.2">
      <c r="A6" s="9"/>
      <c r="B6" s="53"/>
      <c r="C6" s="9"/>
      <c r="D6" s="9"/>
      <c r="E6" s="9"/>
      <c r="F6" s="53"/>
      <c r="G6" s="9"/>
      <c r="H6" s="9"/>
      <c r="I6" s="9"/>
      <c r="J6" s="9"/>
      <c r="K6" s="9"/>
      <c r="L6" s="36"/>
    </row>
    <row r="7" spans="1:13" ht="24.75" customHeight="1" x14ac:dyDescent="0.25">
      <c r="A7" s="52">
        <v>1</v>
      </c>
      <c r="B7" s="12" t="s">
        <v>51</v>
      </c>
      <c r="C7" s="47" t="s">
        <v>369</v>
      </c>
      <c r="D7" s="47" t="s">
        <v>370</v>
      </c>
      <c r="E7" s="47" t="s">
        <v>367</v>
      </c>
      <c r="F7" s="38">
        <v>1989</v>
      </c>
      <c r="G7" s="50">
        <v>102.1</v>
      </c>
      <c r="H7" s="50">
        <v>105.3</v>
      </c>
      <c r="I7" s="50">
        <v>103.7</v>
      </c>
      <c r="J7" s="50">
        <v>104.7</v>
      </c>
      <c r="K7" s="50">
        <v>104.6</v>
      </c>
      <c r="L7" s="50">
        <v>104.2</v>
      </c>
      <c r="M7" s="51">
        <f t="shared" ref="M7:M54" si="0">SUM(G7:L7)</f>
        <v>624.6</v>
      </c>
    </row>
    <row r="8" spans="1:13" ht="24.75" customHeight="1" x14ac:dyDescent="0.25">
      <c r="A8" s="52">
        <v>2</v>
      </c>
      <c r="B8" s="12" t="s">
        <v>51</v>
      </c>
      <c r="C8" s="47" t="s">
        <v>365</v>
      </c>
      <c r="D8" s="47" t="s">
        <v>366</v>
      </c>
      <c r="E8" s="47" t="s">
        <v>367</v>
      </c>
      <c r="F8" s="38">
        <v>2005</v>
      </c>
      <c r="G8" s="50">
        <v>104.2</v>
      </c>
      <c r="H8" s="50">
        <v>104.2</v>
      </c>
      <c r="I8" s="50">
        <v>104.4</v>
      </c>
      <c r="J8" s="50">
        <v>102.2</v>
      </c>
      <c r="K8" s="50">
        <v>102.7</v>
      </c>
      <c r="L8" s="50">
        <v>103.2</v>
      </c>
      <c r="M8" s="51">
        <f t="shared" si="0"/>
        <v>620.90000000000009</v>
      </c>
    </row>
    <row r="9" spans="1:13" ht="24.75" customHeight="1" x14ac:dyDescent="0.25">
      <c r="A9" s="52">
        <v>3</v>
      </c>
      <c r="B9" s="12" t="s">
        <v>51</v>
      </c>
      <c r="C9" s="47" t="s">
        <v>336</v>
      </c>
      <c r="D9" s="47" t="s">
        <v>337</v>
      </c>
      <c r="E9" s="47" t="s">
        <v>71</v>
      </c>
      <c r="F9" s="38">
        <v>1966</v>
      </c>
      <c r="G9" s="50">
        <v>102.9</v>
      </c>
      <c r="H9" s="50">
        <v>103.3</v>
      </c>
      <c r="I9" s="50">
        <v>101.6</v>
      </c>
      <c r="J9" s="50">
        <v>100.7</v>
      </c>
      <c r="K9" s="50">
        <v>102.2</v>
      </c>
      <c r="L9" s="50">
        <v>103</v>
      </c>
      <c r="M9" s="51">
        <f t="shared" si="0"/>
        <v>613.69999999999993</v>
      </c>
    </row>
    <row r="10" spans="1:13" ht="24.75" customHeight="1" x14ac:dyDescent="0.25">
      <c r="A10" s="52">
        <v>4</v>
      </c>
      <c r="B10" s="12" t="s">
        <v>51</v>
      </c>
      <c r="C10" s="47" t="s">
        <v>332</v>
      </c>
      <c r="D10" s="47" t="s">
        <v>333</v>
      </c>
      <c r="E10" s="47" t="s">
        <v>187</v>
      </c>
      <c r="F10" s="38">
        <v>2003</v>
      </c>
      <c r="G10" s="50">
        <v>99.7</v>
      </c>
      <c r="H10" s="50">
        <v>103.1</v>
      </c>
      <c r="I10" s="50">
        <v>101.1</v>
      </c>
      <c r="J10" s="50">
        <v>100.4</v>
      </c>
      <c r="K10" s="50">
        <v>104.2</v>
      </c>
      <c r="L10" s="50">
        <v>101.7</v>
      </c>
      <c r="M10" s="51">
        <f t="shared" si="0"/>
        <v>610.19999999999993</v>
      </c>
    </row>
    <row r="11" spans="1:13" ht="24.75" customHeight="1" x14ac:dyDescent="0.25">
      <c r="A11" s="52">
        <v>5</v>
      </c>
      <c r="B11" s="12" t="s">
        <v>51</v>
      </c>
      <c r="C11" s="47" t="s">
        <v>322</v>
      </c>
      <c r="D11" s="47" t="s">
        <v>323</v>
      </c>
      <c r="E11" s="47" t="s">
        <v>220</v>
      </c>
      <c r="F11" s="38">
        <v>2003</v>
      </c>
      <c r="G11" s="50">
        <v>101.1</v>
      </c>
      <c r="H11" s="50">
        <v>101.3</v>
      </c>
      <c r="I11" s="50">
        <v>102</v>
      </c>
      <c r="J11" s="50">
        <v>103.5</v>
      </c>
      <c r="K11" s="50">
        <v>100.5</v>
      </c>
      <c r="L11" s="50">
        <v>101.7</v>
      </c>
      <c r="M11" s="51">
        <f t="shared" si="0"/>
        <v>610.1</v>
      </c>
    </row>
    <row r="12" spans="1:13" ht="24.75" customHeight="1" x14ac:dyDescent="0.25">
      <c r="A12" s="52">
        <v>6</v>
      </c>
      <c r="B12" s="12" t="s">
        <v>51</v>
      </c>
      <c r="C12" s="47" t="s">
        <v>320</v>
      </c>
      <c r="D12" s="47" t="s">
        <v>321</v>
      </c>
      <c r="E12" s="47" t="s">
        <v>220</v>
      </c>
      <c r="F12" s="38">
        <v>2002</v>
      </c>
      <c r="G12" s="50">
        <v>101.5</v>
      </c>
      <c r="H12" s="50">
        <v>102.4</v>
      </c>
      <c r="I12" s="50">
        <v>101.1</v>
      </c>
      <c r="J12" s="50">
        <v>102.8</v>
      </c>
      <c r="K12" s="50">
        <v>99.2</v>
      </c>
      <c r="L12" s="50">
        <v>102.3</v>
      </c>
      <c r="M12" s="51">
        <f t="shared" si="0"/>
        <v>609.29999999999995</v>
      </c>
    </row>
    <row r="13" spans="1:13" ht="24.75" customHeight="1" x14ac:dyDescent="0.25">
      <c r="A13" s="52">
        <v>7</v>
      </c>
      <c r="B13" s="12" t="s">
        <v>51</v>
      </c>
      <c r="C13" s="47" t="s">
        <v>304</v>
      </c>
      <c r="D13" s="47" t="s">
        <v>305</v>
      </c>
      <c r="E13" s="49" t="s">
        <v>47</v>
      </c>
      <c r="F13" s="38">
        <v>2004</v>
      </c>
      <c r="G13" s="50">
        <v>103.1</v>
      </c>
      <c r="H13" s="50">
        <v>102.8</v>
      </c>
      <c r="I13" s="50">
        <v>101</v>
      </c>
      <c r="J13" s="50">
        <v>99.6</v>
      </c>
      <c r="K13" s="50">
        <v>100.5</v>
      </c>
      <c r="L13" s="50">
        <v>97.5</v>
      </c>
      <c r="M13" s="51">
        <f t="shared" si="0"/>
        <v>604.5</v>
      </c>
    </row>
    <row r="14" spans="1:13" ht="24.75" customHeight="1" x14ac:dyDescent="0.25">
      <c r="A14" s="52">
        <v>8</v>
      </c>
      <c r="B14" s="12" t="s">
        <v>51</v>
      </c>
      <c r="C14" s="47" t="s">
        <v>371</v>
      </c>
      <c r="D14" s="47" t="s">
        <v>372</v>
      </c>
      <c r="E14" s="47" t="s">
        <v>71</v>
      </c>
      <c r="F14" s="38">
        <v>2009</v>
      </c>
      <c r="G14" s="50">
        <v>98.3</v>
      </c>
      <c r="H14" s="50">
        <v>99.3</v>
      </c>
      <c r="I14" s="50">
        <v>98.6</v>
      </c>
      <c r="J14" s="50">
        <v>100.9</v>
      </c>
      <c r="K14" s="50">
        <v>100.9</v>
      </c>
      <c r="L14" s="50">
        <v>100.3</v>
      </c>
      <c r="M14" s="51">
        <f t="shared" si="0"/>
        <v>598.29999999999995</v>
      </c>
    </row>
    <row r="15" spans="1:13" ht="24.75" customHeight="1" x14ac:dyDescent="0.25">
      <c r="A15" s="52">
        <v>9</v>
      </c>
      <c r="B15" s="12" t="s">
        <v>51</v>
      </c>
      <c r="C15" s="11" t="s">
        <v>194</v>
      </c>
      <c r="D15" s="11" t="s">
        <v>282</v>
      </c>
      <c r="E15" s="11" t="s">
        <v>78</v>
      </c>
      <c r="F15" s="18">
        <v>1998</v>
      </c>
      <c r="G15" s="50">
        <v>100.1</v>
      </c>
      <c r="H15" s="50">
        <v>102</v>
      </c>
      <c r="I15" s="50">
        <v>101.2</v>
      </c>
      <c r="J15" s="50">
        <v>97.1</v>
      </c>
      <c r="K15" s="50">
        <v>98.4</v>
      </c>
      <c r="L15" s="50">
        <v>97.5</v>
      </c>
      <c r="M15" s="51">
        <f t="shared" si="0"/>
        <v>596.29999999999995</v>
      </c>
    </row>
    <row r="16" spans="1:13" ht="24.75" customHeight="1" x14ac:dyDescent="0.25">
      <c r="A16" s="52">
        <v>10</v>
      </c>
      <c r="B16" s="12" t="s">
        <v>51</v>
      </c>
      <c r="C16" s="47" t="s">
        <v>148</v>
      </c>
      <c r="D16" s="47" t="s">
        <v>348</v>
      </c>
      <c r="E16" s="49" t="s">
        <v>43</v>
      </c>
      <c r="F16" s="38">
        <v>2009</v>
      </c>
      <c r="G16" s="50">
        <v>99.3</v>
      </c>
      <c r="H16" s="50">
        <v>99.7</v>
      </c>
      <c r="I16" s="50">
        <v>100.4</v>
      </c>
      <c r="J16" s="50">
        <v>99.7</v>
      </c>
      <c r="K16" s="50">
        <v>97.1</v>
      </c>
      <c r="L16" s="50">
        <v>97</v>
      </c>
      <c r="M16" s="51">
        <f t="shared" si="0"/>
        <v>593.19999999999993</v>
      </c>
    </row>
    <row r="17" spans="1:13" ht="24.75" customHeight="1" x14ac:dyDescent="0.25">
      <c r="A17" s="52">
        <v>11</v>
      </c>
      <c r="B17" s="12" t="s">
        <v>51</v>
      </c>
      <c r="C17" s="47" t="s">
        <v>166</v>
      </c>
      <c r="D17" s="47" t="s">
        <v>345</v>
      </c>
      <c r="E17" s="49" t="s">
        <v>50</v>
      </c>
      <c r="F17" s="38">
        <v>2006</v>
      </c>
      <c r="G17" s="50">
        <v>99.7</v>
      </c>
      <c r="H17" s="50">
        <v>98.4</v>
      </c>
      <c r="I17" s="50">
        <v>100.1</v>
      </c>
      <c r="J17" s="50">
        <v>97.5</v>
      </c>
      <c r="K17" s="50">
        <v>95.6</v>
      </c>
      <c r="L17" s="50">
        <v>100.2</v>
      </c>
      <c r="M17" s="51">
        <f t="shared" si="0"/>
        <v>591.50000000000011</v>
      </c>
    </row>
    <row r="18" spans="1:13" ht="24.75" customHeight="1" x14ac:dyDescent="0.25">
      <c r="A18" s="52">
        <v>12</v>
      </c>
      <c r="B18" s="18" t="s">
        <v>51</v>
      </c>
      <c r="C18" s="47" t="s">
        <v>240</v>
      </c>
      <c r="D18" s="47" t="s">
        <v>241</v>
      </c>
      <c r="E18" s="47" t="s">
        <v>24</v>
      </c>
      <c r="F18" s="38">
        <v>1975</v>
      </c>
      <c r="G18" s="50">
        <v>97</v>
      </c>
      <c r="H18" s="50">
        <v>99.6</v>
      </c>
      <c r="I18" s="50">
        <v>101.5</v>
      </c>
      <c r="J18" s="50">
        <v>96.5</v>
      </c>
      <c r="K18" s="50">
        <v>99</v>
      </c>
      <c r="L18" s="50">
        <v>97.5</v>
      </c>
      <c r="M18" s="51">
        <f t="shared" si="0"/>
        <v>591.1</v>
      </c>
    </row>
    <row r="19" spans="1:13" ht="21.6" customHeight="1" x14ac:dyDescent="0.25">
      <c r="A19" s="52">
        <v>13</v>
      </c>
      <c r="B19" s="12" t="s">
        <v>40</v>
      </c>
      <c r="C19" s="47" t="s">
        <v>326</v>
      </c>
      <c r="D19" s="47" t="s">
        <v>427</v>
      </c>
      <c r="E19" s="47" t="s">
        <v>220</v>
      </c>
      <c r="F19" s="38">
        <v>2000</v>
      </c>
      <c r="G19" s="50">
        <v>99.6</v>
      </c>
      <c r="H19" s="50">
        <v>99.9</v>
      </c>
      <c r="I19" s="50">
        <v>100.6</v>
      </c>
      <c r="J19" s="50">
        <v>100.2</v>
      </c>
      <c r="K19" s="50">
        <v>96.3</v>
      </c>
      <c r="L19" s="50">
        <v>95.9</v>
      </c>
      <c r="M19" s="51">
        <f t="shared" si="0"/>
        <v>592.5</v>
      </c>
    </row>
    <row r="20" spans="1:13" ht="24.75" customHeight="1" x14ac:dyDescent="0.25">
      <c r="A20" s="52">
        <v>14</v>
      </c>
      <c r="B20" s="12" t="s">
        <v>51</v>
      </c>
      <c r="C20" s="11" t="s">
        <v>242</v>
      </c>
      <c r="D20" s="11" t="s">
        <v>243</v>
      </c>
      <c r="E20" s="19" t="s">
        <v>24</v>
      </c>
      <c r="F20" s="18">
        <v>2006</v>
      </c>
      <c r="G20" s="50">
        <v>99.1</v>
      </c>
      <c r="H20" s="50">
        <v>99.3</v>
      </c>
      <c r="I20" s="50">
        <v>97.5</v>
      </c>
      <c r="J20" s="50">
        <v>94.3</v>
      </c>
      <c r="K20" s="50">
        <v>103.1</v>
      </c>
      <c r="L20" s="50">
        <v>97.1</v>
      </c>
      <c r="M20" s="51">
        <f t="shared" si="0"/>
        <v>590.4</v>
      </c>
    </row>
    <row r="21" spans="1:13" ht="24.75" customHeight="1" x14ac:dyDescent="0.25">
      <c r="A21" s="52">
        <v>15</v>
      </c>
      <c r="B21" s="18" t="s">
        <v>51</v>
      </c>
      <c r="C21" s="49" t="s">
        <v>227</v>
      </c>
      <c r="D21" s="49" t="s">
        <v>228</v>
      </c>
      <c r="E21" s="49" t="s">
        <v>24</v>
      </c>
      <c r="F21" s="12">
        <v>2003</v>
      </c>
      <c r="G21" s="50">
        <v>98</v>
      </c>
      <c r="H21" s="50">
        <v>97.8</v>
      </c>
      <c r="I21" s="50">
        <v>99.8</v>
      </c>
      <c r="J21" s="50">
        <v>101.4</v>
      </c>
      <c r="K21" s="50">
        <v>98.6</v>
      </c>
      <c r="L21" s="50">
        <v>94.6</v>
      </c>
      <c r="M21" s="51">
        <f t="shared" si="0"/>
        <v>590.20000000000005</v>
      </c>
    </row>
    <row r="22" spans="1:13" ht="24.75" customHeight="1" x14ac:dyDescent="0.25">
      <c r="A22" s="52">
        <v>16</v>
      </c>
      <c r="B22" s="12" t="s">
        <v>51</v>
      </c>
      <c r="C22" s="47" t="s">
        <v>358</v>
      </c>
      <c r="D22" s="47" t="s">
        <v>345</v>
      </c>
      <c r="E22" s="49" t="s">
        <v>50</v>
      </c>
      <c r="F22" s="38">
        <v>2009</v>
      </c>
      <c r="G22" s="50">
        <v>94.9</v>
      </c>
      <c r="H22" s="50">
        <v>96.7</v>
      </c>
      <c r="I22" s="50">
        <v>102.1</v>
      </c>
      <c r="J22" s="50">
        <v>97</v>
      </c>
      <c r="K22" s="50">
        <v>99.3</v>
      </c>
      <c r="L22" s="50">
        <v>97.9</v>
      </c>
      <c r="M22" s="51">
        <f t="shared" si="0"/>
        <v>587.90000000000009</v>
      </c>
    </row>
    <row r="23" spans="1:13" ht="24.75" customHeight="1" x14ac:dyDescent="0.25">
      <c r="A23" s="52">
        <v>17</v>
      </c>
      <c r="B23" s="12" t="s">
        <v>51</v>
      </c>
      <c r="C23" s="47" t="s">
        <v>330</v>
      </c>
      <c r="D23" s="47" t="s">
        <v>331</v>
      </c>
      <c r="E23" s="47" t="s">
        <v>187</v>
      </c>
      <c r="F23" s="38">
        <v>2007</v>
      </c>
      <c r="G23" s="50">
        <v>96.3</v>
      </c>
      <c r="H23" s="50">
        <v>98.7</v>
      </c>
      <c r="I23" s="50">
        <v>97.6</v>
      </c>
      <c r="J23" s="50">
        <v>96.5</v>
      </c>
      <c r="K23" s="50">
        <v>100.1</v>
      </c>
      <c r="L23" s="50">
        <v>97.2</v>
      </c>
      <c r="M23" s="51">
        <f t="shared" si="0"/>
        <v>586.40000000000009</v>
      </c>
    </row>
    <row r="24" spans="1:13" ht="24.75" customHeight="1" x14ac:dyDescent="0.25">
      <c r="A24" s="52">
        <v>18</v>
      </c>
      <c r="B24" s="12" t="s">
        <v>51</v>
      </c>
      <c r="C24" s="47" t="s">
        <v>280</v>
      </c>
      <c r="D24" s="47" t="s">
        <v>281</v>
      </c>
      <c r="E24" s="47" t="s">
        <v>78</v>
      </c>
      <c r="F24" s="38">
        <v>1968</v>
      </c>
      <c r="G24" s="50">
        <v>98.5</v>
      </c>
      <c r="H24" s="50">
        <v>95.5</v>
      </c>
      <c r="I24" s="50">
        <v>97</v>
      </c>
      <c r="J24" s="50">
        <v>98.1</v>
      </c>
      <c r="K24" s="50">
        <v>99.2</v>
      </c>
      <c r="L24" s="50">
        <v>97.9</v>
      </c>
      <c r="M24" s="51">
        <f t="shared" si="0"/>
        <v>586.20000000000005</v>
      </c>
    </row>
    <row r="25" spans="1:13" ht="24.75" customHeight="1" x14ac:dyDescent="0.25">
      <c r="A25" s="52">
        <v>19</v>
      </c>
      <c r="B25" s="12" t="s">
        <v>51</v>
      </c>
      <c r="C25" s="47" t="s">
        <v>256</v>
      </c>
      <c r="D25" s="47" t="s">
        <v>257</v>
      </c>
      <c r="E25" s="49" t="s">
        <v>25</v>
      </c>
      <c r="F25" s="38">
        <v>2000</v>
      </c>
      <c r="G25" s="50">
        <v>96.8</v>
      </c>
      <c r="H25" s="50">
        <v>97.6</v>
      </c>
      <c r="I25" s="50">
        <v>95.6</v>
      </c>
      <c r="J25" s="50">
        <v>95.8</v>
      </c>
      <c r="K25" s="50">
        <v>97.2</v>
      </c>
      <c r="L25" s="50">
        <v>101</v>
      </c>
      <c r="M25" s="51">
        <f t="shared" si="0"/>
        <v>584</v>
      </c>
    </row>
    <row r="26" spans="1:13" ht="24.75" customHeight="1" x14ac:dyDescent="0.25">
      <c r="A26" s="52">
        <v>20</v>
      </c>
      <c r="B26" s="12" t="s">
        <v>51</v>
      </c>
      <c r="C26" s="47" t="s">
        <v>319</v>
      </c>
      <c r="D26" s="47" t="s">
        <v>316</v>
      </c>
      <c r="E26" s="49" t="s">
        <v>339</v>
      </c>
      <c r="F26" s="38">
        <v>2009</v>
      </c>
      <c r="G26" s="50">
        <v>94.5</v>
      </c>
      <c r="H26" s="50">
        <v>97.3</v>
      </c>
      <c r="I26" s="50">
        <v>95.7</v>
      </c>
      <c r="J26" s="50">
        <v>96.5</v>
      </c>
      <c r="K26" s="50">
        <v>99.3</v>
      </c>
      <c r="L26" s="50">
        <v>98.6</v>
      </c>
      <c r="M26" s="51">
        <f t="shared" si="0"/>
        <v>581.9</v>
      </c>
    </row>
    <row r="27" spans="1:13" ht="24.75" customHeight="1" x14ac:dyDescent="0.25">
      <c r="A27" s="52">
        <v>21</v>
      </c>
      <c r="B27" s="12" t="s">
        <v>51</v>
      </c>
      <c r="C27" s="47" t="s">
        <v>354</v>
      </c>
      <c r="D27" s="47" t="s">
        <v>355</v>
      </c>
      <c r="E27" s="49" t="s">
        <v>50</v>
      </c>
      <c r="F27" s="38">
        <v>2007</v>
      </c>
      <c r="G27" s="50">
        <v>96.9</v>
      </c>
      <c r="H27" s="50">
        <v>97.7</v>
      </c>
      <c r="I27" s="50">
        <v>96.7</v>
      </c>
      <c r="J27" s="50">
        <v>96</v>
      </c>
      <c r="K27" s="50">
        <v>100.2</v>
      </c>
      <c r="L27" s="50">
        <v>93.7</v>
      </c>
      <c r="M27" s="51">
        <f t="shared" si="0"/>
        <v>581.20000000000005</v>
      </c>
    </row>
    <row r="28" spans="1:13" ht="24.75" customHeight="1" x14ac:dyDescent="0.25">
      <c r="A28" s="52">
        <v>22</v>
      </c>
      <c r="B28" s="18" t="s">
        <v>51</v>
      </c>
      <c r="C28" s="47" t="s">
        <v>182</v>
      </c>
      <c r="D28" s="47" t="s">
        <v>251</v>
      </c>
      <c r="E28" s="47" t="s">
        <v>25</v>
      </c>
      <c r="F28" s="38">
        <v>1992</v>
      </c>
      <c r="G28" s="50">
        <v>96.2</v>
      </c>
      <c r="H28" s="50">
        <v>93.7</v>
      </c>
      <c r="I28" s="50">
        <v>95</v>
      </c>
      <c r="J28" s="50">
        <v>97</v>
      </c>
      <c r="K28" s="50">
        <v>100.5</v>
      </c>
      <c r="L28" s="50">
        <v>98.4</v>
      </c>
      <c r="M28" s="51">
        <f t="shared" si="0"/>
        <v>580.79999999999995</v>
      </c>
    </row>
    <row r="29" spans="1:13" ht="24.75" customHeight="1" x14ac:dyDescent="0.25">
      <c r="A29" s="52">
        <v>23</v>
      </c>
      <c r="B29" s="12" t="s">
        <v>51</v>
      </c>
      <c r="C29" s="49" t="s">
        <v>306</v>
      </c>
      <c r="D29" s="49" t="s">
        <v>307</v>
      </c>
      <c r="E29" s="49" t="s">
        <v>47</v>
      </c>
      <c r="F29" s="38">
        <v>2005</v>
      </c>
      <c r="G29" s="50">
        <v>98.3</v>
      </c>
      <c r="H29" s="50">
        <v>98.3</v>
      </c>
      <c r="I29" s="50">
        <v>97.6</v>
      </c>
      <c r="J29" s="50">
        <v>95.7</v>
      </c>
      <c r="K29" s="50">
        <v>93.6</v>
      </c>
      <c r="L29" s="50">
        <v>96.6</v>
      </c>
      <c r="M29" s="51">
        <f t="shared" si="0"/>
        <v>580.1</v>
      </c>
    </row>
    <row r="30" spans="1:13" ht="24.75" customHeight="1" x14ac:dyDescent="0.25">
      <c r="A30" s="52">
        <v>24</v>
      </c>
      <c r="B30" s="12" t="s">
        <v>51</v>
      </c>
      <c r="C30" s="47" t="s">
        <v>334</v>
      </c>
      <c r="D30" s="47" t="s">
        <v>335</v>
      </c>
      <c r="E30" s="47" t="s">
        <v>187</v>
      </c>
      <c r="F30" s="38">
        <v>2008</v>
      </c>
      <c r="G30" s="50">
        <v>94.9</v>
      </c>
      <c r="H30" s="50">
        <v>98.8</v>
      </c>
      <c r="I30" s="50">
        <v>93.5</v>
      </c>
      <c r="J30" s="50">
        <v>95.4</v>
      </c>
      <c r="K30" s="50">
        <v>101</v>
      </c>
      <c r="L30" s="50">
        <v>96.2</v>
      </c>
      <c r="M30" s="51">
        <f t="shared" si="0"/>
        <v>579.80000000000007</v>
      </c>
    </row>
    <row r="31" spans="1:13" ht="24.75" customHeight="1" x14ac:dyDescent="0.25">
      <c r="A31" s="52">
        <v>25</v>
      </c>
      <c r="B31" s="12" t="s">
        <v>51</v>
      </c>
      <c r="C31" s="47" t="s">
        <v>292</v>
      </c>
      <c r="D31" s="47" t="s">
        <v>293</v>
      </c>
      <c r="E31" s="49" t="s">
        <v>47</v>
      </c>
      <c r="F31" s="38">
        <v>2006</v>
      </c>
      <c r="G31" s="50">
        <v>87.4</v>
      </c>
      <c r="H31" s="50">
        <v>96.5</v>
      </c>
      <c r="I31" s="50">
        <v>100</v>
      </c>
      <c r="J31" s="50">
        <v>100.7</v>
      </c>
      <c r="K31" s="50">
        <v>96</v>
      </c>
      <c r="L31" s="50">
        <v>98.2</v>
      </c>
      <c r="M31" s="51">
        <f t="shared" si="0"/>
        <v>578.79999999999995</v>
      </c>
    </row>
    <row r="32" spans="1:13" ht="24.75" customHeight="1" x14ac:dyDescent="0.25">
      <c r="A32" s="52">
        <v>26</v>
      </c>
      <c r="B32" s="12" t="s">
        <v>51</v>
      </c>
      <c r="C32" s="47" t="s">
        <v>260</v>
      </c>
      <c r="D32" s="47" t="s">
        <v>261</v>
      </c>
      <c r="E32" s="47" t="s">
        <v>25</v>
      </c>
      <c r="F32" s="38">
        <v>2007</v>
      </c>
      <c r="G32" s="50">
        <v>93.3</v>
      </c>
      <c r="H32" s="50">
        <v>96.6</v>
      </c>
      <c r="I32" s="50">
        <v>97.5</v>
      </c>
      <c r="J32" s="50">
        <v>99.7</v>
      </c>
      <c r="K32" s="50">
        <v>93.6</v>
      </c>
      <c r="L32" s="50">
        <v>96.8</v>
      </c>
      <c r="M32" s="51">
        <f t="shared" si="0"/>
        <v>577.49999999999989</v>
      </c>
    </row>
    <row r="33" spans="1:24" ht="24.75" customHeight="1" x14ac:dyDescent="0.25">
      <c r="A33" s="52">
        <v>27</v>
      </c>
      <c r="B33" s="12" t="s">
        <v>51</v>
      </c>
      <c r="C33" s="47" t="s">
        <v>352</v>
      </c>
      <c r="D33" s="47" t="s">
        <v>353</v>
      </c>
      <c r="E33" s="49" t="s">
        <v>50</v>
      </c>
      <c r="F33" s="38">
        <v>2009</v>
      </c>
      <c r="G33" s="50">
        <v>98.2</v>
      </c>
      <c r="H33" s="50">
        <v>92.8</v>
      </c>
      <c r="I33" s="50">
        <v>95.3</v>
      </c>
      <c r="J33" s="50">
        <v>96.9</v>
      </c>
      <c r="K33" s="50">
        <v>96.3</v>
      </c>
      <c r="L33" s="50">
        <v>96.6</v>
      </c>
      <c r="M33" s="51">
        <f t="shared" si="0"/>
        <v>576.1</v>
      </c>
    </row>
    <row r="34" spans="1:24" ht="24.75" customHeight="1" x14ac:dyDescent="0.25">
      <c r="A34" s="52">
        <v>28</v>
      </c>
      <c r="B34" s="12" t="s">
        <v>51</v>
      </c>
      <c r="C34" s="47" t="s">
        <v>313</v>
      </c>
      <c r="D34" s="47" t="s">
        <v>314</v>
      </c>
      <c r="E34" s="49" t="s">
        <v>23</v>
      </c>
      <c r="F34" s="38">
        <v>1978</v>
      </c>
      <c r="G34" s="50">
        <v>95</v>
      </c>
      <c r="H34" s="50">
        <v>95.4</v>
      </c>
      <c r="I34" s="50">
        <v>95.5</v>
      </c>
      <c r="J34" s="50">
        <v>95.7</v>
      </c>
      <c r="K34" s="50">
        <v>97.6</v>
      </c>
      <c r="L34" s="50">
        <v>96.7</v>
      </c>
      <c r="M34" s="51">
        <f t="shared" si="0"/>
        <v>575.9</v>
      </c>
    </row>
    <row r="35" spans="1:24" ht="24.75" customHeight="1" x14ac:dyDescent="0.25">
      <c r="A35" s="52">
        <v>29</v>
      </c>
      <c r="B35" s="12" t="s">
        <v>51</v>
      </c>
      <c r="C35" s="47" t="s">
        <v>294</v>
      </c>
      <c r="D35" s="47" t="s">
        <v>295</v>
      </c>
      <c r="E35" s="49" t="s">
        <v>47</v>
      </c>
      <c r="F35" s="38">
        <v>2006</v>
      </c>
      <c r="G35" s="50">
        <v>96.5</v>
      </c>
      <c r="H35" s="50">
        <v>98.6</v>
      </c>
      <c r="I35" s="50">
        <v>97</v>
      </c>
      <c r="J35" s="50">
        <v>97.6</v>
      </c>
      <c r="K35" s="50">
        <v>94.4</v>
      </c>
      <c r="L35" s="50">
        <v>90.4</v>
      </c>
      <c r="M35" s="51">
        <f t="shared" si="0"/>
        <v>574.5</v>
      </c>
    </row>
    <row r="36" spans="1:24" ht="24.75" customHeight="1" x14ac:dyDescent="0.25">
      <c r="A36" s="52">
        <v>30</v>
      </c>
      <c r="B36" s="12" t="s">
        <v>51</v>
      </c>
      <c r="C36" s="49" t="s">
        <v>262</v>
      </c>
      <c r="D36" s="49" t="s">
        <v>263</v>
      </c>
      <c r="E36" s="49" t="s">
        <v>25</v>
      </c>
      <c r="F36" s="38">
        <v>2005</v>
      </c>
      <c r="G36" s="50">
        <v>94.7</v>
      </c>
      <c r="H36" s="50">
        <v>98.9</v>
      </c>
      <c r="I36" s="50">
        <v>96.9</v>
      </c>
      <c r="J36" s="50">
        <v>92.1</v>
      </c>
      <c r="K36" s="50">
        <v>96</v>
      </c>
      <c r="L36" s="50">
        <v>95.6</v>
      </c>
      <c r="M36" s="51">
        <f t="shared" si="0"/>
        <v>574.20000000000005</v>
      </c>
    </row>
    <row r="37" spans="1:24" ht="24.75" customHeight="1" x14ac:dyDescent="0.25">
      <c r="A37" s="52">
        <v>31</v>
      </c>
      <c r="B37" s="12" t="s">
        <v>51</v>
      </c>
      <c r="C37" s="47" t="s">
        <v>368</v>
      </c>
      <c r="D37" s="47" t="s">
        <v>366</v>
      </c>
      <c r="E37" s="47" t="s">
        <v>367</v>
      </c>
      <c r="F37" s="38">
        <v>2009</v>
      </c>
      <c r="G37" s="50">
        <v>94.4</v>
      </c>
      <c r="H37" s="50">
        <v>96</v>
      </c>
      <c r="I37" s="50">
        <v>97.6</v>
      </c>
      <c r="J37" s="50">
        <v>95.5</v>
      </c>
      <c r="K37" s="50">
        <v>98.3</v>
      </c>
      <c r="L37" s="50">
        <v>92.3</v>
      </c>
      <c r="M37" s="51">
        <f t="shared" si="0"/>
        <v>574.1</v>
      </c>
    </row>
    <row r="38" spans="1:24" ht="24.75" customHeight="1" x14ac:dyDescent="0.25">
      <c r="A38" s="52">
        <v>32</v>
      </c>
      <c r="B38" s="18" t="s">
        <v>51</v>
      </c>
      <c r="C38" s="47" t="s">
        <v>238</v>
      </c>
      <c r="D38" s="47" t="s">
        <v>239</v>
      </c>
      <c r="E38" s="47" t="s">
        <v>24</v>
      </c>
      <c r="F38" s="38">
        <v>2008</v>
      </c>
      <c r="G38" s="50">
        <v>95.2</v>
      </c>
      <c r="H38" s="50">
        <v>95.2</v>
      </c>
      <c r="I38" s="50">
        <v>92.5</v>
      </c>
      <c r="J38" s="50">
        <v>95</v>
      </c>
      <c r="K38" s="50">
        <v>97.1</v>
      </c>
      <c r="L38" s="50">
        <v>98.7</v>
      </c>
      <c r="M38" s="51">
        <f t="shared" si="0"/>
        <v>573.70000000000005</v>
      </c>
    </row>
    <row r="39" spans="1:24" ht="24.75" customHeight="1" x14ac:dyDescent="0.25">
      <c r="A39" s="52">
        <v>33</v>
      </c>
      <c r="B39" s="12" t="s">
        <v>51</v>
      </c>
      <c r="C39" s="47" t="s">
        <v>324</v>
      </c>
      <c r="D39" s="47" t="s">
        <v>325</v>
      </c>
      <c r="E39" s="49" t="s">
        <v>220</v>
      </c>
      <c r="F39" s="38">
        <v>2006</v>
      </c>
      <c r="G39" s="50">
        <v>94.4</v>
      </c>
      <c r="H39" s="50">
        <v>96.1</v>
      </c>
      <c r="I39" s="50">
        <v>93.7</v>
      </c>
      <c r="J39" s="50">
        <v>94.1</v>
      </c>
      <c r="K39" s="50">
        <v>98.7</v>
      </c>
      <c r="L39" s="50">
        <v>93.5</v>
      </c>
      <c r="M39" s="51">
        <f t="shared" si="0"/>
        <v>570.5</v>
      </c>
      <c r="N39" s="28"/>
      <c r="O39" s="29"/>
      <c r="P39" s="30"/>
      <c r="Q39" s="30"/>
      <c r="R39" s="30"/>
      <c r="S39" s="30"/>
      <c r="T39" s="30"/>
      <c r="U39" s="30"/>
      <c r="V39" s="31"/>
      <c r="W39" s="30"/>
      <c r="X39" s="31"/>
    </row>
    <row r="40" spans="1:24" ht="24.75" customHeight="1" x14ac:dyDescent="0.25">
      <c r="A40" s="52">
        <v>34</v>
      </c>
      <c r="B40" s="12" t="s">
        <v>51</v>
      </c>
      <c r="C40" s="47" t="s">
        <v>271</v>
      </c>
      <c r="D40" s="47" t="s">
        <v>272</v>
      </c>
      <c r="E40" s="49" t="s">
        <v>25</v>
      </c>
      <c r="F40" s="38">
        <v>2009</v>
      </c>
      <c r="G40" s="50">
        <v>97.9</v>
      </c>
      <c r="H40" s="50">
        <v>94.3</v>
      </c>
      <c r="I40" s="50">
        <v>94.8</v>
      </c>
      <c r="J40" s="50">
        <v>95</v>
      </c>
      <c r="K40" s="50">
        <v>96.4</v>
      </c>
      <c r="L40" s="50">
        <v>91.9</v>
      </c>
      <c r="M40" s="51">
        <f t="shared" si="0"/>
        <v>570.29999999999995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ht="24.75" customHeight="1" x14ac:dyDescent="0.25">
      <c r="A41" s="52">
        <v>35</v>
      </c>
      <c r="B41" s="12" t="s">
        <v>51</v>
      </c>
      <c r="C41" s="47" t="s">
        <v>346</v>
      </c>
      <c r="D41" s="47" t="s">
        <v>347</v>
      </c>
      <c r="E41" s="49" t="s">
        <v>50</v>
      </c>
      <c r="F41" s="38">
        <v>2009</v>
      </c>
      <c r="G41" s="50">
        <v>99.5</v>
      </c>
      <c r="H41" s="50">
        <v>92.4</v>
      </c>
      <c r="I41" s="50">
        <v>98.6</v>
      </c>
      <c r="J41" s="50">
        <v>97</v>
      </c>
      <c r="K41" s="50">
        <v>85.1</v>
      </c>
      <c r="L41" s="50">
        <v>93.6</v>
      </c>
      <c r="M41" s="51">
        <f t="shared" si="0"/>
        <v>566.20000000000005</v>
      </c>
      <c r="N41" s="28"/>
      <c r="O41" s="29"/>
      <c r="P41" s="30"/>
      <c r="Q41" s="30"/>
      <c r="R41" s="30"/>
      <c r="S41" s="30"/>
      <c r="T41" s="30"/>
      <c r="U41" s="30"/>
      <c r="V41" s="31"/>
      <c r="W41" s="30"/>
      <c r="X41" s="30"/>
    </row>
    <row r="42" spans="1:24" ht="24.75" customHeight="1" x14ac:dyDescent="0.25">
      <c r="A42" s="52">
        <v>36</v>
      </c>
      <c r="B42" s="18" t="s">
        <v>51</v>
      </c>
      <c r="C42" s="47" t="s">
        <v>376</v>
      </c>
      <c r="D42" s="47" t="s">
        <v>377</v>
      </c>
      <c r="E42" s="47" t="s">
        <v>24</v>
      </c>
      <c r="F42" s="38">
        <v>2009</v>
      </c>
      <c r="G42" s="50">
        <v>95.1</v>
      </c>
      <c r="H42" s="50">
        <v>95.5</v>
      </c>
      <c r="I42" s="50">
        <v>93.3</v>
      </c>
      <c r="J42" s="50">
        <v>90.3</v>
      </c>
      <c r="K42" s="50">
        <v>92.9</v>
      </c>
      <c r="L42" s="50">
        <v>95.5</v>
      </c>
      <c r="M42" s="51">
        <f t="shared" si="0"/>
        <v>562.6</v>
      </c>
    </row>
    <row r="43" spans="1:24" ht="24.75" customHeight="1" x14ac:dyDescent="0.25">
      <c r="A43" s="52">
        <v>37</v>
      </c>
      <c r="B43" s="12" t="s">
        <v>51</v>
      </c>
      <c r="C43" s="47" t="s">
        <v>327</v>
      </c>
      <c r="D43" s="47" t="s">
        <v>328</v>
      </c>
      <c r="E43" s="47" t="s">
        <v>329</v>
      </c>
      <c r="F43" s="38">
        <v>1991</v>
      </c>
      <c r="G43" s="50">
        <v>90.7</v>
      </c>
      <c r="H43" s="50">
        <v>93.8</v>
      </c>
      <c r="I43" s="50">
        <v>93.6</v>
      </c>
      <c r="J43" s="50">
        <v>91.7</v>
      </c>
      <c r="K43" s="50">
        <v>93.4</v>
      </c>
      <c r="L43" s="50">
        <v>95.6</v>
      </c>
      <c r="M43" s="51">
        <f t="shared" si="0"/>
        <v>558.80000000000007</v>
      </c>
    </row>
    <row r="44" spans="1:24" ht="24.75" customHeight="1" x14ac:dyDescent="0.25">
      <c r="A44" s="52">
        <v>38</v>
      </c>
      <c r="B44" s="12" t="s">
        <v>51</v>
      </c>
      <c r="C44" s="47" t="s">
        <v>30</v>
      </c>
      <c r="D44" s="47" t="s">
        <v>412</v>
      </c>
      <c r="E44" s="47" t="s">
        <v>220</v>
      </c>
      <c r="F44" s="38">
        <v>2006</v>
      </c>
      <c r="G44" s="50">
        <v>94.2</v>
      </c>
      <c r="H44" s="50">
        <v>93.3</v>
      </c>
      <c r="I44" s="50">
        <v>91.6</v>
      </c>
      <c r="J44" s="50">
        <v>93.9</v>
      </c>
      <c r="K44" s="50">
        <v>93.5</v>
      </c>
      <c r="L44" s="50">
        <v>92</v>
      </c>
      <c r="M44" s="51">
        <f t="shared" si="0"/>
        <v>558.5</v>
      </c>
    </row>
    <row r="45" spans="1:24" ht="24.75" customHeight="1" x14ac:dyDescent="0.25">
      <c r="A45" s="52">
        <v>39</v>
      </c>
      <c r="B45" s="12" t="s">
        <v>51</v>
      </c>
      <c r="C45" s="47" t="s">
        <v>408</v>
      </c>
      <c r="D45" s="47" t="s">
        <v>283</v>
      </c>
      <c r="E45" s="49" t="s">
        <v>78</v>
      </c>
      <c r="F45" s="38">
        <v>2008</v>
      </c>
      <c r="G45" s="50">
        <v>92</v>
      </c>
      <c r="H45" s="50">
        <v>88.8</v>
      </c>
      <c r="I45" s="50">
        <v>96.5</v>
      </c>
      <c r="J45" s="50">
        <v>94.6</v>
      </c>
      <c r="K45" s="50">
        <v>93.8</v>
      </c>
      <c r="L45" s="50">
        <v>90.4</v>
      </c>
      <c r="M45" s="51">
        <f t="shared" si="0"/>
        <v>556.1</v>
      </c>
    </row>
    <row r="46" spans="1:24" ht="24.75" customHeight="1" x14ac:dyDescent="0.25">
      <c r="A46" s="52">
        <v>40</v>
      </c>
      <c r="B46" s="12" t="s">
        <v>51</v>
      </c>
      <c r="C46" s="47" t="s">
        <v>258</v>
      </c>
      <c r="D46" s="47" t="s">
        <v>259</v>
      </c>
      <c r="E46" s="47" t="s">
        <v>25</v>
      </c>
      <c r="F46" s="38">
        <v>2005</v>
      </c>
      <c r="G46" s="50">
        <v>88.2</v>
      </c>
      <c r="H46" s="50">
        <v>96.2</v>
      </c>
      <c r="I46" s="50">
        <v>92.9</v>
      </c>
      <c r="J46" s="50">
        <v>93.4</v>
      </c>
      <c r="K46" s="50">
        <v>95.8</v>
      </c>
      <c r="L46" s="50">
        <v>89.5</v>
      </c>
      <c r="M46" s="51">
        <f t="shared" si="0"/>
        <v>556</v>
      </c>
    </row>
    <row r="47" spans="1:24" ht="24.75" customHeight="1" x14ac:dyDescent="0.25">
      <c r="A47" s="52">
        <v>41</v>
      </c>
      <c r="B47" s="18" t="s">
        <v>51</v>
      </c>
      <c r="C47" s="47" t="s">
        <v>222</v>
      </c>
      <c r="D47" s="47" t="s">
        <v>223</v>
      </c>
      <c r="E47" s="47" t="s">
        <v>24</v>
      </c>
      <c r="F47" s="38">
        <v>2008</v>
      </c>
      <c r="G47" s="50">
        <v>93.3</v>
      </c>
      <c r="H47" s="50">
        <v>92.4</v>
      </c>
      <c r="I47" s="50">
        <v>94</v>
      </c>
      <c r="J47" s="50">
        <v>89.1</v>
      </c>
      <c r="K47" s="50">
        <v>92.6</v>
      </c>
      <c r="L47" s="50">
        <v>93.9</v>
      </c>
      <c r="M47" s="51">
        <f t="shared" si="0"/>
        <v>555.29999999999995</v>
      </c>
    </row>
    <row r="48" spans="1:24" ht="24.75" customHeight="1" x14ac:dyDescent="0.25">
      <c r="A48" s="52">
        <v>42</v>
      </c>
      <c r="B48" s="12" t="s">
        <v>51</v>
      </c>
      <c r="C48" s="47" t="s">
        <v>315</v>
      </c>
      <c r="D48" s="47" t="s">
        <v>316</v>
      </c>
      <c r="E48" s="49" t="s">
        <v>339</v>
      </c>
      <c r="F48" s="38">
        <v>2009</v>
      </c>
      <c r="G48" s="50">
        <v>91.5</v>
      </c>
      <c r="H48" s="50">
        <v>92.5</v>
      </c>
      <c r="I48" s="50">
        <v>90.3</v>
      </c>
      <c r="J48" s="50">
        <v>89.8</v>
      </c>
      <c r="K48" s="50">
        <v>91.1</v>
      </c>
      <c r="L48" s="50">
        <v>92.4</v>
      </c>
      <c r="M48" s="51">
        <f t="shared" si="0"/>
        <v>547.6</v>
      </c>
    </row>
    <row r="49" spans="1:13" ht="24.75" customHeight="1" x14ac:dyDescent="0.25">
      <c r="A49" s="52">
        <v>43</v>
      </c>
      <c r="B49" s="18" t="s">
        <v>51</v>
      </c>
      <c r="C49" s="47" t="s">
        <v>231</v>
      </c>
      <c r="D49" s="47" t="s">
        <v>232</v>
      </c>
      <c r="E49" s="47" t="s">
        <v>24</v>
      </c>
      <c r="F49" s="38">
        <v>2008</v>
      </c>
      <c r="G49" s="50">
        <v>89.7</v>
      </c>
      <c r="H49" s="50">
        <v>88.9</v>
      </c>
      <c r="I49" s="50">
        <v>93.2</v>
      </c>
      <c r="J49" s="50">
        <v>92.6</v>
      </c>
      <c r="K49" s="50">
        <v>89</v>
      </c>
      <c r="L49" s="50">
        <v>93.7</v>
      </c>
      <c r="M49" s="51">
        <f t="shared" si="0"/>
        <v>547.1</v>
      </c>
    </row>
    <row r="50" spans="1:13" ht="24.75" customHeight="1" x14ac:dyDescent="0.25">
      <c r="A50" s="52">
        <v>44</v>
      </c>
      <c r="B50" s="12" t="s">
        <v>51</v>
      </c>
      <c r="C50" s="47" t="s">
        <v>278</v>
      </c>
      <c r="D50" s="47" t="s">
        <v>279</v>
      </c>
      <c r="E50" s="49" t="s">
        <v>78</v>
      </c>
      <c r="F50" s="38">
        <v>2009</v>
      </c>
      <c r="G50" s="50">
        <v>90</v>
      </c>
      <c r="H50" s="50">
        <v>83.2</v>
      </c>
      <c r="I50" s="50">
        <v>83.3</v>
      </c>
      <c r="J50" s="50">
        <v>87</v>
      </c>
      <c r="K50" s="50">
        <v>90.8</v>
      </c>
      <c r="L50" s="50">
        <v>82.1</v>
      </c>
      <c r="M50" s="51">
        <f t="shared" si="0"/>
        <v>516.4</v>
      </c>
    </row>
    <row r="51" spans="1:13" ht="24.75" customHeight="1" x14ac:dyDescent="0.25">
      <c r="A51" s="52">
        <v>45</v>
      </c>
      <c r="B51" s="12" t="s">
        <v>51</v>
      </c>
      <c r="C51" s="47" t="s">
        <v>410</v>
      </c>
      <c r="D51" s="47" t="s">
        <v>342</v>
      </c>
      <c r="E51" s="49" t="s">
        <v>24</v>
      </c>
      <c r="F51" s="38">
        <v>2009</v>
      </c>
      <c r="G51" s="50">
        <v>91.7</v>
      </c>
      <c r="H51" s="50">
        <v>84.9</v>
      </c>
      <c r="I51" s="50">
        <v>82.9</v>
      </c>
      <c r="J51" s="50">
        <v>84.2</v>
      </c>
      <c r="K51" s="50">
        <v>84.6</v>
      </c>
      <c r="L51" s="50">
        <v>86.5</v>
      </c>
      <c r="M51" s="51">
        <f t="shared" si="0"/>
        <v>514.79999999999995</v>
      </c>
    </row>
    <row r="52" spans="1:13" ht="24.75" customHeight="1" x14ac:dyDescent="0.25">
      <c r="A52" s="52">
        <v>46</v>
      </c>
      <c r="B52" s="12" t="s">
        <v>51</v>
      </c>
      <c r="C52" s="47" t="s">
        <v>317</v>
      </c>
      <c r="D52" s="47" t="s">
        <v>318</v>
      </c>
      <c r="E52" s="49" t="s">
        <v>339</v>
      </c>
      <c r="F52" s="38">
        <v>2008</v>
      </c>
      <c r="G52" s="50">
        <v>82.2</v>
      </c>
      <c r="H52" s="50">
        <v>84.7</v>
      </c>
      <c r="I52" s="50">
        <v>80</v>
      </c>
      <c r="J52" s="50">
        <v>85.9</v>
      </c>
      <c r="K52" s="50">
        <v>86.7</v>
      </c>
      <c r="L52" s="50">
        <v>75</v>
      </c>
      <c r="M52" s="51">
        <f t="shared" si="0"/>
        <v>494.5</v>
      </c>
    </row>
    <row r="53" spans="1:13" ht="24.75" customHeight="1" x14ac:dyDescent="0.25">
      <c r="A53" s="52">
        <v>47</v>
      </c>
      <c r="B53" s="12" t="s">
        <v>51</v>
      </c>
      <c r="C53" s="47" t="s">
        <v>308</v>
      </c>
      <c r="D53" s="47" t="s">
        <v>309</v>
      </c>
      <c r="E53" s="47" t="s">
        <v>47</v>
      </c>
      <c r="F53" s="38">
        <v>2007</v>
      </c>
      <c r="G53" s="50">
        <v>84.4</v>
      </c>
      <c r="H53" s="50">
        <v>83.7</v>
      </c>
      <c r="I53" s="50">
        <v>70.5</v>
      </c>
      <c r="J53" s="50">
        <v>82.6</v>
      </c>
      <c r="K53" s="50">
        <v>82.7</v>
      </c>
      <c r="L53" s="50">
        <v>82.9</v>
      </c>
      <c r="M53" s="51">
        <f t="shared" si="0"/>
        <v>486.80000000000007</v>
      </c>
    </row>
    <row r="54" spans="1:13" ht="24.75" customHeight="1" x14ac:dyDescent="0.25">
      <c r="A54" s="52">
        <v>48</v>
      </c>
      <c r="B54" s="12" t="s">
        <v>51</v>
      </c>
      <c r="C54" s="47" t="s">
        <v>288</v>
      </c>
      <c r="D54" s="47" t="s">
        <v>289</v>
      </c>
      <c r="E54" s="47" t="s">
        <v>78</v>
      </c>
      <c r="F54" s="38">
        <v>2009</v>
      </c>
      <c r="G54" s="50">
        <v>75.5</v>
      </c>
      <c r="H54" s="50">
        <v>75.5</v>
      </c>
      <c r="I54" s="50">
        <v>70.3</v>
      </c>
      <c r="J54" s="50">
        <v>69.099999999999994</v>
      </c>
      <c r="K54" s="50">
        <v>84.3</v>
      </c>
      <c r="L54" s="50">
        <v>80.8</v>
      </c>
      <c r="M54" s="51">
        <f t="shared" si="0"/>
        <v>455.5</v>
      </c>
    </row>
    <row r="56" spans="1:13" x14ac:dyDescent="0.2">
      <c r="C56" s="34" t="s">
        <v>16</v>
      </c>
      <c r="D56" s="35"/>
      <c r="E56" s="35"/>
      <c r="F56" s="55" t="s">
        <v>4</v>
      </c>
    </row>
  </sheetData>
  <sortState ref="A7:M53">
    <sortCondition ref="B7:B53"/>
    <sortCondition descending="1" ref="M7:M53"/>
    <sortCondition descending="1" ref="L7:L53"/>
    <sortCondition descending="1" ref="K7:K53"/>
  </sortState>
  <printOptions horizontalCentered="1"/>
  <pageMargins left="0.70866141732283472" right="0" top="0.74803149606299213" bottom="0.74803149606299213" header="0.31496062992125984" footer="0.31496062992125984"/>
  <pageSetup paperSize="9" scale="8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selection activeCell="A8" sqref="A8"/>
    </sheetView>
  </sheetViews>
  <sheetFormatPr defaultRowHeight="15.75" x14ac:dyDescent="0.2"/>
  <cols>
    <col min="1" max="1" width="8.140625" style="8" customWidth="1"/>
    <col min="2" max="2" width="5" style="8" customWidth="1"/>
    <col min="3" max="3" width="13" customWidth="1"/>
    <col min="4" max="4" width="18.7109375" customWidth="1"/>
    <col min="5" max="5" width="22.85546875" customWidth="1"/>
    <col min="6" max="11" width="5.7109375" customWidth="1"/>
    <col min="12" max="12" width="7.85546875" style="25" customWidth="1"/>
    <col min="13" max="13" width="8.42578125" customWidth="1"/>
  </cols>
  <sheetData>
    <row r="1" spans="1:13" ht="18" x14ac:dyDescent="0.25">
      <c r="A1"/>
      <c r="B1"/>
      <c r="C1" s="1" t="s">
        <v>34</v>
      </c>
      <c r="D1" s="1"/>
      <c r="E1" s="1"/>
      <c r="F1" s="1"/>
      <c r="L1"/>
    </row>
    <row r="2" spans="1:13" ht="18" x14ac:dyDescent="0.25">
      <c r="A2"/>
      <c r="B2"/>
      <c r="C2" s="1"/>
      <c r="D2" s="1" t="s">
        <v>35</v>
      </c>
      <c r="E2" s="1"/>
      <c r="F2" s="1"/>
      <c r="L2"/>
    </row>
    <row r="3" spans="1:13" ht="18" x14ac:dyDescent="0.25">
      <c r="A3"/>
      <c r="B3"/>
      <c r="C3" s="1"/>
      <c r="D3" s="1"/>
      <c r="E3" s="1"/>
      <c r="F3" s="1"/>
      <c r="L3"/>
    </row>
    <row r="4" spans="1:13" x14ac:dyDescent="0.25">
      <c r="A4"/>
      <c r="B4"/>
      <c r="C4" s="5" t="s">
        <v>407</v>
      </c>
      <c r="L4"/>
    </row>
    <row r="5" spans="1:13" ht="15.6" customHeight="1" x14ac:dyDescent="0.25">
      <c r="A5" s="26" t="s">
        <v>1</v>
      </c>
      <c r="B5" s="26"/>
      <c r="C5" s="32" t="s">
        <v>13</v>
      </c>
      <c r="D5" s="32"/>
      <c r="E5" s="32" t="s">
        <v>14</v>
      </c>
      <c r="F5" s="26" t="s">
        <v>7</v>
      </c>
      <c r="G5" s="26">
        <v>1</v>
      </c>
      <c r="H5" s="26">
        <v>2</v>
      </c>
      <c r="I5" s="26">
        <v>3</v>
      </c>
      <c r="J5" s="26">
        <v>4</v>
      </c>
      <c r="K5" s="26">
        <v>5</v>
      </c>
      <c r="L5" s="26">
        <v>6</v>
      </c>
      <c r="M5" s="33" t="s">
        <v>5</v>
      </c>
    </row>
    <row r="6" spans="1:13" ht="21" customHeight="1" x14ac:dyDescent="0.25">
      <c r="A6" s="26">
        <v>1</v>
      </c>
      <c r="B6" s="12" t="s">
        <v>40</v>
      </c>
      <c r="C6" s="47" t="s">
        <v>349</v>
      </c>
      <c r="D6" s="47" t="s">
        <v>350</v>
      </c>
      <c r="E6" s="49" t="s">
        <v>351</v>
      </c>
      <c r="F6" s="38">
        <v>2004</v>
      </c>
      <c r="G6" s="50">
        <v>102.5</v>
      </c>
      <c r="H6" s="50">
        <v>105.1</v>
      </c>
      <c r="I6" s="50">
        <v>102</v>
      </c>
      <c r="J6" s="50">
        <v>103.2</v>
      </c>
      <c r="K6" s="50">
        <v>102.3</v>
      </c>
      <c r="L6" s="50">
        <v>104.7</v>
      </c>
      <c r="M6" s="51">
        <f t="shared" ref="M6:M41" si="0">SUM(G6:L6)</f>
        <v>619.80000000000007</v>
      </c>
    </row>
    <row r="7" spans="1:13" ht="21.6" customHeight="1" x14ac:dyDescent="0.25">
      <c r="A7" s="52">
        <v>2</v>
      </c>
      <c r="B7" s="18" t="s">
        <v>40</v>
      </c>
      <c r="C7" s="47" t="s">
        <v>244</v>
      </c>
      <c r="D7" s="47" t="s">
        <v>245</v>
      </c>
      <c r="E7" s="47" t="s">
        <v>25</v>
      </c>
      <c r="F7" s="38">
        <v>2008</v>
      </c>
      <c r="G7" s="50">
        <v>100.5</v>
      </c>
      <c r="H7" s="50">
        <v>103.2</v>
      </c>
      <c r="I7" s="50">
        <v>103.4</v>
      </c>
      <c r="J7" s="50">
        <v>102.4</v>
      </c>
      <c r="K7" s="50">
        <v>103.7</v>
      </c>
      <c r="L7" s="50">
        <v>102.9</v>
      </c>
      <c r="M7" s="51">
        <f t="shared" si="0"/>
        <v>616.1</v>
      </c>
    </row>
    <row r="8" spans="1:13" ht="21.6" customHeight="1" x14ac:dyDescent="0.25">
      <c r="A8" s="26">
        <v>3</v>
      </c>
      <c r="B8" s="12" t="s">
        <v>40</v>
      </c>
      <c r="C8" s="47" t="s">
        <v>286</v>
      </c>
      <c r="D8" s="47" t="s">
        <v>287</v>
      </c>
      <c r="E8" s="47" t="s">
        <v>78</v>
      </c>
      <c r="F8" s="38">
        <v>2002</v>
      </c>
      <c r="G8" s="50">
        <v>101.9</v>
      </c>
      <c r="H8" s="50">
        <v>103.2</v>
      </c>
      <c r="I8" s="50">
        <v>102.8</v>
      </c>
      <c r="J8" s="50">
        <v>104.6</v>
      </c>
      <c r="K8" s="50">
        <v>101.5</v>
      </c>
      <c r="L8" s="50">
        <v>100.3</v>
      </c>
      <c r="M8" s="51">
        <f t="shared" si="0"/>
        <v>614.29999999999995</v>
      </c>
    </row>
    <row r="9" spans="1:13" ht="21.6" customHeight="1" x14ac:dyDescent="0.25">
      <c r="A9" s="52">
        <v>4</v>
      </c>
      <c r="B9" s="12" t="s">
        <v>40</v>
      </c>
      <c r="C9" s="47" t="s">
        <v>41</v>
      </c>
      <c r="D9" s="47" t="s">
        <v>338</v>
      </c>
      <c r="E9" s="49" t="s">
        <v>39</v>
      </c>
      <c r="F9" s="38">
        <v>2004</v>
      </c>
      <c r="G9" s="50">
        <v>103.4</v>
      </c>
      <c r="H9" s="50">
        <v>101.8</v>
      </c>
      <c r="I9" s="50">
        <v>101.1</v>
      </c>
      <c r="J9" s="50">
        <v>102.7</v>
      </c>
      <c r="K9" s="50">
        <v>99.7</v>
      </c>
      <c r="L9" s="50">
        <v>102</v>
      </c>
      <c r="M9" s="51">
        <f t="shared" si="0"/>
        <v>610.69999999999993</v>
      </c>
    </row>
    <row r="10" spans="1:13" ht="21.6" customHeight="1" x14ac:dyDescent="0.25">
      <c r="A10" s="26">
        <v>5</v>
      </c>
      <c r="B10" s="12" t="s">
        <v>40</v>
      </c>
      <c r="C10" s="47" t="s">
        <v>254</v>
      </c>
      <c r="D10" s="47" t="s">
        <v>255</v>
      </c>
      <c r="E10" s="49" t="s">
        <v>25</v>
      </c>
      <c r="F10" s="38">
        <v>2005</v>
      </c>
      <c r="G10" s="50">
        <v>102.3</v>
      </c>
      <c r="H10" s="50">
        <v>102.6</v>
      </c>
      <c r="I10" s="50">
        <v>101.8</v>
      </c>
      <c r="J10" s="50">
        <v>102.5</v>
      </c>
      <c r="K10" s="50">
        <v>100.6</v>
      </c>
      <c r="L10" s="50">
        <v>100.6</v>
      </c>
      <c r="M10" s="51">
        <f t="shared" si="0"/>
        <v>610.4</v>
      </c>
    </row>
    <row r="11" spans="1:13" ht="21.6" customHeight="1" x14ac:dyDescent="0.25">
      <c r="A11" s="52">
        <v>6</v>
      </c>
      <c r="B11" s="12" t="s">
        <v>40</v>
      </c>
      <c r="C11" s="47" t="s">
        <v>174</v>
      </c>
      <c r="D11" s="47" t="s">
        <v>312</v>
      </c>
      <c r="E11" s="47" t="s">
        <v>47</v>
      </c>
      <c r="F11" s="38">
        <v>2001</v>
      </c>
      <c r="G11" s="50">
        <v>100.4</v>
      </c>
      <c r="H11" s="50">
        <v>101.2</v>
      </c>
      <c r="I11" s="50">
        <v>102.1</v>
      </c>
      <c r="J11" s="50">
        <v>101.4</v>
      </c>
      <c r="K11" s="50">
        <v>100.4</v>
      </c>
      <c r="L11" s="50">
        <v>102.2</v>
      </c>
      <c r="M11" s="51">
        <f t="shared" si="0"/>
        <v>607.70000000000005</v>
      </c>
    </row>
    <row r="12" spans="1:13" ht="21.6" customHeight="1" x14ac:dyDescent="0.25">
      <c r="A12" s="26">
        <v>7</v>
      </c>
      <c r="B12" s="18" t="s">
        <v>40</v>
      </c>
      <c r="C12" s="47" t="s">
        <v>246</v>
      </c>
      <c r="D12" s="47" t="s">
        <v>247</v>
      </c>
      <c r="E12" s="47" t="s">
        <v>25</v>
      </c>
      <c r="F12" s="38">
        <v>2005</v>
      </c>
      <c r="G12" s="50">
        <v>99.1</v>
      </c>
      <c r="H12" s="50">
        <v>99.8</v>
      </c>
      <c r="I12" s="50">
        <v>102.7</v>
      </c>
      <c r="J12" s="50">
        <v>100.4</v>
      </c>
      <c r="K12" s="50">
        <v>103.3</v>
      </c>
      <c r="L12" s="50">
        <v>101.8</v>
      </c>
      <c r="M12" s="51">
        <f t="shared" si="0"/>
        <v>607.1</v>
      </c>
    </row>
    <row r="13" spans="1:13" ht="21.6" customHeight="1" x14ac:dyDescent="0.25">
      <c r="A13" s="52">
        <v>8</v>
      </c>
      <c r="B13" s="12" t="s">
        <v>40</v>
      </c>
      <c r="C13" s="47" t="s">
        <v>26</v>
      </c>
      <c r="D13" s="47" t="s">
        <v>22</v>
      </c>
      <c r="E13" s="49" t="s">
        <v>24</v>
      </c>
      <c r="F13" s="38">
        <v>2005</v>
      </c>
      <c r="G13" s="50">
        <v>100.8</v>
      </c>
      <c r="H13" s="50">
        <v>102.3</v>
      </c>
      <c r="I13" s="50">
        <v>100.4</v>
      </c>
      <c r="J13" s="50">
        <v>102.2</v>
      </c>
      <c r="K13" s="50">
        <v>101</v>
      </c>
      <c r="L13" s="50">
        <v>99.4</v>
      </c>
      <c r="M13" s="51">
        <f t="shared" si="0"/>
        <v>606.1</v>
      </c>
    </row>
    <row r="14" spans="1:13" ht="21.6" customHeight="1" x14ac:dyDescent="0.25">
      <c r="A14" s="26">
        <v>9</v>
      </c>
      <c r="B14" s="12" t="s">
        <v>40</v>
      </c>
      <c r="C14" s="47" t="s">
        <v>361</v>
      </c>
      <c r="D14" s="47" t="s">
        <v>362</v>
      </c>
      <c r="E14" s="47" t="s">
        <v>71</v>
      </c>
      <c r="F14" s="38">
        <v>2006</v>
      </c>
      <c r="G14" s="50">
        <v>101.8</v>
      </c>
      <c r="H14" s="50">
        <v>100.3</v>
      </c>
      <c r="I14" s="50">
        <v>101.8</v>
      </c>
      <c r="J14" s="50">
        <v>100.5</v>
      </c>
      <c r="K14" s="50">
        <v>101.4</v>
      </c>
      <c r="L14" s="50">
        <v>100</v>
      </c>
      <c r="M14" s="51">
        <f t="shared" si="0"/>
        <v>605.79999999999995</v>
      </c>
    </row>
    <row r="15" spans="1:13" ht="21.6" customHeight="1" x14ac:dyDescent="0.25">
      <c r="A15" s="52">
        <v>10</v>
      </c>
      <c r="B15" s="12" t="s">
        <v>40</v>
      </c>
      <c r="C15" s="47" t="s">
        <v>300</v>
      </c>
      <c r="D15" s="47" t="s">
        <v>301</v>
      </c>
      <c r="E15" s="49" t="s">
        <v>47</v>
      </c>
      <c r="F15" s="38">
        <v>2007</v>
      </c>
      <c r="G15" s="50">
        <v>99.8</v>
      </c>
      <c r="H15" s="50">
        <v>102.7</v>
      </c>
      <c r="I15" s="50">
        <v>101.9</v>
      </c>
      <c r="J15" s="50">
        <v>101.7</v>
      </c>
      <c r="K15" s="50">
        <v>101.7</v>
      </c>
      <c r="L15" s="50">
        <v>97.3</v>
      </c>
      <c r="M15" s="51">
        <f t="shared" si="0"/>
        <v>605.09999999999991</v>
      </c>
    </row>
    <row r="16" spans="1:13" ht="21.6" customHeight="1" x14ac:dyDescent="0.25">
      <c r="A16" s="26">
        <v>11</v>
      </c>
      <c r="B16" s="18" t="s">
        <v>40</v>
      </c>
      <c r="C16" s="47" t="s">
        <v>248</v>
      </c>
      <c r="D16" s="47" t="s">
        <v>249</v>
      </c>
      <c r="E16" s="47" t="s">
        <v>25</v>
      </c>
      <c r="F16" s="38">
        <v>2000</v>
      </c>
      <c r="G16" s="50">
        <v>101.6</v>
      </c>
      <c r="H16" s="50">
        <v>99.2</v>
      </c>
      <c r="I16" s="50">
        <v>100.3</v>
      </c>
      <c r="J16" s="50">
        <v>100.1</v>
      </c>
      <c r="K16" s="50">
        <v>103.5</v>
      </c>
      <c r="L16" s="50">
        <v>100.1</v>
      </c>
      <c r="M16" s="51">
        <f t="shared" si="0"/>
        <v>604.80000000000007</v>
      </c>
    </row>
    <row r="17" spans="1:13" ht="21.6" customHeight="1" x14ac:dyDescent="0.25">
      <c r="A17" s="52">
        <v>12</v>
      </c>
      <c r="B17" s="12" t="s">
        <v>40</v>
      </c>
      <c r="C17" s="47" t="s">
        <v>298</v>
      </c>
      <c r="D17" s="47" t="s">
        <v>299</v>
      </c>
      <c r="E17" s="49" t="s">
        <v>47</v>
      </c>
      <c r="F17" s="38">
        <v>2007</v>
      </c>
      <c r="G17" s="50">
        <v>99.4</v>
      </c>
      <c r="H17" s="50">
        <v>100.7</v>
      </c>
      <c r="I17" s="50">
        <v>99.1</v>
      </c>
      <c r="J17" s="50">
        <v>100.2</v>
      </c>
      <c r="K17" s="50">
        <v>102.2</v>
      </c>
      <c r="L17" s="50">
        <v>97.9</v>
      </c>
      <c r="M17" s="51">
        <f t="shared" si="0"/>
        <v>599.5</v>
      </c>
    </row>
    <row r="18" spans="1:13" ht="21.6" customHeight="1" x14ac:dyDescent="0.25">
      <c r="A18" s="26">
        <v>13</v>
      </c>
      <c r="B18" s="18" t="s">
        <v>40</v>
      </c>
      <c r="C18" s="47" t="s">
        <v>225</v>
      </c>
      <c r="D18" s="47" t="s">
        <v>226</v>
      </c>
      <c r="E18" s="47" t="s">
        <v>24</v>
      </c>
      <c r="F18" s="38">
        <v>2004</v>
      </c>
      <c r="G18" s="50">
        <v>100.3</v>
      </c>
      <c r="H18" s="50">
        <v>98.6</v>
      </c>
      <c r="I18" s="50">
        <v>99.2</v>
      </c>
      <c r="J18" s="50">
        <v>100.6</v>
      </c>
      <c r="K18" s="50">
        <v>100.1</v>
      </c>
      <c r="L18" s="50">
        <v>99.9</v>
      </c>
      <c r="M18" s="51">
        <f t="shared" si="0"/>
        <v>598.69999999999993</v>
      </c>
    </row>
    <row r="19" spans="1:13" ht="21.6" customHeight="1" x14ac:dyDescent="0.25">
      <c r="A19" s="52">
        <v>14</v>
      </c>
      <c r="B19" s="18" t="s">
        <v>40</v>
      </c>
      <c r="C19" s="47" t="s">
        <v>105</v>
      </c>
      <c r="D19" s="47" t="s">
        <v>237</v>
      </c>
      <c r="E19" s="47" t="s">
        <v>24</v>
      </c>
      <c r="F19" s="38">
        <v>2006</v>
      </c>
      <c r="G19" s="50">
        <v>97.4</v>
      </c>
      <c r="H19" s="50">
        <v>100.5</v>
      </c>
      <c r="I19" s="50">
        <v>100</v>
      </c>
      <c r="J19" s="50">
        <v>101.4</v>
      </c>
      <c r="K19" s="50">
        <v>100.5</v>
      </c>
      <c r="L19" s="50">
        <v>98.5</v>
      </c>
      <c r="M19" s="51">
        <f t="shared" si="0"/>
        <v>598.29999999999995</v>
      </c>
    </row>
    <row r="20" spans="1:13" ht="21.6" customHeight="1" x14ac:dyDescent="0.25">
      <c r="A20" s="26">
        <v>15</v>
      </c>
      <c r="B20" s="12" t="s">
        <v>40</v>
      </c>
      <c r="C20" s="47" t="s">
        <v>363</v>
      </c>
      <c r="D20" s="47" t="s">
        <v>364</v>
      </c>
      <c r="E20" s="47" t="s">
        <v>71</v>
      </c>
      <c r="F20" s="38">
        <v>2006</v>
      </c>
      <c r="G20" s="50">
        <v>97.6</v>
      </c>
      <c r="H20" s="50">
        <v>95.5</v>
      </c>
      <c r="I20" s="50">
        <v>97.2</v>
      </c>
      <c r="J20" s="50">
        <v>101.9</v>
      </c>
      <c r="K20" s="50">
        <v>101.6</v>
      </c>
      <c r="L20" s="50">
        <v>99.7</v>
      </c>
      <c r="M20" s="51">
        <f t="shared" si="0"/>
        <v>593.50000000000011</v>
      </c>
    </row>
    <row r="21" spans="1:13" ht="21.6" customHeight="1" x14ac:dyDescent="0.25">
      <c r="A21" s="52">
        <v>16</v>
      </c>
      <c r="B21" s="12" t="s">
        <v>40</v>
      </c>
      <c r="C21" s="47" t="s">
        <v>65</v>
      </c>
      <c r="D21" s="47" t="s">
        <v>186</v>
      </c>
      <c r="E21" s="47" t="s">
        <v>187</v>
      </c>
      <c r="F21" s="38">
        <v>2006</v>
      </c>
      <c r="G21" s="50">
        <v>97.5</v>
      </c>
      <c r="H21" s="50">
        <v>100.7</v>
      </c>
      <c r="I21" s="50">
        <v>99.1</v>
      </c>
      <c r="J21" s="50">
        <v>101.9</v>
      </c>
      <c r="K21" s="50">
        <v>96.6</v>
      </c>
      <c r="L21" s="50">
        <v>97.5</v>
      </c>
      <c r="M21" s="51">
        <f t="shared" si="0"/>
        <v>593.29999999999995</v>
      </c>
    </row>
    <row r="22" spans="1:13" ht="21.6" customHeight="1" x14ac:dyDescent="0.25">
      <c r="A22" s="26">
        <v>17</v>
      </c>
      <c r="B22" s="12" t="s">
        <v>40</v>
      </c>
      <c r="C22" s="47" t="s">
        <v>284</v>
      </c>
      <c r="D22" s="47" t="s">
        <v>285</v>
      </c>
      <c r="E22" s="49" t="s">
        <v>78</v>
      </c>
      <c r="F22" s="38">
        <v>1970</v>
      </c>
      <c r="G22" s="50">
        <v>100.5</v>
      </c>
      <c r="H22" s="50">
        <v>96.3</v>
      </c>
      <c r="I22" s="50">
        <v>102.2</v>
      </c>
      <c r="J22" s="50">
        <v>99.6</v>
      </c>
      <c r="K22" s="50">
        <v>99.4</v>
      </c>
      <c r="L22" s="50">
        <v>94.2</v>
      </c>
      <c r="M22" s="51">
        <f t="shared" si="0"/>
        <v>592.20000000000005</v>
      </c>
    </row>
    <row r="23" spans="1:13" ht="21.6" customHeight="1" x14ac:dyDescent="0.25">
      <c r="A23" s="52">
        <v>18</v>
      </c>
      <c r="B23" s="18" t="s">
        <v>40</v>
      </c>
      <c r="C23" s="49" t="s">
        <v>302</v>
      </c>
      <c r="D23" s="49" t="s">
        <v>303</v>
      </c>
      <c r="E23" s="49" t="s">
        <v>47</v>
      </c>
      <c r="F23" s="12">
        <v>2007</v>
      </c>
      <c r="G23" s="50">
        <v>98.3</v>
      </c>
      <c r="H23" s="50">
        <v>97.5</v>
      </c>
      <c r="I23" s="50">
        <v>97.8</v>
      </c>
      <c r="J23" s="50">
        <v>97.8</v>
      </c>
      <c r="K23" s="50">
        <v>101.7</v>
      </c>
      <c r="L23" s="50">
        <v>98.6</v>
      </c>
      <c r="M23" s="51">
        <f t="shared" si="0"/>
        <v>591.70000000000005</v>
      </c>
    </row>
    <row r="24" spans="1:13" ht="21.6" customHeight="1" x14ac:dyDescent="0.25">
      <c r="A24" s="26">
        <v>19</v>
      </c>
      <c r="B24" s="12" t="s">
        <v>40</v>
      </c>
      <c r="C24" s="47" t="s">
        <v>233</v>
      </c>
      <c r="D24" s="49" t="s">
        <v>234</v>
      </c>
      <c r="E24" s="48" t="s">
        <v>24</v>
      </c>
      <c r="F24" s="38">
        <v>2005</v>
      </c>
      <c r="G24" s="50">
        <v>95.1</v>
      </c>
      <c r="H24" s="50">
        <v>98.8</v>
      </c>
      <c r="I24" s="50">
        <v>99.6</v>
      </c>
      <c r="J24" s="50">
        <v>100</v>
      </c>
      <c r="K24" s="50">
        <v>98.5</v>
      </c>
      <c r="L24" s="50">
        <v>98.7</v>
      </c>
      <c r="M24" s="51">
        <f t="shared" si="0"/>
        <v>590.70000000000005</v>
      </c>
    </row>
    <row r="25" spans="1:13" ht="21.6" customHeight="1" x14ac:dyDescent="0.25">
      <c r="A25" s="52">
        <v>20</v>
      </c>
      <c r="B25" s="12" t="s">
        <v>40</v>
      </c>
      <c r="C25" s="47" t="s">
        <v>310</v>
      </c>
      <c r="D25" s="47" t="s">
        <v>311</v>
      </c>
      <c r="E25" s="47" t="s">
        <v>47</v>
      </c>
      <c r="F25" s="38">
        <v>2005</v>
      </c>
      <c r="G25" s="50">
        <v>93.5</v>
      </c>
      <c r="H25" s="50">
        <v>99.8</v>
      </c>
      <c r="I25" s="50">
        <v>99.6</v>
      </c>
      <c r="J25" s="50">
        <v>99.8</v>
      </c>
      <c r="K25" s="50">
        <v>100.4</v>
      </c>
      <c r="L25" s="50">
        <v>97.5</v>
      </c>
      <c r="M25" s="51">
        <f t="shared" si="0"/>
        <v>590.6</v>
      </c>
    </row>
    <row r="26" spans="1:13" ht="21.6" customHeight="1" x14ac:dyDescent="0.25">
      <c r="A26" s="26">
        <v>21</v>
      </c>
      <c r="B26" s="18" t="s">
        <v>40</v>
      </c>
      <c r="C26" s="47" t="s">
        <v>229</v>
      </c>
      <c r="D26" s="47" t="s">
        <v>230</v>
      </c>
      <c r="E26" s="47" t="s">
        <v>24</v>
      </c>
      <c r="F26" s="38">
        <v>2005</v>
      </c>
      <c r="G26" s="50">
        <v>96.6</v>
      </c>
      <c r="H26" s="50">
        <v>98.5</v>
      </c>
      <c r="I26" s="50">
        <v>98.4</v>
      </c>
      <c r="J26" s="50">
        <v>97.7</v>
      </c>
      <c r="K26" s="50">
        <v>98.6</v>
      </c>
      <c r="L26" s="50">
        <v>99.6</v>
      </c>
      <c r="M26" s="51">
        <f t="shared" si="0"/>
        <v>589.4</v>
      </c>
    </row>
    <row r="27" spans="1:13" ht="21.6" customHeight="1" x14ac:dyDescent="0.25">
      <c r="A27" s="52">
        <v>22</v>
      </c>
      <c r="B27" s="12" t="s">
        <v>40</v>
      </c>
      <c r="C27" s="47" t="s">
        <v>359</v>
      </c>
      <c r="D27" s="47" t="s">
        <v>360</v>
      </c>
      <c r="E27" s="49" t="s">
        <v>50</v>
      </c>
      <c r="F27" s="38">
        <v>2004</v>
      </c>
      <c r="G27" s="50">
        <v>98.5</v>
      </c>
      <c r="H27" s="50">
        <v>96.4</v>
      </c>
      <c r="I27" s="50">
        <v>97.8</v>
      </c>
      <c r="J27" s="50">
        <v>96.7</v>
      </c>
      <c r="K27" s="50">
        <v>98.6</v>
      </c>
      <c r="L27" s="50">
        <v>100.3</v>
      </c>
      <c r="M27" s="51">
        <f t="shared" si="0"/>
        <v>588.29999999999995</v>
      </c>
    </row>
    <row r="28" spans="1:13" ht="21.6" customHeight="1" x14ac:dyDescent="0.25">
      <c r="A28" s="26">
        <v>23</v>
      </c>
      <c r="B28" s="12" t="s">
        <v>40</v>
      </c>
      <c r="C28" s="47" t="s">
        <v>266</v>
      </c>
      <c r="D28" s="47" t="s">
        <v>267</v>
      </c>
      <c r="E28" s="49" t="s">
        <v>25</v>
      </c>
      <c r="F28" s="38">
        <v>1998</v>
      </c>
      <c r="G28" s="50">
        <v>96.8</v>
      </c>
      <c r="H28" s="50">
        <v>100.5</v>
      </c>
      <c r="I28" s="50">
        <v>97.9</v>
      </c>
      <c r="J28" s="50">
        <v>97.3</v>
      </c>
      <c r="K28" s="50">
        <v>97.3</v>
      </c>
      <c r="L28" s="50">
        <v>95.8</v>
      </c>
      <c r="M28" s="51">
        <f t="shared" si="0"/>
        <v>585.6</v>
      </c>
    </row>
    <row r="29" spans="1:13" ht="21.6" customHeight="1" x14ac:dyDescent="0.25">
      <c r="A29" s="52">
        <v>24</v>
      </c>
      <c r="B29" s="12" t="s">
        <v>40</v>
      </c>
      <c r="C29" s="47" t="s">
        <v>340</v>
      </c>
      <c r="D29" s="47" t="s">
        <v>341</v>
      </c>
      <c r="E29" s="48" t="s">
        <v>24</v>
      </c>
      <c r="F29" s="38">
        <v>2002</v>
      </c>
      <c r="G29" s="50">
        <v>98.2</v>
      </c>
      <c r="H29" s="50">
        <v>94.1</v>
      </c>
      <c r="I29" s="50">
        <v>93.3</v>
      </c>
      <c r="J29" s="50">
        <v>97.6</v>
      </c>
      <c r="K29" s="50">
        <v>97.2</v>
      </c>
      <c r="L29" s="50">
        <v>95.9</v>
      </c>
      <c r="M29" s="51">
        <f t="shared" si="0"/>
        <v>576.30000000000007</v>
      </c>
    </row>
    <row r="30" spans="1:13" ht="21.6" customHeight="1" x14ac:dyDescent="0.25">
      <c r="A30" s="26">
        <v>25</v>
      </c>
      <c r="B30" s="12" t="s">
        <v>40</v>
      </c>
      <c r="C30" s="47" t="s">
        <v>296</v>
      </c>
      <c r="D30" s="47" t="s">
        <v>297</v>
      </c>
      <c r="E30" s="49" t="s">
        <v>47</v>
      </c>
      <c r="F30" s="38">
        <v>2009</v>
      </c>
      <c r="G30" s="50">
        <v>95.3</v>
      </c>
      <c r="H30" s="50">
        <v>99.4</v>
      </c>
      <c r="I30" s="50">
        <v>98.4</v>
      </c>
      <c r="J30" s="50">
        <v>92.7</v>
      </c>
      <c r="K30" s="50">
        <v>93</v>
      </c>
      <c r="L30" s="50">
        <v>95</v>
      </c>
      <c r="M30" s="51">
        <f t="shared" si="0"/>
        <v>573.79999999999995</v>
      </c>
    </row>
    <row r="31" spans="1:13" ht="21.6" customHeight="1" x14ac:dyDescent="0.25">
      <c r="A31" s="52">
        <v>26</v>
      </c>
      <c r="B31" s="12" t="s">
        <v>40</v>
      </c>
      <c r="C31" s="47" t="s">
        <v>373</v>
      </c>
      <c r="D31" s="47" t="s">
        <v>374</v>
      </c>
      <c r="E31" s="47" t="s">
        <v>71</v>
      </c>
      <c r="F31" s="38">
        <v>2006</v>
      </c>
      <c r="G31" s="50">
        <v>95.5</v>
      </c>
      <c r="H31" s="50">
        <v>91.7</v>
      </c>
      <c r="I31" s="50">
        <v>95.4</v>
      </c>
      <c r="J31" s="50">
        <v>100.1</v>
      </c>
      <c r="K31" s="50">
        <v>97</v>
      </c>
      <c r="L31" s="50">
        <v>93.6</v>
      </c>
      <c r="M31" s="51">
        <f t="shared" si="0"/>
        <v>573.30000000000007</v>
      </c>
    </row>
    <row r="32" spans="1:13" ht="21.6" customHeight="1" x14ac:dyDescent="0.25">
      <c r="A32" s="26">
        <v>27</v>
      </c>
      <c r="B32" s="12" t="s">
        <v>40</v>
      </c>
      <c r="C32" s="47" t="s">
        <v>268</v>
      </c>
      <c r="D32" s="47" t="s">
        <v>269</v>
      </c>
      <c r="E32" s="47" t="s">
        <v>25</v>
      </c>
      <c r="F32" s="38">
        <v>2007</v>
      </c>
      <c r="G32" s="50">
        <v>93.6</v>
      </c>
      <c r="H32" s="50">
        <v>98.4</v>
      </c>
      <c r="I32" s="50">
        <v>91.9</v>
      </c>
      <c r="J32" s="50">
        <v>94.1</v>
      </c>
      <c r="K32" s="50">
        <v>95.1</v>
      </c>
      <c r="L32" s="50">
        <v>94.1</v>
      </c>
      <c r="M32" s="51">
        <f t="shared" si="0"/>
        <v>567.20000000000005</v>
      </c>
    </row>
    <row r="33" spans="1:13" ht="21.6" customHeight="1" x14ac:dyDescent="0.25">
      <c r="A33" s="52">
        <v>28</v>
      </c>
      <c r="B33" s="12" t="s">
        <v>40</v>
      </c>
      <c r="C33" s="47" t="s">
        <v>343</v>
      </c>
      <c r="D33" s="47" t="s">
        <v>344</v>
      </c>
      <c r="E33" s="49" t="s">
        <v>50</v>
      </c>
      <c r="F33" s="38">
        <v>2009</v>
      </c>
      <c r="G33" s="50">
        <v>91.3</v>
      </c>
      <c r="H33" s="50">
        <v>96</v>
      </c>
      <c r="I33" s="50">
        <v>99.4</v>
      </c>
      <c r="J33" s="50">
        <v>92.2</v>
      </c>
      <c r="K33" s="50">
        <v>93.8</v>
      </c>
      <c r="L33" s="50">
        <v>93.7</v>
      </c>
      <c r="M33" s="51">
        <f t="shared" si="0"/>
        <v>566.40000000000009</v>
      </c>
    </row>
    <row r="34" spans="1:13" ht="21.6" customHeight="1" x14ac:dyDescent="0.25">
      <c r="A34" s="26">
        <v>29</v>
      </c>
      <c r="B34" s="12" t="s">
        <v>40</v>
      </c>
      <c r="C34" s="47" t="s">
        <v>409</v>
      </c>
      <c r="D34" s="47" t="s">
        <v>42</v>
      </c>
      <c r="E34" s="49" t="s">
        <v>39</v>
      </c>
      <c r="F34" s="38">
        <v>2008</v>
      </c>
      <c r="G34" s="50">
        <v>94.6</v>
      </c>
      <c r="H34" s="50">
        <v>92.1</v>
      </c>
      <c r="I34" s="50">
        <v>91.6</v>
      </c>
      <c r="J34" s="50">
        <v>91.9</v>
      </c>
      <c r="K34" s="50">
        <v>97.1</v>
      </c>
      <c r="L34" s="50">
        <v>92.7</v>
      </c>
      <c r="M34" s="51">
        <f t="shared" si="0"/>
        <v>560</v>
      </c>
    </row>
    <row r="35" spans="1:13" ht="21.6" customHeight="1" x14ac:dyDescent="0.25">
      <c r="A35" s="52">
        <v>30</v>
      </c>
      <c r="B35" s="12" t="s">
        <v>40</v>
      </c>
      <c r="C35" s="47" t="s">
        <v>26</v>
      </c>
      <c r="D35" s="47" t="s">
        <v>357</v>
      </c>
      <c r="E35" s="49" t="s">
        <v>67</v>
      </c>
      <c r="F35" s="38">
        <v>1998</v>
      </c>
      <c r="G35" s="50">
        <v>89.6</v>
      </c>
      <c r="H35" s="50">
        <v>96.3</v>
      </c>
      <c r="I35" s="50">
        <v>94.2</v>
      </c>
      <c r="J35" s="50">
        <v>93.6</v>
      </c>
      <c r="K35" s="50">
        <v>90.7</v>
      </c>
      <c r="L35" s="50">
        <v>92.2</v>
      </c>
      <c r="M35" s="51">
        <f t="shared" si="0"/>
        <v>556.59999999999991</v>
      </c>
    </row>
    <row r="36" spans="1:13" ht="21.6" customHeight="1" x14ac:dyDescent="0.25">
      <c r="A36" s="26">
        <v>31</v>
      </c>
      <c r="B36" s="12" t="s">
        <v>40</v>
      </c>
      <c r="C36" s="47" t="s">
        <v>41</v>
      </c>
      <c r="D36" s="47" t="s">
        <v>273</v>
      </c>
      <c r="E36" s="49" t="s">
        <v>39</v>
      </c>
      <c r="F36" s="38">
        <v>2009</v>
      </c>
      <c r="G36" s="50">
        <v>91.2</v>
      </c>
      <c r="H36" s="50">
        <v>92.9</v>
      </c>
      <c r="I36" s="50">
        <v>88.2</v>
      </c>
      <c r="J36" s="50">
        <v>87</v>
      </c>
      <c r="K36" s="50">
        <v>93.1</v>
      </c>
      <c r="L36" s="50">
        <v>92.3</v>
      </c>
      <c r="M36" s="51">
        <f t="shared" si="0"/>
        <v>544.69999999999993</v>
      </c>
    </row>
    <row r="37" spans="1:13" ht="21.6" customHeight="1" x14ac:dyDescent="0.25">
      <c r="A37" s="52">
        <v>32</v>
      </c>
      <c r="B37" s="12" t="s">
        <v>40</v>
      </c>
      <c r="C37" s="47" t="s">
        <v>354</v>
      </c>
      <c r="D37" s="47" t="s">
        <v>356</v>
      </c>
      <c r="E37" s="49" t="s">
        <v>50</v>
      </c>
      <c r="F37" s="38">
        <v>2006</v>
      </c>
      <c r="G37" s="50">
        <v>92.8</v>
      </c>
      <c r="H37" s="50">
        <v>93.9</v>
      </c>
      <c r="I37" s="50">
        <v>93.5</v>
      </c>
      <c r="J37" s="50">
        <v>90.1</v>
      </c>
      <c r="K37" s="50">
        <v>87.5</v>
      </c>
      <c r="L37" s="50">
        <v>85.1</v>
      </c>
      <c r="M37" s="51">
        <f t="shared" si="0"/>
        <v>542.9</v>
      </c>
    </row>
    <row r="38" spans="1:13" ht="21.6" customHeight="1" x14ac:dyDescent="0.25">
      <c r="A38" s="26">
        <v>33</v>
      </c>
      <c r="B38" s="12" t="s">
        <v>40</v>
      </c>
      <c r="C38" s="47" t="s">
        <v>290</v>
      </c>
      <c r="D38" s="47" t="s">
        <v>291</v>
      </c>
      <c r="E38" s="49" t="s">
        <v>47</v>
      </c>
      <c r="F38" s="38">
        <v>2009</v>
      </c>
      <c r="G38" s="50">
        <v>87.4</v>
      </c>
      <c r="H38" s="50">
        <v>90.1</v>
      </c>
      <c r="I38" s="50">
        <v>86.3</v>
      </c>
      <c r="J38" s="50">
        <v>93</v>
      </c>
      <c r="K38" s="50">
        <v>94.9</v>
      </c>
      <c r="L38" s="50">
        <v>84.5</v>
      </c>
      <c r="M38" s="51">
        <f t="shared" si="0"/>
        <v>536.20000000000005</v>
      </c>
    </row>
    <row r="39" spans="1:13" ht="21.6" customHeight="1" x14ac:dyDescent="0.25">
      <c r="A39" s="52">
        <v>34</v>
      </c>
      <c r="B39" s="18" t="s">
        <v>421</v>
      </c>
      <c r="C39" s="47" t="s">
        <v>54</v>
      </c>
      <c r="D39" s="47" t="s">
        <v>375</v>
      </c>
      <c r="E39" s="47" t="s">
        <v>24</v>
      </c>
      <c r="F39" s="38">
        <v>2008</v>
      </c>
      <c r="G39" s="50">
        <v>83.3</v>
      </c>
      <c r="H39" s="50">
        <v>89.6</v>
      </c>
      <c r="I39" s="50">
        <v>87.4</v>
      </c>
      <c r="J39" s="50">
        <v>90.2</v>
      </c>
      <c r="K39" s="50">
        <v>89.5</v>
      </c>
      <c r="L39" s="50">
        <v>88</v>
      </c>
      <c r="M39" s="51">
        <f t="shared" si="0"/>
        <v>528</v>
      </c>
    </row>
    <row r="40" spans="1:13" ht="21.6" customHeight="1" x14ac:dyDescent="0.25">
      <c r="A40" s="26">
        <v>35</v>
      </c>
      <c r="B40" s="12" t="s">
        <v>40</v>
      </c>
      <c r="C40" s="47" t="s">
        <v>137</v>
      </c>
      <c r="D40" s="47" t="s">
        <v>404</v>
      </c>
      <c r="E40" s="47" t="s">
        <v>25</v>
      </c>
      <c r="F40" s="38">
        <v>2009</v>
      </c>
      <c r="G40" s="50">
        <v>67.7</v>
      </c>
      <c r="H40" s="50">
        <v>88.4</v>
      </c>
      <c r="I40" s="50">
        <v>86.8</v>
      </c>
      <c r="J40" s="50">
        <v>89.9</v>
      </c>
      <c r="K40" s="50">
        <v>93.4</v>
      </c>
      <c r="L40" s="50">
        <v>92.9</v>
      </c>
      <c r="M40" s="51">
        <f t="shared" si="0"/>
        <v>519.1</v>
      </c>
    </row>
    <row r="41" spans="1:13" ht="21.6" customHeight="1" x14ac:dyDescent="0.25">
      <c r="A41" s="52">
        <v>36</v>
      </c>
      <c r="B41" s="12" t="s">
        <v>40</v>
      </c>
      <c r="C41" s="47" t="s">
        <v>202</v>
      </c>
      <c r="D41" s="47" t="s">
        <v>270</v>
      </c>
      <c r="E41" s="49" t="s">
        <v>25</v>
      </c>
      <c r="F41" s="38">
        <v>2008</v>
      </c>
      <c r="G41" s="50">
        <v>80.400000000000006</v>
      </c>
      <c r="H41" s="50">
        <v>77.400000000000006</v>
      </c>
      <c r="I41" s="50">
        <v>88.7</v>
      </c>
      <c r="J41" s="50">
        <v>79.099999999999994</v>
      </c>
      <c r="K41" s="50">
        <v>85.1</v>
      </c>
      <c r="L41" s="50">
        <v>84.8</v>
      </c>
      <c r="M41" s="51">
        <f t="shared" si="0"/>
        <v>495.50000000000006</v>
      </c>
    </row>
    <row r="42" spans="1:13" ht="21.6" customHeight="1" x14ac:dyDescent="0.25">
      <c r="A42" s="27"/>
      <c r="B42" s="27"/>
      <c r="C42" s="28"/>
      <c r="D42" s="28"/>
      <c r="E42" s="29"/>
      <c r="F42" s="44"/>
      <c r="G42" s="44"/>
      <c r="H42" s="44"/>
      <c r="I42" s="44"/>
      <c r="J42" s="44"/>
      <c r="K42" s="44"/>
      <c r="L42" s="45"/>
    </row>
    <row r="43" spans="1:13" x14ac:dyDescent="0.2">
      <c r="C43" s="34" t="s">
        <v>16</v>
      </c>
      <c r="D43" s="35"/>
      <c r="E43" s="35"/>
      <c r="F43" s="35" t="s">
        <v>4</v>
      </c>
    </row>
  </sheetData>
  <printOptions horizontalCentered="1"/>
  <pageMargins left="0.31496062992125984" right="0" top="0" bottom="0" header="0.31496062992125984" footer="0.31496062992125984"/>
  <pageSetup paperSize="9" scale="8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G19" sqref="G19"/>
    </sheetView>
  </sheetViews>
  <sheetFormatPr defaultRowHeight="12.75" x14ac:dyDescent="0.2"/>
  <cols>
    <col min="1" max="1" width="6.28515625" customWidth="1"/>
    <col min="2" max="2" width="14.85546875" customWidth="1"/>
    <col min="3" max="3" width="22.28515625" customWidth="1"/>
    <col min="4" max="4" width="20" customWidth="1"/>
    <col min="5" max="5" width="7.28515625" customWidth="1"/>
    <col min="6" max="8" width="7" customWidth="1"/>
    <col min="10" max="12" width="6.140625" customWidth="1"/>
  </cols>
  <sheetData>
    <row r="1" spans="1:15" ht="18" x14ac:dyDescent="0.25">
      <c r="C1" s="1" t="s">
        <v>34</v>
      </c>
      <c r="D1" s="1"/>
      <c r="E1" s="1"/>
    </row>
    <row r="2" spans="1:15" ht="18" x14ac:dyDescent="0.25">
      <c r="C2" s="1"/>
      <c r="D2" s="1" t="s">
        <v>35</v>
      </c>
      <c r="E2" s="1"/>
    </row>
    <row r="3" spans="1:15" ht="18" x14ac:dyDescent="0.25">
      <c r="C3" s="1"/>
      <c r="D3" s="1"/>
      <c r="E3" s="1"/>
    </row>
    <row r="4" spans="1:15" ht="15.75" x14ac:dyDescent="0.25">
      <c r="C4" s="5" t="s">
        <v>21</v>
      </c>
    </row>
    <row r="5" spans="1:15" ht="15.75" x14ac:dyDescent="0.25">
      <c r="C5" s="5"/>
    </row>
    <row r="6" spans="1:15" ht="15.75" x14ac:dyDescent="0.25">
      <c r="A6" s="7" t="s">
        <v>1</v>
      </c>
      <c r="B6" s="7" t="s">
        <v>10</v>
      </c>
      <c r="C6" s="7" t="s">
        <v>8</v>
      </c>
      <c r="D6" s="7" t="s">
        <v>0</v>
      </c>
      <c r="E6" s="7" t="s">
        <v>11</v>
      </c>
      <c r="F6" s="16">
        <v>1</v>
      </c>
      <c r="G6" s="16">
        <v>2</v>
      </c>
      <c r="H6" s="16">
        <v>3</v>
      </c>
      <c r="I6" s="16" t="s">
        <v>3</v>
      </c>
      <c r="J6" s="16">
        <v>1</v>
      </c>
      <c r="K6" s="16">
        <v>2</v>
      </c>
      <c r="L6" s="16">
        <v>3</v>
      </c>
      <c r="M6" s="16" t="s">
        <v>3</v>
      </c>
      <c r="N6" s="13" t="s">
        <v>17</v>
      </c>
      <c r="O6" s="13" t="s">
        <v>6</v>
      </c>
    </row>
    <row r="7" spans="1:15" ht="24" customHeight="1" x14ac:dyDescent="0.2">
      <c r="A7" s="10">
        <v>1</v>
      </c>
      <c r="B7" s="11" t="s">
        <v>390</v>
      </c>
      <c r="C7" s="11" t="s">
        <v>391</v>
      </c>
      <c r="D7" s="19" t="s">
        <v>25</v>
      </c>
      <c r="E7" s="18">
        <v>1977</v>
      </c>
      <c r="F7" s="14">
        <v>95</v>
      </c>
      <c r="G7" s="17">
        <v>93</v>
      </c>
      <c r="H7" s="3">
        <v>97</v>
      </c>
      <c r="I7" s="22">
        <f t="shared" ref="I7:I29" si="0">SUM(F7:H7)</f>
        <v>285</v>
      </c>
      <c r="J7" s="3">
        <v>95</v>
      </c>
      <c r="K7" s="3">
        <v>94</v>
      </c>
      <c r="L7" s="3">
        <v>97</v>
      </c>
      <c r="M7" s="22">
        <f t="shared" ref="M7:M29" si="1">SUM(J7:L7)</f>
        <v>286</v>
      </c>
      <c r="N7" s="22">
        <f t="shared" ref="N7:N29" si="2">I7+M7</f>
        <v>571</v>
      </c>
      <c r="O7" s="22">
        <v>12</v>
      </c>
    </row>
    <row r="8" spans="1:15" ht="24" customHeight="1" x14ac:dyDescent="0.2">
      <c r="A8" s="10">
        <v>2</v>
      </c>
      <c r="B8" s="19" t="s">
        <v>41</v>
      </c>
      <c r="C8" s="19" t="s">
        <v>42</v>
      </c>
      <c r="D8" s="19" t="s">
        <v>423</v>
      </c>
      <c r="E8" s="18">
        <v>1985</v>
      </c>
      <c r="F8" s="14">
        <v>93</v>
      </c>
      <c r="G8" s="17">
        <v>95</v>
      </c>
      <c r="H8" s="3">
        <v>96</v>
      </c>
      <c r="I8" s="22">
        <f t="shared" si="0"/>
        <v>284</v>
      </c>
      <c r="J8" s="3">
        <v>97</v>
      </c>
      <c r="K8" s="3">
        <v>91</v>
      </c>
      <c r="L8" s="3">
        <v>96</v>
      </c>
      <c r="M8" s="22">
        <f t="shared" si="1"/>
        <v>284</v>
      </c>
      <c r="N8" s="22">
        <f t="shared" si="2"/>
        <v>568</v>
      </c>
      <c r="O8" s="22">
        <v>13</v>
      </c>
    </row>
    <row r="9" spans="1:15" ht="24" customHeight="1" x14ac:dyDescent="0.2">
      <c r="A9" s="10">
        <v>3</v>
      </c>
      <c r="B9" s="11" t="s">
        <v>52</v>
      </c>
      <c r="C9" s="11" t="s">
        <v>53</v>
      </c>
      <c r="D9" s="19" t="s">
        <v>50</v>
      </c>
      <c r="E9" s="18">
        <v>2005</v>
      </c>
      <c r="F9" s="14">
        <v>94</v>
      </c>
      <c r="G9" s="3">
        <v>93</v>
      </c>
      <c r="H9" s="3">
        <v>93</v>
      </c>
      <c r="I9" s="22">
        <f t="shared" si="0"/>
        <v>280</v>
      </c>
      <c r="J9" s="3">
        <v>93</v>
      </c>
      <c r="K9" s="3">
        <v>97</v>
      </c>
      <c r="L9" s="3">
        <v>93</v>
      </c>
      <c r="M9" s="22">
        <f t="shared" si="1"/>
        <v>283</v>
      </c>
      <c r="N9" s="22">
        <f t="shared" si="2"/>
        <v>563</v>
      </c>
      <c r="O9" s="22">
        <v>16</v>
      </c>
    </row>
    <row r="10" spans="1:15" ht="24" customHeight="1" x14ac:dyDescent="0.2">
      <c r="A10" s="10">
        <v>4</v>
      </c>
      <c r="B10" s="11" t="s">
        <v>386</v>
      </c>
      <c r="C10" s="11" t="s">
        <v>387</v>
      </c>
      <c r="D10" s="19" t="s">
        <v>25</v>
      </c>
      <c r="E10" s="18">
        <v>2009</v>
      </c>
      <c r="F10" s="14">
        <v>94</v>
      </c>
      <c r="G10" s="17">
        <v>97</v>
      </c>
      <c r="H10" s="3">
        <v>86</v>
      </c>
      <c r="I10" s="22">
        <f t="shared" si="0"/>
        <v>277</v>
      </c>
      <c r="J10" s="3">
        <v>93</v>
      </c>
      <c r="K10" s="3">
        <v>95</v>
      </c>
      <c r="L10" s="3">
        <v>96</v>
      </c>
      <c r="M10" s="22">
        <f t="shared" si="1"/>
        <v>284</v>
      </c>
      <c r="N10" s="22">
        <f t="shared" si="2"/>
        <v>561</v>
      </c>
      <c r="O10" s="22">
        <v>14</v>
      </c>
    </row>
    <row r="11" spans="1:15" ht="24" customHeight="1" x14ac:dyDescent="0.2">
      <c r="A11" s="10">
        <v>5</v>
      </c>
      <c r="B11" s="11" t="s">
        <v>109</v>
      </c>
      <c r="C11" s="11" t="s">
        <v>110</v>
      </c>
      <c r="D11" s="11" t="s">
        <v>71</v>
      </c>
      <c r="E11" s="18">
        <v>2008</v>
      </c>
      <c r="F11" s="14">
        <v>91</v>
      </c>
      <c r="G11" s="17">
        <v>94</v>
      </c>
      <c r="H11" s="3">
        <v>96</v>
      </c>
      <c r="I11" s="22">
        <f t="shared" si="0"/>
        <v>281</v>
      </c>
      <c r="J11" s="3">
        <v>94</v>
      </c>
      <c r="K11" s="3">
        <v>93</v>
      </c>
      <c r="L11" s="3">
        <v>91</v>
      </c>
      <c r="M11" s="22">
        <f t="shared" si="1"/>
        <v>278</v>
      </c>
      <c r="N11" s="22">
        <f t="shared" si="2"/>
        <v>559</v>
      </c>
      <c r="O11" s="22">
        <v>19</v>
      </c>
    </row>
    <row r="12" spans="1:15" ht="24" customHeight="1" x14ac:dyDescent="0.2">
      <c r="A12" s="10">
        <v>6</v>
      </c>
      <c r="B12" s="11" t="s">
        <v>99</v>
      </c>
      <c r="C12" s="11" t="s">
        <v>100</v>
      </c>
      <c r="D12" s="19" t="s">
        <v>50</v>
      </c>
      <c r="E12" s="18">
        <v>2008</v>
      </c>
      <c r="F12" s="14">
        <v>88</v>
      </c>
      <c r="G12" s="17">
        <v>90</v>
      </c>
      <c r="H12" s="3">
        <v>93</v>
      </c>
      <c r="I12" s="22">
        <f t="shared" si="0"/>
        <v>271</v>
      </c>
      <c r="J12" s="3">
        <v>94</v>
      </c>
      <c r="K12" s="3">
        <v>94</v>
      </c>
      <c r="L12" s="3">
        <v>96</v>
      </c>
      <c r="M12" s="22">
        <f t="shared" si="1"/>
        <v>284</v>
      </c>
      <c r="N12" s="22">
        <f t="shared" si="2"/>
        <v>555</v>
      </c>
      <c r="O12" s="22">
        <v>12</v>
      </c>
    </row>
    <row r="13" spans="1:15" ht="24" customHeight="1" x14ac:dyDescent="0.2">
      <c r="A13" s="10">
        <v>7</v>
      </c>
      <c r="B13" s="19" t="s">
        <v>37</v>
      </c>
      <c r="C13" s="19" t="s">
        <v>38</v>
      </c>
      <c r="D13" s="37" t="s">
        <v>39</v>
      </c>
      <c r="E13" s="18">
        <v>2007</v>
      </c>
      <c r="F13" s="14">
        <v>82</v>
      </c>
      <c r="G13" s="17">
        <v>93</v>
      </c>
      <c r="H13" s="3">
        <v>87</v>
      </c>
      <c r="I13" s="22">
        <f t="shared" si="0"/>
        <v>262</v>
      </c>
      <c r="J13" s="3">
        <v>93</v>
      </c>
      <c r="K13" s="3">
        <v>97</v>
      </c>
      <c r="L13" s="3">
        <v>89</v>
      </c>
      <c r="M13" s="22">
        <f t="shared" si="1"/>
        <v>279</v>
      </c>
      <c r="N13" s="22">
        <f t="shared" si="2"/>
        <v>541</v>
      </c>
      <c r="O13" s="22">
        <v>6</v>
      </c>
    </row>
    <row r="14" spans="1:15" ht="24" customHeight="1" x14ac:dyDescent="0.2">
      <c r="A14" s="10">
        <v>8</v>
      </c>
      <c r="B14" s="11" t="s">
        <v>217</v>
      </c>
      <c r="C14" s="11" t="s">
        <v>53</v>
      </c>
      <c r="D14" s="19" t="s">
        <v>58</v>
      </c>
      <c r="E14" s="18">
        <v>1972</v>
      </c>
      <c r="F14" s="14">
        <v>87</v>
      </c>
      <c r="G14" s="17">
        <v>90</v>
      </c>
      <c r="H14" s="3">
        <v>93</v>
      </c>
      <c r="I14" s="22">
        <f t="shared" si="0"/>
        <v>270</v>
      </c>
      <c r="J14" s="3">
        <v>83</v>
      </c>
      <c r="K14" s="3">
        <v>91</v>
      </c>
      <c r="L14" s="3">
        <v>96</v>
      </c>
      <c r="M14" s="22">
        <f t="shared" si="1"/>
        <v>270</v>
      </c>
      <c r="N14" s="22">
        <f t="shared" si="2"/>
        <v>540</v>
      </c>
      <c r="O14" s="22">
        <v>7</v>
      </c>
    </row>
    <row r="15" spans="1:15" ht="24" customHeight="1" x14ac:dyDescent="0.2">
      <c r="A15" s="10">
        <v>9</v>
      </c>
      <c r="B15" s="11" t="s">
        <v>213</v>
      </c>
      <c r="C15" s="11" t="s">
        <v>214</v>
      </c>
      <c r="D15" s="19" t="s">
        <v>176</v>
      </c>
      <c r="E15" s="18">
        <v>1983</v>
      </c>
      <c r="F15" s="14">
        <v>93</v>
      </c>
      <c r="G15" s="17">
        <v>88</v>
      </c>
      <c r="H15" s="3">
        <v>94</v>
      </c>
      <c r="I15" s="22">
        <f t="shared" si="0"/>
        <v>275</v>
      </c>
      <c r="J15" s="3">
        <v>88</v>
      </c>
      <c r="K15" s="3">
        <v>88</v>
      </c>
      <c r="L15" s="3">
        <v>87</v>
      </c>
      <c r="M15" s="22">
        <f t="shared" si="1"/>
        <v>263</v>
      </c>
      <c r="N15" s="22">
        <f t="shared" si="2"/>
        <v>538</v>
      </c>
      <c r="O15" s="22">
        <v>9</v>
      </c>
    </row>
    <row r="16" spans="1:15" ht="24" customHeight="1" x14ac:dyDescent="0.2">
      <c r="A16" s="10">
        <v>10</v>
      </c>
      <c r="B16" s="19" t="s">
        <v>415</v>
      </c>
      <c r="C16" s="19" t="s">
        <v>399</v>
      </c>
      <c r="D16" s="19" t="s">
        <v>25</v>
      </c>
      <c r="E16" s="18">
        <v>2004</v>
      </c>
      <c r="F16" s="14">
        <v>88</v>
      </c>
      <c r="G16" s="17">
        <v>89</v>
      </c>
      <c r="H16" s="3">
        <v>88</v>
      </c>
      <c r="I16" s="22">
        <f t="shared" si="0"/>
        <v>265</v>
      </c>
      <c r="J16" s="3">
        <v>84</v>
      </c>
      <c r="K16" s="3">
        <v>91</v>
      </c>
      <c r="L16" s="3">
        <v>85</v>
      </c>
      <c r="M16" s="22">
        <f t="shared" si="1"/>
        <v>260</v>
      </c>
      <c r="N16" s="22">
        <f t="shared" si="2"/>
        <v>525</v>
      </c>
      <c r="O16" s="22">
        <v>8</v>
      </c>
    </row>
    <row r="17" spans="1:15" ht="24" customHeight="1" x14ac:dyDescent="0.2">
      <c r="A17" s="10">
        <v>11</v>
      </c>
      <c r="B17" s="11" t="s">
        <v>54</v>
      </c>
      <c r="C17" s="11" t="s">
        <v>55</v>
      </c>
      <c r="D17" s="19" t="s">
        <v>50</v>
      </c>
      <c r="E17" s="18">
        <v>2003</v>
      </c>
      <c r="F17" s="14">
        <v>93</v>
      </c>
      <c r="G17" s="3">
        <v>90</v>
      </c>
      <c r="H17" s="3">
        <v>80</v>
      </c>
      <c r="I17" s="22">
        <f t="shared" si="0"/>
        <v>263</v>
      </c>
      <c r="J17" s="3">
        <v>88</v>
      </c>
      <c r="K17" s="3">
        <v>85</v>
      </c>
      <c r="L17" s="3">
        <v>87</v>
      </c>
      <c r="M17" s="22">
        <f t="shared" si="1"/>
        <v>260</v>
      </c>
      <c r="N17" s="22">
        <f t="shared" si="2"/>
        <v>523</v>
      </c>
      <c r="O17" s="22">
        <v>6</v>
      </c>
    </row>
    <row r="18" spans="1:15" ht="24" customHeight="1" x14ac:dyDescent="0.2">
      <c r="A18" s="10">
        <v>12</v>
      </c>
      <c r="B18" s="11" t="s">
        <v>111</v>
      </c>
      <c r="C18" s="11" t="s">
        <v>112</v>
      </c>
      <c r="D18" s="11" t="s">
        <v>71</v>
      </c>
      <c r="E18" s="18">
        <v>2009</v>
      </c>
      <c r="F18" s="14">
        <v>91</v>
      </c>
      <c r="G18" s="17">
        <v>84</v>
      </c>
      <c r="H18" s="3">
        <v>88</v>
      </c>
      <c r="I18" s="22">
        <f t="shared" si="0"/>
        <v>263</v>
      </c>
      <c r="J18" s="3">
        <v>82</v>
      </c>
      <c r="K18" s="3">
        <v>91</v>
      </c>
      <c r="L18" s="3">
        <v>77</v>
      </c>
      <c r="M18" s="22">
        <f t="shared" si="1"/>
        <v>250</v>
      </c>
      <c r="N18" s="22">
        <f t="shared" si="2"/>
        <v>513</v>
      </c>
      <c r="O18" s="22">
        <v>7</v>
      </c>
    </row>
    <row r="19" spans="1:15" ht="24" customHeight="1" x14ac:dyDescent="0.2">
      <c r="A19" s="10">
        <v>13</v>
      </c>
      <c r="B19" s="11" t="s">
        <v>97</v>
      </c>
      <c r="C19" s="11" t="s">
        <v>98</v>
      </c>
      <c r="D19" s="15" t="s">
        <v>23</v>
      </c>
      <c r="E19" s="18">
        <v>2005</v>
      </c>
      <c r="F19" s="14">
        <v>86</v>
      </c>
      <c r="G19" s="17">
        <v>78</v>
      </c>
      <c r="H19" s="3">
        <v>88</v>
      </c>
      <c r="I19" s="22">
        <f t="shared" si="0"/>
        <v>252</v>
      </c>
      <c r="J19" s="3">
        <v>82</v>
      </c>
      <c r="K19" s="3">
        <v>87</v>
      </c>
      <c r="L19" s="3">
        <v>88</v>
      </c>
      <c r="M19" s="22">
        <f t="shared" si="1"/>
        <v>257</v>
      </c>
      <c r="N19" s="22">
        <f t="shared" si="2"/>
        <v>509</v>
      </c>
      <c r="O19" s="22">
        <v>3</v>
      </c>
    </row>
    <row r="20" spans="1:15" ht="24" customHeight="1" x14ac:dyDescent="0.2">
      <c r="A20" s="10">
        <v>14</v>
      </c>
      <c r="B20" s="19" t="s">
        <v>63</v>
      </c>
      <c r="C20" s="19" t="s">
        <v>64</v>
      </c>
      <c r="D20" s="19" t="s">
        <v>62</v>
      </c>
      <c r="E20" s="18">
        <v>2009</v>
      </c>
      <c r="F20" s="14">
        <v>91</v>
      </c>
      <c r="G20" s="17">
        <v>87</v>
      </c>
      <c r="H20" s="3">
        <v>86</v>
      </c>
      <c r="I20" s="22">
        <f t="shared" si="0"/>
        <v>264</v>
      </c>
      <c r="J20" s="3">
        <v>82</v>
      </c>
      <c r="K20" s="3">
        <v>88</v>
      </c>
      <c r="L20" s="3">
        <v>74</v>
      </c>
      <c r="M20" s="22">
        <f t="shared" si="1"/>
        <v>244</v>
      </c>
      <c r="N20" s="22">
        <f t="shared" si="2"/>
        <v>508</v>
      </c>
      <c r="O20" s="22">
        <v>4</v>
      </c>
    </row>
    <row r="21" spans="1:15" ht="24" customHeight="1" x14ac:dyDescent="0.2">
      <c r="A21" s="10">
        <v>15</v>
      </c>
      <c r="B21" s="11" t="s">
        <v>59</v>
      </c>
      <c r="C21" s="11" t="s">
        <v>60</v>
      </c>
      <c r="D21" s="19" t="s">
        <v>58</v>
      </c>
      <c r="E21" s="18">
        <v>1971</v>
      </c>
      <c r="F21" s="14">
        <v>85</v>
      </c>
      <c r="G21" s="17">
        <v>81</v>
      </c>
      <c r="H21" s="3">
        <v>84</v>
      </c>
      <c r="I21" s="22">
        <f t="shared" si="0"/>
        <v>250</v>
      </c>
      <c r="J21" s="3">
        <v>82</v>
      </c>
      <c r="K21" s="3">
        <v>82</v>
      </c>
      <c r="L21" s="3">
        <v>91</v>
      </c>
      <c r="M21" s="22">
        <f t="shared" si="1"/>
        <v>255</v>
      </c>
      <c r="N21" s="22">
        <f t="shared" si="2"/>
        <v>505</v>
      </c>
      <c r="O21" s="22">
        <v>6</v>
      </c>
    </row>
    <row r="22" spans="1:15" ht="24" customHeight="1" x14ac:dyDescent="0.2">
      <c r="A22" s="10">
        <v>16</v>
      </c>
      <c r="B22" s="11" t="s">
        <v>150</v>
      </c>
      <c r="C22" s="11" t="s">
        <v>151</v>
      </c>
      <c r="D22" s="15" t="s">
        <v>23</v>
      </c>
      <c r="E22" s="18">
        <v>2006</v>
      </c>
      <c r="F22" s="14">
        <v>75</v>
      </c>
      <c r="G22" s="17">
        <v>84</v>
      </c>
      <c r="H22" s="3">
        <v>87</v>
      </c>
      <c r="I22" s="22">
        <f t="shared" si="0"/>
        <v>246</v>
      </c>
      <c r="J22" s="3">
        <v>83</v>
      </c>
      <c r="K22" s="3">
        <v>89</v>
      </c>
      <c r="L22" s="3">
        <v>86</v>
      </c>
      <c r="M22" s="22">
        <f t="shared" si="1"/>
        <v>258</v>
      </c>
      <c r="N22" s="22">
        <f t="shared" si="2"/>
        <v>504</v>
      </c>
      <c r="O22" s="22">
        <v>3</v>
      </c>
    </row>
    <row r="23" spans="1:15" ht="24" customHeight="1" x14ac:dyDescent="0.2">
      <c r="A23" s="10">
        <v>17</v>
      </c>
      <c r="B23" s="19" t="s">
        <v>218</v>
      </c>
      <c r="C23" s="19" t="s">
        <v>219</v>
      </c>
      <c r="D23" s="19" t="s">
        <v>58</v>
      </c>
      <c r="E23" s="18">
        <v>2002</v>
      </c>
      <c r="F23" s="14">
        <v>84</v>
      </c>
      <c r="G23" s="17">
        <v>86</v>
      </c>
      <c r="H23" s="3">
        <v>86</v>
      </c>
      <c r="I23" s="22">
        <f t="shared" si="0"/>
        <v>256</v>
      </c>
      <c r="J23" s="3">
        <v>83</v>
      </c>
      <c r="K23" s="3">
        <v>76</v>
      </c>
      <c r="L23" s="3">
        <v>86</v>
      </c>
      <c r="M23" s="22">
        <f t="shared" si="1"/>
        <v>245</v>
      </c>
      <c r="N23" s="22">
        <f t="shared" si="2"/>
        <v>501</v>
      </c>
      <c r="O23" s="22">
        <v>6</v>
      </c>
    </row>
    <row r="24" spans="1:15" ht="24" customHeight="1" x14ac:dyDescent="0.2">
      <c r="A24" s="10">
        <v>18</v>
      </c>
      <c r="B24" s="11" t="s">
        <v>76</v>
      </c>
      <c r="C24" s="11" t="s">
        <v>77</v>
      </c>
      <c r="D24" s="11" t="s">
        <v>78</v>
      </c>
      <c r="E24" s="18">
        <v>1946</v>
      </c>
      <c r="F24" s="14">
        <v>80</v>
      </c>
      <c r="G24" s="17">
        <v>83</v>
      </c>
      <c r="H24" s="3">
        <v>87</v>
      </c>
      <c r="I24" s="22">
        <f t="shared" si="0"/>
        <v>250</v>
      </c>
      <c r="J24" s="3">
        <v>81</v>
      </c>
      <c r="K24" s="3">
        <v>86</v>
      </c>
      <c r="L24" s="3">
        <v>84</v>
      </c>
      <c r="M24" s="22">
        <f t="shared" si="1"/>
        <v>251</v>
      </c>
      <c r="N24" s="22">
        <f t="shared" si="2"/>
        <v>501</v>
      </c>
      <c r="O24" s="22">
        <v>6</v>
      </c>
    </row>
    <row r="25" spans="1:15" ht="24" customHeight="1" x14ac:dyDescent="0.2">
      <c r="A25" s="10">
        <v>19</v>
      </c>
      <c r="B25" s="19" t="s">
        <v>400</v>
      </c>
      <c r="C25" s="19" t="s">
        <v>401</v>
      </c>
      <c r="D25" s="19" t="s">
        <v>25</v>
      </c>
      <c r="E25" s="18">
        <v>2006</v>
      </c>
      <c r="F25" s="14">
        <v>83</v>
      </c>
      <c r="G25" s="17">
        <v>74</v>
      </c>
      <c r="H25" s="3">
        <v>78</v>
      </c>
      <c r="I25" s="22">
        <f t="shared" si="0"/>
        <v>235</v>
      </c>
      <c r="J25" s="3">
        <v>88</v>
      </c>
      <c r="K25" s="3">
        <v>89</v>
      </c>
      <c r="L25" s="3">
        <v>85</v>
      </c>
      <c r="M25" s="22">
        <f t="shared" si="1"/>
        <v>262</v>
      </c>
      <c r="N25" s="22">
        <f t="shared" si="2"/>
        <v>497</v>
      </c>
      <c r="O25" s="22">
        <v>5</v>
      </c>
    </row>
    <row r="26" spans="1:15" ht="24" customHeight="1" x14ac:dyDescent="0.2">
      <c r="A26" s="10">
        <v>20</v>
      </c>
      <c r="B26" s="19" t="s">
        <v>87</v>
      </c>
      <c r="C26" s="19" t="s">
        <v>88</v>
      </c>
      <c r="D26" s="15" t="s">
        <v>23</v>
      </c>
      <c r="E26" s="18">
        <v>2007</v>
      </c>
      <c r="F26" s="14">
        <v>80</v>
      </c>
      <c r="G26" s="3">
        <v>85</v>
      </c>
      <c r="H26" s="3">
        <v>76</v>
      </c>
      <c r="I26" s="22">
        <f t="shared" si="0"/>
        <v>241</v>
      </c>
      <c r="J26" s="3">
        <v>83</v>
      </c>
      <c r="K26" s="3">
        <v>77</v>
      </c>
      <c r="L26" s="3">
        <v>79</v>
      </c>
      <c r="M26" s="22">
        <f t="shared" si="1"/>
        <v>239</v>
      </c>
      <c r="N26" s="22">
        <f t="shared" si="2"/>
        <v>480</v>
      </c>
      <c r="O26" s="22">
        <v>1</v>
      </c>
    </row>
    <row r="27" spans="1:15" ht="24" customHeight="1" x14ac:dyDescent="0.2">
      <c r="A27" s="10">
        <v>21</v>
      </c>
      <c r="B27" s="11" t="s">
        <v>414</v>
      </c>
      <c r="C27" s="11" t="s">
        <v>70</v>
      </c>
      <c r="D27" s="11" t="s">
        <v>71</v>
      </c>
      <c r="E27" s="18">
        <v>2003</v>
      </c>
      <c r="F27" s="14">
        <v>80</v>
      </c>
      <c r="G27" s="17">
        <v>89</v>
      </c>
      <c r="H27" s="3">
        <v>85</v>
      </c>
      <c r="I27" s="22">
        <f t="shared" si="0"/>
        <v>254</v>
      </c>
      <c r="J27" s="3">
        <v>87</v>
      </c>
      <c r="K27" s="3">
        <v>56</v>
      </c>
      <c r="L27" s="3">
        <v>79</v>
      </c>
      <c r="M27" s="22">
        <f t="shared" si="1"/>
        <v>222</v>
      </c>
      <c r="N27" s="22">
        <f t="shared" si="2"/>
        <v>476</v>
      </c>
      <c r="O27" s="22">
        <v>4</v>
      </c>
    </row>
    <row r="28" spans="1:15" ht="24" customHeight="1" x14ac:dyDescent="0.2">
      <c r="A28" s="10">
        <v>22</v>
      </c>
      <c r="B28" s="11" t="s">
        <v>74</v>
      </c>
      <c r="C28" s="11" t="s">
        <v>75</v>
      </c>
      <c r="D28" s="11" t="s">
        <v>71</v>
      </c>
      <c r="E28" s="18">
        <v>2007</v>
      </c>
      <c r="F28" s="14">
        <v>74</v>
      </c>
      <c r="G28" s="3">
        <v>75</v>
      </c>
      <c r="H28" s="3">
        <v>73</v>
      </c>
      <c r="I28" s="22">
        <f t="shared" si="0"/>
        <v>222</v>
      </c>
      <c r="J28" s="3">
        <v>34</v>
      </c>
      <c r="K28" s="3">
        <v>58</v>
      </c>
      <c r="L28" s="3">
        <v>48</v>
      </c>
      <c r="M28" s="22">
        <f t="shared" si="1"/>
        <v>140</v>
      </c>
      <c r="N28" s="22">
        <f t="shared" si="2"/>
        <v>362</v>
      </c>
      <c r="O28" s="22">
        <v>3</v>
      </c>
    </row>
    <row r="29" spans="1:15" ht="24" customHeight="1" x14ac:dyDescent="0.2">
      <c r="A29" s="10">
        <v>23</v>
      </c>
      <c r="B29" s="19" t="s">
        <v>84</v>
      </c>
      <c r="C29" s="19" t="s">
        <v>392</v>
      </c>
      <c r="D29" s="19" t="s">
        <v>25</v>
      </c>
      <c r="E29" s="18">
        <v>2000</v>
      </c>
      <c r="F29" s="14">
        <v>90</v>
      </c>
      <c r="G29" s="17">
        <v>92</v>
      </c>
      <c r="H29" s="3">
        <v>93</v>
      </c>
      <c r="I29" s="22">
        <f t="shared" si="0"/>
        <v>275</v>
      </c>
      <c r="J29" s="3"/>
      <c r="K29" s="3"/>
      <c r="L29" s="3"/>
      <c r="M29" s="22">
        <f t="shared" si="1"/>
        <v>0</v>
      </c>
      <c r="N29" s="22">
        <f t="shared" si="2"/>
        <v>275</v>
      </c>
      <c r="O29" s="22"/>
    </row>
    <row r="30" spans="1:15" x14ac:dyDescent="0.2">
      <c r="A30" t="s">
        <v>27</v>
      </c>
    </row>
    <row r="31" spans="1:15" ht="15" x14ac:dyDescent="0.2">
      <c r="A31" s="8"/>
      <c r="B31" s="8"/>
      <c r="C31" s="34" t="s">
        <v>16</v>
      </c>
      <c r="D31" s="35"/>
      <c r="E31" s="35"/>
      <c r="H31" s="35" t="s">
        <v>4</v>
      </c>
    </row>
  </sheetData>
  <printOptions horizontalCentered="1"/>
  <pageMargins left="0" right="0" top="0.59055118110236227" bottom="0" header="0.31496062992125984" footer="0.31496062992125984"/>
  <pageSetup paperSize="9" scale="9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opLeftCell="A4" workbookViewId="0">
      <selection activeCell="A7" sqref="A7"/>
    </sheetView>
  </sheetViews>
  <sheetFormatPr defaultRowHeight="12.75" x14ac:dyDescent="0.2"/>
  <cols>
    <col min="1" max="1" width="6.28515625" customWidth="1"/>
    <col min="2" max="2" width="14.85546875" customWidth="1"/>
    <col min="3" max="3" width="15" customWidth="1"/>
    <col min="4" max="4" width="18.85546875" customWidth="1"/>
    <col min="5" max="5" width="7.28515625" customWidth="1"/>
    <col min="6" max="8" width="7" customWidth="1"/>
    <col min="10" max="12" width="6.140625" customWidth="1"/>
  </cols>
  <sheetData>
    <row r="1" spans="1:15" ht="18" x14ac:dyDescent="0.25">
      <c r="C1" s="1" t="s">
        <v>34</v>
      </c>
      <c r="D1" s="1"/>
      <c r="E1" s="1"/>
    </row>
    <row r="2" spans="1:15" ht="18" x14ac:dyDescent="0.25">
      <c r="C2" s="1"/>
      <c r="D2" s="1" t="s">
        <v>35</v>
      </c>
      <c r="E2" s="1"/>
    </row>
    <row r="3" spans="1:15" ht="18" x14ac:dyDescent="0.25">
      <c r="C3" s="1"/>
      <c r="D3" s="1"/>
      <c r="E3" s="1"/>
    </row>
    <row r="4" spans="1:15" ht="15.75" x14ac:dyDescent="0.25">
      <c r="C4" s="5" t="s">
        <v>20</v>
      </c>
    </row>
    <row r="5" spans="1:15" ht="15.75" x14ac:dyDescent="0.25">
      <c r="C5" s="5"/>
    </row>
    <row r="6" spans="1:15" ht="15.75" x14ac:dyDescent="0.25">
      <c r="A6" s="7" t="s">
        <v>1</v>
      </c>
      <c r="B6" s="7" t="s">
        <v>10</v>
      </c>
      <c r="C6" s="7" t="s">
        <v>8</v>
      </c>
      <c r="D6" s="7" t="s">
        <v>0</v>
      </c>
      <c r="E6" s="7" t="s">
        <v>11</v>
      </c>
      <c r="F6" s="16">
        <v>1</v>
      </c>
      <c r="G6" s="16">
        <v>2</v>
      </c>
      <c r="H6" s="16">
        <v>3</v>
      </c>
      <c r="I6" s="16" t="s">
        <v>3</v>
      </c>
      <c r="J6" s="16">
        <v>1</v>
      </c>
      <c r="K6" s="16">
        <v>2</v>
      </c>
      <c r="L6" s="16">
        <v>3</v>
      </c>
      <c r="M6" s="16" t="s">
        <v>3</v>
      </c>
      <c r="N6" s="13" t="s">
        <v>17</v>
      </c>
      <c r="O6" s="13" t="s">
        <v>6</v>
      </c>
    </row>
    <row r="7" spans="1:15" ht="18" customHeight="1" x14ac:dyDescent="0.2">
      <c r="A7" s="2">
        <v>1</v>
      </c>
      <c r="B7" s="56" t="s">
        <v>402</v>
      </c>
      <c r="C7" s="56" t="s">
        <v>403</v>
      </c>
      <c r="D7" s="56" t="s">
        <v>25</v>
      </c>
      <c r="E7" s="56">
        <v>1999</v>
      </c>
      <c r="F7" s="14">
        <v>96</v>
      </c>
      <c r="G7" s="3">
        <v>96</v>
      </c>
      <c r="H7" s="3">
        <v>99</v>
      </c>
      <c r="I7" s="22">
        <f t="shared" ref="I7:I31" si="0">SUM(F7:H7)</f>
        <v>291</v>
      </c>
      <c r="J7" s="3">
        <v>95</v>
      </c>
      <c r="K7" s="3">
        <v>98</v>
      </c>
      <c r="L7" s="3">
        <v>98</v>
      </c>
      <c r="M7" s="22">
        <f t="shared" ref="M7:M31" si="1">SUM(J7:L7)</f>
        <v>291</v>
      </c>
      <c r="N7" s="22">
        <f t="shared" ref="N7:N31" si="2">I7+M7</f>
        <v>582</v>
      </c>
      <c r="O7" s="22">
        <v>16</v>
      </c>
    </row>
    <row r="8" spans="1:15" ht="18" customHeight="1" x14ac:dyDescent="0.2">
      <c r="A8" s="2">
        <v>2</v>
      </c>
      <c r="B8" s="19" t="s">
        <v>9</v>
      </c>
      <c r="C8" s="19" t="s">
        <v>28</v>
      </c>
      <c r="D8" s="56" t="s">
        <v>25</v>
      </c>
      <c r="E8" s="12">
        <v>2004</v>
      </c>
      <c r="F8" s="14">
        <v>90</v>
      </c>
      <c r="G8" s="3">
        <v>92</v>
      </c>
      <c r="H8" s="3">
        <v>93</v>
      </c>
      <c r="I8" s="22">
        <f t="shared" si="0"/>
        <v>275</v>
      </c>
      <c r="J8" s="3">
        <v>97</v>
      </c>
      <c r="K8" s="3">
        <v>96</v>
      </c>
      <c r="L8" s="3">
        <v>100</v>
      </c>
      <c r="M8" s="22">
        <f t="shared" si="1"/>
        <v>293</v>
      </c>
      <c r="N8" s="22">
        <f t="shared" si="2"/>
        <v>568</v>
      </c>
      <c r="O8" s="22">
        <v>13</v>
      </c>
    </row>
    <row r="9" spans="1:15" ht="18" customHeight="1" x14ac:dyDescent="0.2">
      <c r="A9" s="2">
        <v>3</v>
      </c>
      <c r="B9" s="11" t="s">
        <v>72</v>
      </c>
      <c r="C9" s="11" t="s">
        <v>73</v>
      </c>
      <c r="D9" s="11" t="s">
        <v>71</v>
      </c>
      <c r="E9" s="18">
        <v>2002</v>
      </c>
      <c r="F9" s="14">
        <v>91</v>
      </c>
      <c r="G9" s="3">
        <v>98</v>
      </c>
      <c r="H9" s="3">
        <v>98</v>
      </c>
      <c r="I9" s="22">
        <f t="shared" si="0"/>
        <v>287</v>
      </c>
      <c r="J9" s="3">
        <v>88</v>
      </c>
      <c r="K9" s="3">
        <v>94</v>
      </c>
      <c r="L9" s="3">
        <v>96</v>
      </c>
      <c r="M9" s="22">
        <f t="shared" si="1"/>
        <v>278</v>
      </c>
      <c r="N9" s="22">
        <f t="shared" si="2"/>
        <v>565</v>
      </c>
      <c r="O9" s="22">
        <v>14</v>
      </c>
    </row>
    <row r="10" spans="1:15" ht="18" customHeight="1" x14ac:dyDescent="0.2">
      <c r="A10" s="2">
        <v>4</v>
      </c>
      <c r="B10" s="11" t="s">
        <v>204</v>
      </c>
      <c r="C10" s="11" t="s">
        <v>205</v>
      </c>
      <c r="D10" s="19" t="s">
        <v>206</v>
      </c>
      <c r="E10" s="18">
        <v>1968</v>
      </c>
      <c r="F10" s="14">
        <v>93</v>
      </c>
      <c r="G10" s="3">
        <v>97</v>
      </c>
      <c r="H10" s="3">
        <v>96</v>
      </c>
      <c r="I10" s="22">
        <f t="shared" si="0"/>
        <v>286</v>
      </c>
      <c r="J10" s="3">
        <v>87</v>
      </c>
      <c r="K10" s="3">
        <v>92</v>
      </c>
      <c r="L10" s="3">
        <v>93</v>
      </c>
      <c r="M10" s="22">
        <f t="shared" si="1"/>
        <v>272</v>
      </c>
      <c r="N10" s="22">
        <f t="shared" si="2"/>
        <v>558</v>
      </c>
      <c r="O10" s="22">
        <v>9</v>
      </c>
    </row>
    <row r="11" spans="1:15" ht="18" customHeight="1" x14ac:dyDescent="0.2">
      <c r="A11" s="2">
        <v>5</v>
      </c>
      <c r="B11" s="11" t="s">
        <v>383</v>
      </c>
      <c r="C11" s="11" t="s">
        <v>155</v>
      </c>
      <c r="D11" s="56" t="s">
        <v>25</v>
      </c>
      <c r="E11" s="12">
        <v>2007</v>
      </c>
      <c r="F11" s="14">
        <v>91</v>
      </c>
      <c r="G11" s="3">
        <v>91</v>
      </c>
      <c r="H11" s="3">
        <v>92</v>
      </c>
      <c r="I11" s="22">
        <f t="shared" si="0"/>
        <v>274</v>
      </c>
      <c r="J11" s="3">
        <v>87</v>
      </c>
      <c r="K11" s="3">
        <v>93</v>
      </c>
      <c r="L11" s="3">
        <v>94</v>
      </c>
      <c r="M11" s="22">
        <f t="shared" si="1"/>
        <v>274</v>
      </c>
      <c r="N11" s="22">
        <f t="shared" si="2"/>
        <v>548</v>
      </c>
      <c r="O11" s="22">
        <v>7</v>
      </c>
    </row>
    <row r="12" spans="1:15" ht="18" customHeight="1" x14ac:dyDescent="0.2">
      <c r="A12" s="2">
        <v>6</v>
      </c>
      <c r="B12" s="19" t="s">
        <v>378</v>
      </c>
      <c r="C12" s="19" t="s">
        <v>379</v>
      </c>
      <c r="D12" s="19" t="s">
        <v>83</v>
      </c>
      <c r="E12" s="18">
        <v>1979</v>
      </c>
      <c r="F12" s="14">
        <v>91</v>
      </c>
      <c r="G12" s="3">
        <v>91</v>
      </c>
      <c r="H12" s="3">
        <v>90</v>
      </c>
      <c r="I12" s="22">
        <f t="shared" si="0"/>
        <v>272</v>
      </c>
      <c r="J12" s="3">
        <v>94</v>
      </c>
      <c r="K12" s="3">
        <v>90</v>
      </c>
      <c r="L12" s="3">
        <v>91</v>
      </c>
      <c r="M12" s="22">
        <f t="shared" si="1"/>
        <v>275</v>
      </c>
      <c r="N12" s="22">
        <f t="shared" si="2"/>
        <v>547</v>
      </c>
      <c r="O12" s="22">
        <v>10</v>
      </c>
    </row>
    <row r="13" spans="1:15" ht="18" customHeight="1" x14ac:dyDescent="0.2">
      <c r="A13" s="2">
        <v>7</v>
      </c>
      <c r="B13" s="11" t="s">
        <v>352</v>
      </c>
      <c r="C13" s="19" t="s">
        <v>382</v>
      </c>
      <c r="D13" s="56" t="s">
        <v>25</v>
      </c>
      <c r="E13" s="12">
        <v>2008</v>
      </c>
      <c r="F13" s="14">
        <v>89</v>
      </c>
      <c r="G13" s="3">
        <v>90</v>
      </c>
      <c r="H13" s="3">
        <v>87</v>
      </c>
      <c r="I13" s="22">
        <f t="shared" si="0"/>
        <v>266</v>
      </c>
      <c r="J13" s="3">
        <v>93</v>
      </c>
      <c r="K13" s="3">
        <v>96</v>
      </c>
      <c r="L13" s="3">
        <v>91</v>
      </c>
      <c r="M13" s="22">
        <f t="shared" si="1"/>
        <v>280</v>
      </c>
      <c r="N13" s="22">
        <f t="shared" si="2"/>
        <v>546</v>
      </c>
      <c r="O13" s="22">
        <v>9</v>
      </c>
    </row>
    <row r="14" spans="1:15" ht="18" customHeight="1" x14ac:dyDescent="0.2">
      <c r="A14" s="2">
        <v>8</v>
      </c>
      <c r="B14" s="11" t="s">
        <v>177</v>
      </c>
      <c r="C14" s="11" t="s">
        <v>178</v>
      </c>
      <c r="D14" s="19" t="s">
        <v>83</v>
      </c>
      <c r="E14" s="18">
        <v>1981</v>
      </c>
      <c r="F14" s="14">
        <v>87</v>
      </c>
      <c r="G14" s="17">
        <v>88</v>
      </c>
      <c r="H14" s="3">
        <v>93</v>
      </c>
      <c r="I14" s="22">
        <f t="shared" si="0"/>
        <v>268</v>
      </c>
      <c r="J14" s="3">
        <v>84</v>
      </c>
      <c r="K14" s="3">
        <v>93</v>
      </c>
      <c r="L14" s="3">
        <v>95</v>
      </c>
      <c r="M14" s="22">
        <f t="shared" si="1"/>
        <v>272</v>
      </c>
      <c r="N14" s="22">
        <f t="shared" si="2"/>
        <v>540</v>
      </c>
      <c r="O14" s="22">
        <v>6</v>
      </c>
    </row>
    <row r="15" spans="1:15" ht="18" customHeight="1" x14ac:dyDescent="0.2">
      <c r="A15" s="2">
        <v>9</v>
      </c>
      <c r="B15" s="19" t="s">
        <v>146</v>
      </c>
      <c r="C15" s="19" t="s">
        <v>147</v>
      </c>
      <c r="D15" s="15" t="s">
        <v>23</v>
      </c>
      <c r="E15" s="18">
        <v>2005</v>
      </c>
      <c r="F15" s="14">
        <v>86</v>
      </c>
      <c r="G15" s="3">
        <v>92</v>
      </c>
      <c r="H15" s="3">
        <v>85</v>
      </c>
      <c r="I15" s="22">
        <f t="shared" si="0"/>
        <v>263</v>
      </c>
      <c r="J15" s="3">
        <v>91</v>
      </c>
      <c r="K15" s="3">
        <v>90</v>
      </c>
      <c r="L15" s="3">
        <v>93</v>
      </c>
      <c r="M15" s="22">
        <f t="shared" si="1"/>
        <v>274</v>
      </c>
      <c r="N15" s="22">
        <f t="shared" si="2"/>
        <v>537</v>
      </c>
      <c r="O15" s="22">
        <v>8</v>
      </c>
    </row>
    <row r="16" spans="1:15" ht="18" customHeight="1" x14ac:dyDescent="0.2">
      <c r="A16" s="2">
        <v>10</v>
      </c>
      <c r="B16" s="19" t="s">
        <v>82</v>
      </c>
      <c r="C16" s="19" t="s">
        <v>115</v>
      </c>
      <c r="D16" s="19" t="s">
        <v>50</v>
      </c>
      <c r="E16" s="18">
        <v>2007</v>
      </c>
      <c r="F16" s="14">
        <v>89</v>
      </c>
      <c r="G16" s="17">
        <v>92</v>
      </c>
      <c r="H16" s="3">
        <v>91</v>
      </c>
      <c r="I16" s="22">
        <f t="shared" si="0"/>
        <v>272</v>
      </c>
      <c r="J16" s="3">
        <v>94</v>
      </c>
      <c r="K16" s="3">
        <v>79</v>
      </c>
      <c r="L16" s="3">
        <v>91</v>
      </c>
      <c r="M16" s="22">
        <f t="shared" si="1"/>
        <v>264</v>
      </c>
      <c r="N16" s="22">
        <f t="shared" si="2"/>
        <v>536</v>
      </c>
      <c r="O16" s="22">
        <v>7</v>
      </c>
    </row>
    <row r="17" spans="1:15" ht="18" customHeight="1" x14ac:dyDescent="0.2">
      <c r="A17" s="2">
        <v>11</v>
      </c>
      <c r="B17" s="11" t="s">
        <v>93</v>
      </c>
      <c r="C17" s="11" t="s">
        <v>94</v>
      </c>
      <c r="D17" s="15" t="s">
        <v>23</v>
      </c>
      <c r="E17" s="18">
        <v>2005</v>
      </c>
      <c r="F17" s="14">
        <v>84</v>
      </c>
      <c r="G17" s="3">
        <v>91</v>
      </c>
      <c r="H17" s="3">
        <v>89</v>
      </c>
      <c r="I17" s="22">
        <f t="shared" si="0"/>
        <v>264</v>
      </c>
      <c r="J17" s="3">
        <v>90</v>
      </c>
      <c r="K17" s="3">
        <v>91</v>
      </c>
      <c r="L17" s="3">
        <v>91</v>
      </c>
      <c r="M17" s="22">
        <f t="shared" si="1"/>
        <v>272</v>
      </c>
      <c r="N17" s="22">
        <f t="shared" si="2"/>
        <v>536</v>
      </c>
      <c r="O17" s="22">
        <v>6</v>
      </c>
    </row>
    <row r="18" spans="1:15" ht="18" customHeight="1" x14ac:dyDescent="0.2">
      <c r="A18" s="2">
        <v>12</v>
      </c>
      <c r="B18" s="11" t="s">
        <v>91</v>
      </c>
      <c r="C18" s="19" t="s">
        <v>92</v>
      </c>
      <c r="D18" s="15" t="s">
        <v>23</v>
      </c>
      <c r="E18" s="18">
        <v>2006</v>
      </c>
      <c r="F18" s="14">
        <v>87</v>
      </c>
      <c r="G18" s="3">
        <v>89</v>
      </c>
      <c r="H18" s="3">
        <v>90</v>
      </c>
      <c r="I18" s="22">
        <f t="shared" si="0"/>
        <v>266</v>
      </c>
      <c r="J18" s="3">
        <v>91</v>
      </c>
      <c r="K18" s="3">
        <v>87</v>
      </c>
      <c r="L18" s="3">
        <v>89</v>
      </c>
      <c r="M18" s="22">
        <f t="shared" si="1"/>
        <v>267</v>
      </c>
      <c r="N18" s="22">
        <f t="shared" si="2"/>
        <v>533</v>
      </c>
      <c r="O18" s="22">
        <v>4</v>
      </c>
    </row>
    <row r="19" spans="1:15" ht="18" customHeight="1" x14ac:dyDescent="0.2">
      <c r="A19" s="2">
        <v>13</v>
      </c>
      <c r="B19" s="19" t="s">
        <v>85</v>
      </c>
      <c r="C19" s="19" t="s">
        <v>86</v>
      </c>
      <c r="D19" s="19" t="s">
        <v>43</v>
      </c>
      <c r="E19" s="18">
        <v>2009</v>
      </c>
      <c r="F19" s="14">
        <v>92</v>
      </c>
      <c r="G19" s="3">
        <v>88</v>
      </c>
      <c r="H19" s="3">
        <v>88</v>
      </c>
      <c r="I19" s="22">
        <f t="shared" si="0"/>
        <v>268</v>
      </c>
      <c r="J19" s="3">
        <v>83</v>
      </c>
      <c r="K19" s="3">
        <v>80</v>
      </c>
      <c r="L19" s="3">
        <v>94</v>
      </c>
      <c r="M19" s="22">
        <f t="shared" si="1"/>
        <v>257</v>
      </c>
      <c r="N19" s="22">
        <f t="shared" si="2"/>
        <v>525</v>
      </c>
      <c r="O19" s="22">
        <v>5</v>
      </c>
    </row>
    <row r="20" spans="1:15" ht="18" customHeight="1" x14ac:dyDescent="0.2">
      <c r="A20" s="2">
        <v>14</v>
      </c>
      <c r="B20" s="19" t="s">
        <v>184</v>
      </c>
      <c r="C20" s="19" t="s">
        <v>416</v>
      </c>
      <c r="D20" s="56" t="s">
        <v>25</v>
      </c>
      <c r="E20" s="12">
        <v>1985</v>
      </c>
      <c r="F20" s="14">
        <v>90</v>
      </c>
      <c r="G20" s="3">
        <v>88</v>
      </c>
      <c r="H20" s="3">
        <v>85</v>
      </c>
      <c r="I20" s="22">
        <f t="shared" si="0"/>
        <v>263</v>
      </c>
      <c r="J20" s="3">
        <v>83</v>
      </c>
      <c r="K20" s="3">
        <v>85</v>
      </c>
      <c r="L20" s="3">
        <v>93</v>
      </c>
      <c r="M20" s="22">
        <f t="shared" si="1"/>
        <v>261</v>
      </c>
      <c r="N20" s="22">
        <f t="shared" si="2"/>
        <v>524</v>
      </c>
      <c r="O20" s="22">
        <v>4</v>
      </c>
    </row>
    <row r="21" spans="1:15" ht="18" customHeight="1" x14ac:dyDescent="0.2">
      <c r="A21" s="2">
        <v>15</v>
      </c>
      <c r="B21" s="11" t="s">
        <v>156</v>
      </c>
      <c r="C21" s="11" t="s">
        <v>157</v>
      </c>
      <c r="D21" s="11" t="s">
        <v>71</v>
      </c>
      <c r="E21" s="18">
        <v>2006</v>
      </c>
      <c r="F21" s="14">
        <v>84</v>
      </c>
      <c r="G21" s="3">
        <v>92</v>
      </c>
      <c r="H21" s="3">
        <v>91</v>
      </c>
      <c r="I21" s="22">
        <f t="shared" si="0"/>
        <v>267</v>
      </c>
      <c r="J21" s="3">
        <v>76</v>
      </c>
      <c r="K21" s="3">
        <v>83</v>
      </c>
      <c r="L21" s="3">
        <v>94</v>
      </c>
      <c r="M21" s="22">
        <f t="shared" si="1"/>
        <v>253</v>
      </c>
      <c r="N21" s="22">
        <f t="shared" si="2"/>
        <v>520</v>
      </c>
      <c r="O21" s="22">
        <v>5</v>
      </c>
    </row>
    <row r="22" spans="1:15" ht="18" customHeight="1" x14ac:dyDescent="0.2">
      <c r="A22" s="2">
        <v>16</v>
      </c>
      <c r="B22" s="11" t="s">
        <v>413</v>
      </c>
      <c r="C22" s="11" t="s">
        <v>113</v>
      </c>
      <c r="D22" s="11" t="s">
        <v>71</v>
      </c>
      <c r="E22" s="18">
        <v>2009</v>
      </c>
      <c r="F22" s="14">
        <v>88</v>
      </c>
      <c r="G22" s="3">
        <v>88</v>
      </c>
      <c r="H22" s="3">
        <v>88</v>
      </c>
      <c r="I22" s="22">
        <f t="shared" si="0"/>
        <v>264</v>
      </c>
      <c r="J22" s="3">
        <v>90</v>
      </c>
      <c r="K22" s="3">
        <v>91</v>
      </c>
      <c r="L22" s="3">
        <v>72</v>
      </c>
      <c r="M22" s="22">
        <f t="shared" si="1"/>
        <v>253</v>
      </c>
      <c r="N22" s="22">
        <f t="shared" si="2"/>
        <v>517</v>
      </c>
      <c r="O22" s="22">
        <v>4</v>
      </c>
    </row>
    <row r="23" spans="1:15" ht="18" customHeight="1" x14ac:dyDescent="0.2">
      <c r="A23" s="2">
        <v>17</v>
      </c>
      <c r="B23" s="19" t="s">
        <v>103</v>
      </c>
      <c r="C23" s="19" t="s">
        <v>104</v>
      </c>
      <c r="D23" s="19" t="s">
        <v>62</v>
      </c>
      <c r="E23" s="18">
        <v>2007</v>
      </c>
      <c r="F23" s="14">
        <v>90</v>
      </c>
      <c r="G23" s="3">
        <v>84</v>
      </c>
      <c r="H23" s="3">
        <v>87</v>
      </c>
      <c r="I23" s="22">
        <f t="shared" si="0"/>
        <v>261</v>
      </c>
      <c r="J23" s="3">
        <v>94</v>
      </c>
      <c r="K23" s="3">
        <v>95</v>
      </c>
      <c r="L23" s="3">
        <v>66</v>
      </c>
      <c r="M23" s="22">
        <f t="shared" si="1"/>
        <v>255</v>
      </c>
      <c r="N23" s="22">
        <f t="shared" si="2"/>
        <v>516</v>
      </c>
      <c r="O23" s="22">
        <v>7</v>
      </c>
    </row>
    <row r="24" spans="1:15" ht="18" customHeight="1" x14ac:dyDescent="0.2">
      <c r="A24" s="2">
        <v>18</v>
      </c>
      <c r="B24" s="11" t="s">
        <v>152</v>
      </c>
      <c r="C24" s="11" t="s">
        <v>153</v>
      </c>
      <c r="D24" s="15" t="s">
        <v>23</v>
      </c>
      <c r="E24" s="18">
        <v>2005</v>
      </c>
      <c r="F24" s="14">
        <v>74</v>
      </c>
      <c r="G24" s="3">
        <v>82</v>
      </c>
      <c r="H24" s="3">
        <v>80</v>
      </c>
      <c r="I24" s="22">
        <f t="shared" si="0"/>
        <v>236</v>
      </c>
      <c r="J24" s="3">
        <v>91</v>
      </c>
      <c r="K24" s="3">
        <v>93</v>
      </c>
      <c r="L24" s="3">
        <v>92</v>
      </c>
      <c r="M24" s="22">
        <f t="shared" si="1"/>
        <v>276</v>
      </c>
      <c r="N24" s="22">
        <f t="shared" si="2"/>
        <v>512</v>
      </c>
      <c r="O24" s="22">
        <v>7</v>
      </c>
    </row>
    <row r="25" spans="1:15" ht="18" customHeight="1" x14ac:dyDescent="0.2">
      <c r="A25" s="2">
        <v>19</v>
      </c>
      <c r="B25" s="19" t="s">
        <v>144</v>
      </c>
      <c r="C25" s="19" t="s">
        <v>145</v>
      </c>
      <c r="D25" s="15" t="s">
        <v>23</v>
      </c>
      <c r="E25" s="18">
        <v>2006</v>
      </c>
      <c r="F25" s="14">
        <v>86</v>
      </c>
      <c r="G25" s="3">
        <v>81</v>
      </c>
      <c r="H25" s="3">
        <v>93</v>
      </c>
      <c r="I25" s="22">
        <f t="shared" si="0"/>
        <v>260</v>
      </c>
      <c r="J25" s="3">
        <v>77</v>
      </c>
      <c r="K25" s="3">
        <v>83</v>
      </c>
      <c r="L25" s="3">
        <v>84</v>
      </c>
      <c r="M25" s="22">
        <f t="shared" si="1"/>
        <v>244</v>
      </c>
      <c r="N25" s="22">
        <f t="shared" si="2"/>
        <v>504</v>
      </c>
      <c r="O25" s="22">
        <v>5</v>
      </c>
    </row>
    <row r="26" spans="1:15" ht="18" customHeight="1" x14ac:dyDescent="0.2">
      <c r="A26" s="2">
        <v>20</v>
      </c>
      <c r="B26" s="19" t="s">
        <v>380</v>
      </c>
      <c r="C26" s="19" t="s">
        <v>381</v>
      </c>
      <c r="D26" s="19" t="s">
        <v>50</v>
      </c>
      <c r="E26" s="18">
        <v>2008</v>
      </c>
      <c r="F26" s="14">
        <v>73</v>
      </c>
      <c r="G26" s="17">
        <v>86</v>
      </c>
      <c r="H26" s="3">
        <v>85</v>
      </c>
      <c r="I26" s="22">
        <f t="shared" si="0"/>
        <v>244</v>
      </c>
      <c r="J26" s="3">
        <v>94</v>
      </c>
      <c r="K26" s="3">
        <v>78</v>
      </c>
      <c r="L26" s="3">
        <v>87</v>
      </c>
      <c r="M26" s="22">
        <f t="shared" si="1"/>
        <v>259</v>
      </c>
      <c r="N26" s="22">
        <f t="shared" si="2"/>
        <v>503</v>
      </c>
      <c r="O26" s="22">
        <v>4</v>
      </c>
    </row>
    <row r="27" spans="1:15" ht="18" customHeight="1" x14ac:dyDescent="0.2">
      <c r="A27" s="2">
        <v>21</v>
      </c>
      <c r="B27" s="19" t="s">
        <v>140</v>
      </c>
      <c r="C27" s="19" t="s">
        <v>141</v>
      </c>
      <c r="D27" s="15" t="s">
        <v>23</v>
      </c>
      <c r="E27" s="18">
        <v>2008</v>
      </c>
      <c r="F27" s="14">
        <v>76</v>
      </c>
      <c r="G27" s="3">
        <v>83</v>
      </c>
      <c r="H27" s="3">
        <v>79</v>
      </c>
      <c r="I27" s="22">
        <f t="shared" si="0"/>
        <v>238</v>
      </c>
      <c r="J27" s="3">
        <v>83</v>
      </c>
      <c r="K27" s="3">
        <v>87</v>
      </c>
      <c r="L27" s="3">
        <v>88</v>
      </c>
      <c r="M27" s="22">
        <f t="shared" si="1"/>
        <v>258</v>
      </c>
      <c r="N27" s="22">
        <f t="shared" si="2"/>
        <v>496</v>
      </c>
      <c r="O27" s="22">
        <v>3</v>
      </c>
    </row>
    <row r="28" spans="1:15" ht="18" customHeight="1" x14ac:dyDescent="0.2">
      <c r="A28" s="2">
        <v>22</v>
      </c>
      <c r="B28" s="11" t="s">
        <v>148</v>
      </c>
      <c r="C28" s="11" t="s">
        <v>149</v>
      </c>
      <c r="D28" s="15" t="s">
        <v>23</v>
      </c>
      <c r="E28" s="18">
        <v>2005</v>
      </c>
      <c r="F28" s="14">
        <v>83</v>
      </c>
      <c r="G28" s="3">
        <v>81</v>
      </c>
      <c r="H28" s="3">
        <v>89</v>
      </c>
      <c r="I28" s="22">
        <f t="shared" si="0"/>
        <v>253</v>
      </c>
      <c r="J28" s="3">
        <v>77</v>
      </c>
      <c r="K28" s="3">
        <v>80</v>
      </c>
      <c r="L28" s="3">
        <v>81</v>
      </c>
      <c r="M28" s="22">
        <f t="shared" si="1"/>
        <v>238</v>
      </c>
      <c r="N28" s="22">
        <f t="shared" si="2"/>
        <v>491</v>
      </c>
      <c r="O28" s="22">
        <v>2</v>
      </c>
    </row>
    <row r="29" spans="1:15" ht="18" customHeight="1" x14ac:dyDescent="0.2">
      <c r="A29" s="2">
        <v>23</v>
      </c>
      <c r="B29" s="19" t="s">
        <v>89</v>
      </c>
      <c r="C29" s="19" t="s">
        <v>90</v>
      </c>
      <c r="D29" s="15" t="s">
        <v>23</v>
      </c>
      <c r="E29" s="18">
        <v>2006</v>
      </c>
      <c r="F29" s="14">
        <v>84</v>
      </c>
      <c r="G29" s="3">
        <v>80</v>
      </c>
      <c r="H29" s="3">
        <v>78</v>
      </c>
      <c r="I29" s="22">
        <f t="shared" si="0"/>
        <v>242</v>
      </c>
      <c r="J29" s="3">
        <v>83</v>
      </c>
      <c r="K29" s="3">
        <v>81</v>
      </c>
      <c r="L29" s="3">
        <v>82</v>
      </c>
      <c r="M29" s="22">
        <f t="shared" si="1"/>
        <v>246</v>
      </c>
      <c r="N29" s="22">
        <f t="shared" si="2"/>
        <v>488</v>
      </c>
      <c r="O29" s="22">
        <v>0</v>
      </c>
    </row>
    <row r="30" spans="1:15" ht="18" customHeight="1" x14ac:dyDescent="0.2">
      <c r="A30" s="2">
        <v>24</v>
      </c>
      <c r="B30" s="19" t="s">
        <v>48</v>
      </c>
      <c r="C30" s="19" t="s">
        <v>49</v>
      </c>
      <c r="D30" s="19" t="s">
        <v>50</v>
      </c>
      <c r="E30" s="18">
        <v>2009</v>
      </c>
      <c r="F30" s="14">
        <v>89</v>
      </c>
      <c r="G30" s="3">
        <v>89</v>
      </c>
      <c r="H30" s="3">
        <v>90</v>
      </c>
      <c r="I30" s="22">
        <f t="shared" si="0"/>
        <v>268</v>
      </c>
      <c r="J30" s="3">
        <v>89</v>
      </c>
      <c r="K30" s="3">
        <v>87</v>
      </c>
      <c r="L30" s="3">
        <v>42</v>
      </c>
      <c r="M30" s="22">
        <f t="shared" si="1"/>
        <v>218</v>
      </c>
      <c r="N30" s="22">
        <f t="shared" si="2"/>
        <v>486</v>
      </c>
      <c r="O30" s="22">
        <v>3</v>
      </c>
    </row>
    <row r="31" spans="1:15" ht="18" customHeight="1" x14ac:dyDescent="0.2">
      <c r="A31" s="2">
        <v>25</v>
      </c>
      <c r="B31" s="11" t="s">
        <v>384</v>
      </c>
      <c r="C31" s="11" t="s">
        <v>417</v>
      </c>
      <c r="D31" s="56" t="s">
        <v>25</v>
      </c>
      <c r="E31" s="12">
        <v>2008</v>
      </c>
      <c r="F31" s="14">
        <v>60</v>
      </c>
      <c r="G31" s="3">
        <v>69</v>
      </c>
      <c r="H31" s="3">
        <v>73</v>
      </c>
      <c r="I31" s="22">
        <f t="shared" si="0"/>
        <v>202</v>
      </c>
      <c r="J31" s="3">
        <v>76</v>
      </c>
      <c r="K31" s="3">
        <v>65</v>
      </c>
      <c r="L31" s="3">
        <v>78</v>
      </c>
      <c r="M31" s="22">
        <f t="shared" si="1"/>
        <v>219</v>
      </c>
      <c r="N31" s="22">
        <f t="shared" si="2"/>
        <v>421</v>
      </c>
      <c r="O31" s="22">
        <v>2</v>
      </c>
    </row>
    <row r="33" spans="1:8" ht="15" x14ac:dyDescent="0.2">
      <c r="A33" s="8"/>
      <c r="B33" s="8"/>
      <c r="C33" s="34" t="s">
        <v>16</v>
      </c>
      <c r="D33" s="35"/>
      <c r="E33" s="35"/>
      <c r="H33" s="35" t="s">
        <v>4</v>
      </c>
    </row>
  </sheetData>
  <printOptions horizontalCentered="1"/>
  <pageMargins left="0" right="0" top="0.74803149606299213" bottom="0.35433070866141736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workbookViewId="0">
      <selection activeCell="C114" sqref="C114"/>
    </sheetView>
  </sheetViews>
  <sheetFormatPr defaultRowHeight="12.75" x14ac:dyDescent="0.2"/>
  <cols>
    <col min="1" max="1" width="6.42578125" customWidth="1"/>
    <col min="2" max="2" width="15.5703125" customWidth="1"/>
    <col min="3" max="3" width="18.28515625" customWidth="1"/>
    <col min="4" max="4" width="23.28515625" customWidth="1"/>
    <col min="5" max="5" width="7.7109375" customWidth="1"/>
    <col min="6" max="6" width="6.42578125" customWidth="1"/>
    <col min="7" max="12" width="6.140625" customWidth="1"/>
  </cols>
  <sheetData>
    <row r="1" spans="1:13" ht="18" x14ac:dyDescent="0.25">
      <c r="C1" s="1" t="s">
        <v>34</v>
      </c>
      <c r="D1" s="1"/>
      <c r="E1" s="1"/>
      <c r="F1" s="1"/>
    </row>
    <row r="2" spans="1:13" ht="18" x14ac:dyDescent="0.25">
      <c r="C2" s="1"/>
      <c r="D2" s="1" t="s">
        <v>35</v>
      </c>
      <c r="E2" s="1"/>
      <c r="F2" s="1"/>
    </row>
    <row r="4" spans="1:13" ht="16.149999999999999" customHeight="1" x14ac:dyDescent="0.25">
      <c r="B4" s="5" t="s">
        <v>429</v>
      </c>
    </row>
    <row r="5" spans="1:13" ht="15.75" x14ac:dyDescent="0.25">
      <c r="A5" s="7" t="s">
        <v>1</v>
      </c>
      <c r="B5" s="7" t="s">
        <v>10</v>
      </c>
      <c r="C5" s="7" t="s">
        <v>8</v>
      </c>
      <c r="D5" s="7" t="s">
        <v>0</v>
      </c>
      <c r="E5" s="7" t="s">
        <v>11</v>
      </c>
      <c r="F5" s="7" t="s">
        <v>12</v>
      </c>
      <c r="G5" s="7">
        <v>1</v>
      </c>
      <c r="H5" s="7">
        <v>2</v>
      </c>
      <c r="I5" s="7">
        <v>3</v>
      </c>
      <c r="J5" s="7">
        <v>4</v>
      </c>
      <c r="K5" s="7">
        <v>5</v>
      </c>
      <c r="L5" s="7">
        <v>6</v>
      </c>
      <c r="M5" s="7" t="s">
        <v>3</v>
      </c>
    </row>
    <row r="6" spans="1:13" ht="21" customHeight="1" x14ac:dyDescent="0.2">
      <c r="A6" s="67">
        <v>1</v>
      </c>
      <c r="B6" s="56" t="s">
        <v>336</v>
      </c>
      <c r="C6" s="56" t="s">
        <v>337</v>
      </c>
      <c r="D6" s="56" t="s">
        <v>71</v>
      </c>
      <c r="E6" s="3">
        <v>1966</v>
      </c>
      <c r="F6" s="12" t="s">
        <v>51</v>
      </c>
      <c r="G6" s="3">
        <v>104.7</v>
      </c>
      <c r="H6" s="3">
        <v>105</v>
      </c>
      <c r="I6" s="3">
        <v>102.8</v>
      </c>
      <c r="J6" s="3">
        <v>103.6</v>
      </c>
      <c r="K6" s="3">
        <v>103.1</v>
      </c>
      <c r="L6" s="3">
        <v>103.8</v>
      </c>
      <c r="M6" s="21">
        <f t="shared" ref="M6:M69" si="0">SUM(G6:L6)</f>
        <v>623</v>
      </c>
    </row>
    <row r="7" spans="1:13" ht="21" customHeight="1" x14ac:dyDescent="0.2">
      <c r="A7" s="67">
        <v>2</v>
      </c>
      <c r="B7" s="11" t="s">
        <v>326</v>
      </c>
      <c r="C7" s="39" t="s">
        <v>427</v>
      </c>
      <c r="D7" s="39" t="s">
        <v>220</v>
      </c>
      <c r="E7" s="38">
        <v>2000</v>
      </c>
      <c r="F7" s="12" t="s">
        <v>51</v>
      </c>
      <c r="G7" s="4">
        <v>102.4</v>
      </c>
      <c r="H7" s="4">
        <v>103.1</v>
      </c>
      <c r="I7" s="4">
        <v>105.2</v>
      </c>
      <c r="J7" s="4">
        <v>102.2</v>
      </c>
      <c r="K7" s="4">
        <v>101.8</v>
      </c>
      <c r="L7" s="4">
        <v>103.3</v>
      </c>
      <c r="M7" s="21">
        <f t="shared" si="0"/>
        <v>617.99999999999989</v>
      </c>
    </row>
    <row r="8" spans="1:13" ht="21" customHeight="1" x14ac:dyDescent="0.2">
      <c r="A8" s="67">
        <v>3</v>
      </c>
      <c r="B8" s="11" t="s">
        <v>430</v>
      </c>
      <c r="C8" s="11" t="s">
        <v>431</v>
      </c>
      <c r="D8" s="11" t="s">
        <v>39</v>
      </c>
      <c r="E8" s="12">
        <v>2004</v>
      </c>
      <c r="F8" s="12" t="s">
        <v>40</v>
      </c>
      <c r="G8" s="3">
        <v>101.1</v>
      </c>
      <c r="H8" s="3">
        <v>105.1</v>
      </c>
      <c r="I8" s="3">
        <v>102.6</v>
      </c>
      <c r="J8" s="3">
        <v>103.3</v>
      </c>
      <c r="K8" s="3">
        <v>102.6</v>
      </c>
      <c r="L8" s="3">
        <v>101.7</v>
      </c>
      <c r="M8" s="77">
        <f t="shared" si="0"/>
        <v>616.4</v>
      </c>
    </row>
    <row r="9" spans="1:13" ht="21" customHeight="1" x14ac:dyDescent="0.2">
      <c r="A9" s="67">
        <v>4</v>
      </c>
      <c r="B9" s="11" t="s">
        <v>274</v>
      </c>
      <c r="C9" s="11" t="s">
        <v>275</v>
      </c>
      <c r="D9" s="11" t="s">
        <v>39</v>
      </c>
      <c r="E9" s="12">
        <v>2000</v>
      </c>
      <c r="F9" s="12" t="s">
        <v>40</v>
      </c>
      <c r="G9" s="3">
        <v>100</v>
      </c>
      <c r="H9" s="3">
        <v>102.1</v>
      </c>
      <c r="I9" s="3">
        <v>104.2</v>
      </c>
      <c r="J9" s="3">
        <v>101.7</v>
      </c>
      <c r="K9" s="3">
        <v>104.9</v>
      </c>
      <c r="L9" s="3">
        <v>101.2</v>
      </c>
      <c r="M9" s="21">
        <f t="shared" si="0"/>
        <v>614.1</v>
      </c>
    </row>
    <row r="10" spans="1:13" ht="21" customHeight="1" x14ac:dyDescent="0.2">
      <c r="A10" s="67">
        <v>5</v>
      </c>
      <c r="B10" s="19" t="s">
        <v>320</v>
      </c>
      <c r="C10" s="19" t="s">
        <v>321</v>
      </c>
      <c r="D10" s="19" t="s">
        <v>220</v>
      </c>
      <c r="E10" s="12">
        <v>2002</v>
      </c>
      <c r="F10" s="12" t="s">
        <v>51</v>
      </c>
      <c r="G10" s="4">
        <v>102.8</v>
      </c>
      <c r="H10" s="4">
        <v>102.1</v>
      </c>
      <c r="I10" s="4">
        <v>100.4</v>
      </c>
      <c r="J10" s="4">
        <v>103.9</v>
      </c>
      <c r="K10" s="4">
        <v>103.2</v>
      </c>
      <c r="L10" s="4">
        <v>100.4</v>
      </c>
      <c r="M10" s="21">
        <f t="shared" si="0"/>
        <v>612.79999999999995</v>
      </c>
    </row>
    <row r="11" spans="1:13" ht="21" customHeight="1" x14ac:dyDescent="0.2">
      <c r="A11" s="67">
        <v>6</v>
      </c>
      <c r="B11" s="11" t="s">
        <v>248</v>
      </c>
      <c r="C11" s="11" t="s">
        <v>249</v>
      </c>
      <c r="D11" s="11" t="s">
        <v>25</v>
      </c>
      <c r="E11" s="12">
        <v>2000</v>
      </c>
      <c r="F11" s="12" t="s">
        <v>40</v>
      </c>
      <c r="G11" s="3">
        <v>102</v>
      </c>
      <c r="H11" s="3">
        <v>103.9</v>
      </c>
      <c r="I11" s="3">
        <v>100</v>
      </c>
      <c r="J11" s="3">
        <v>101.5</v>
      </c>
      <c r="K11" s="3">
        <v>101.8</v>
      </c>
      <c r="L11" s="3">
        <v>103.4</v>
      </c>
      <c r="M11" s="21">
        <f t="shared" si="0"/>
        <v>612.6</v>
      </c>
    </row>
    <row r="12" spans="1:13" ht="21" customHeight="1" x14ac:dyDescent="0.2">
      <c r="A12" s="67">
        <v>7</v>
      </c>
      <c r="B12" s="11" t="s">
        <v>41</v>
      </c>
      <c r="C12" s="11" t="s">
        <v>338</v>
      </c>
      <c r="D12" s="11" t="s">
        <v>39</v>
      </c>
      <c r="E12" s="12">
        <v>2004</v>
      </c>
      <c r="F12" s="12" t="s">
        <v>40</v>
      </c>
      <c r="G12" s="3">
        <v>102.4</v>
      </c>
      <c r="H12" s="3">
        <v>102.1</v>
      </c>
      <c r="I12" s="3">
        <v>103.8</v>
      </c>
      <c r="J12" s="3">
        <v>99.9</v>
      </c>
      <c r="K12" s="3">
        <v>102.1</v>
      </c>
      <c r="L12" s="3">
        <v>102</v>
      </c>
      <c r="M12" s="21">
        <f t="shared" si="0"/>
        <v>612.30000000000007</v>
      </c>
    </row>
    <row r="13" spans="1:13" ht="21" customHeight="1" x14ac:dyDescent="0.2">
      <c r="A13" s="67">
        <v>8</v>
      </c>
      <c r="B13" s="11" t="s">
        <v>227</v>
      </c>
      <c r="C13" s="11" t="s">
        <v>228</v>
      </c>
      <c r="D13" s="37" t="s">
        <v>24</v>
      </c>
      <c r="E13" s="38">
        <v>2003</v>
      </c>
      <c r="F13" s="12" t="s">
        <v>51</v>
      </c>
      <c r="G13" s="4">
        <v>101.9</v>
      </c>
      <c r="H13" s="4">
        <v>101.1</v>
      </c>
      <c r="I13" s="4">
        <v>103.3</v>
      </c>
      <c r="J13" s="4">
        <v>103.2</v>
      </c>
      <c r="K13" s="4">
        <v>101.8</v>
      </c>
      <c r="L13" s="4">
        <v>100.7</v>
      </c>
      <c r="M13" s="77">
        <f t="shared" si="0"/>
        <v>612</v>
      </c>
    </row>
    <row r="14" spans="1:13" ht="21" customHeight="1" x14ac:dyDescent="0.2">
      <c r="A14" s="67">
        <v>9</v>
      </c>
      <c r="B14" s="11" t="s">
        <v>254</v>
      </c>
      <c r="C14" s="11" t="s">
        <v>255</v>
      </c>
      <c r="D14" s="11" t="s">
        <v>25</v>
      </c>
      <c r="E14" s="12">
        <v>2005</v>
      </c>
      <c r="F14" s="12" t="s">
        <v>40</v>
      </c>
      <c r="G14" s="4">
        <v>102.5</v>
      </c>
      <c r="H14" s="4">
        <v>101.7</v>
      </c>
      <c r="I14" s="4">
        <v>100.6</v>
      </c>
      <c r="J14" s="4">
        <v>102.1</v>
      </c>
      <c r="K14" s="4">
        <v>101.9</v>
      </c>
      <c r="L14" s="4">
        <v>102.3</v>
      </c>
      <c r="M14" s="21">
        <f t="shared" si="0"/>
        <v>611.09999999999991</v>
      </c>
    </row>
    <row r="15" spans="1:13" ht="21" customHeight="1" x14ac:dyDescent="0.2">
      <c r="A15" s="67">
        <v>10</v>
      </c>
      <c r="B15" s="19" t="s">
        <v>418</v>
      </c>
      <c r="C15" s="19" t="s">
        <v>419</v>
      </c>
      <c r="D15" s="39" t="s">
        <v>220</v>
      </c>
      <c r="E15" s="12">
        <v>2000</v>
      </c>
      <c r="F15" s="12" t="s">
        <v>40</v>
      </c>
      <c r="G15" s="4">
        <v>102.8</v>
      </c>
      <c r="H15" s="4">
        <v>100.3</v>
      </c>
      <c r="I15" s="4">
        <v>102.5</v>
      </c>
      <c r="J15" s="4">
        <v>101.2</v>
      </c>
      <c r="K15" s="4">
        <v>101.1</v>
      </c>
      <c r="L15" s="4">
        <v>102.1</v>
      </c>
      <c r="M15" s="77">
        <f t="shared" si="0"/>
        <v>610</v>
      </c>
    </row>
    <row r="16" spans="1:13" ht="21" customHeight="1" x14ac:dyDescent="0.2">
      <c r="A16" s="67">
        <v>11</v>
      </c>
      <c r="B16" s="11" t="s">
        <v>105</v>
      </c>
      <c r="C16" s="11" t="s">
        <v>237</v>
      </c>
      <c r="D16" s="19" t="s">
        <v>24</v>
      </c>
      <c r="E16" s="12">
        <v>2006</v>
      </c>
      <c r="F16" s="12" t="s">
        <v>40</v>
      </c>
      <c r="G16" s="4">
        <v>103.1</v>
      </c>
      <c r="H16" s="4">
        <v>101.5</v>
      </c>
      <c r="I16" s="4">
        <v>100.1</v>
      </c>
      <c r="J16" s="4">
        <v>99.3</v>
      </c>
      <c r="K16" s="4">
        <v>100.4</v>
      </c>
      <c r="L16" s="4">
        <v>105.5</v>
      </c>
      <c r="M16" s="21">
        <f t="shared" si="0"/>
        <v>609.9</v>
      </c>
    </row>
    <row r="17" spans="1:13" ht="21" customHeight="1" x14ac:dyDescent="0.2">
      <c r="A17" s="67">
        <v>12</v>
      </c>
      <c r="B17" s="11" t="s">
        <v>252</v>
      </c>
      <c r="C17" s="11" t="s">
        <v>253</v>
      </c>
      <c r="D17" s="11" t="s">
        <v>25</v>
      </c>
      <c r="E17" s="12">
        <v>1962</v>
      </c>
      <c r="F17" s="12" t="s">
        <v>51</v>
      </c>
      <c r="G17" s="3">
        <v>98.6</v>
      </c>
      <c r="H17" s="3">
        <v>105</v>
      </c>
      <c r="I17" s="3">
        <v>102.9</v>
      </c>
      <c r="J17" s="3">
        <v>100.1</v>
      </c>
      <c r="K17" s="3">
        <v>100</v>
      </c>
      <c r="L17" s="3">
        <v>102.6</v>
      </c>
      <c r="M17" s="21">
        <f t="shared" si="0"/>
        <v>609.20000000000005</v>
      </c>
    </row>
    <row r="18" spans="1:13" ht="21" customHeight="1" x14ac:dyDescent="0.2">
      <c r="A18" s="67">
        <v>13</v>
      </c>
      <c r="B18" s="11" t="s">
        <v>256</v>
      </c>
      <c r="C18" s="11" t="s">
        <v>257</v>
      </c>
      <c r="D18" s="11" t="s">
        <v>25</v>
      </c>
      <c r="E18" s="12">
        <v>2000</v>
      </c>
      <c r="F18" s="12" t="s">
        <v>51</v>
      </c>
      <c r="G18" s="3">
        <v>98.6</v>
      </c>
      <c r="H18" s="3">
        <v>100.8</v>
      </c>
      <c r="I18" s="3">
        <v>102.2</v>
      </c>
      <c r="J18" s="3">
        <v>102.3</v>
      </c>
      <c r="K18" s="3">
        <v>100.6</v>
      </c>
      <c r="L18" s="3">
        <v>103.7</v>
      </c>
      <c r="M18" s="21">
        <f t="shared" si="0"/>
        <v>608.20000000000005</v>
      </c>
    </row>
    <row r="19" spans="1:13" ht="21" customHeight="1" x14ac:dyDescent="0.2">
      <c r="A19" s="67">
        <v>14</v>
      </c>
      <c r="B19" s="11" t="s">
        <v>242</v>
      </c>
      <c r="C19" s="11" t="s">
        <v>243</v>
      </c>
      <c r="D19" s="11" t="s">
        <v>24</v>
      </c>
      <c r="E19" s="12">
        <v>2006</v>
      </c>
      <c r="F19" s="12" t="s">
        <v>51</v>
      </c>
      <c r="G19" s="3">
        <v>100.7</v>
      </c>
      <c r="H19" s="3">
        <v>101.2</v>
      </c>
      <c r="I19" s="3">
        <v>102</v>
      </c>
      <c r="J19" s="3">
        <v>101.5</v>
      </c>
      <c r="K19" s="3">
        <v>98.7</v>
      </c>
      <c r="L19" s="3">
        <v>101.2</v>
      </c>
      <c r="M19" s="77">
        <f t="shared" si="0"/>
        <v>605.29999999999995</v>
      </c>
    </row>
    <row r="20" spans="1:13" ht="21" customHeight="1" x14ac:dyDescent="0.2">
      <c r="A20" s="67">
        <v>15</v>
      </c>
      <c r="B20" s="11" t="s">
        <v>225</v>
      </c>
      <c r="C20" s="11" t="s">
        <v>226</v>
      </c>
      <c r="D20" s="19" t="s">
        <v>24</v>
      </c>
      <c r="E20" s="12">
        <v>2004</v>
      </c>
      <c r="F20" s="12" t="s">
        <v>40</v>
      </c>
      <c r="G20" s="4">
        <v>100.5</v>
      </c>
      <c r="H20" s="4">
        <v>103.3</v>
      </c>
      <c r="I20" s="4">
        <v>100.6</v>
      </c>
      <c r="J20" s="4">
        <v>101.9</v>
      </c>
      <c r="K20" s="4">
        <v>97.4</v>
      </c>
      <c r="L20" s="4">
        <v>99.8</v>
      </c>
      <c r="M20" s="77">
        <f t="shared" si="0"/>
        <v>603.49999999999989</v>
      </c>
    </row>
    <row r="21" spans="1:13" ht="21" customHeight="1" x14ac:dyDescent="0.2">
      <c r="A21" s="67">
        <v>16</v>
      </c>
      <c r="B21" s="11" t="s">
        <v>240</v>
      </c>
      <c r="C21" s="11" t="s">
        <v>241</v>
      </c>
      <c r="D21" s="11" t="s">
        <v>24</v>
      </c>
      <c r="E21" s="12">
        <v>1975</v>
      </c>
      <c r="F21" s="12" t="s">
        <v>51</v>
      </c>
      <c r="G21" s="3">
        <v>99.3</v>
      </c>
      <c r="H21" s="3">
        <v>99.1</v>
      </c>
      <c r="I21" s="3">
        <v>101.3</v>
      </c>
      <c r="J21" s="3">
        <v>102.2</v>
      </c>
      <c r="K21" s="3">
        <v>101.7</v>
      </c>
      <c r="L21" s="3">
        <v>98.2</v>
      </c>
      <c r="M21" s="77">
        <f t="shared" si="0"/>
        <v>601.79999999999995</v>
      </c>
    </row>
    <row r="22" spans="1:13" ht="21" customHeight="1" x14ac:dyDescent="0.2">
      <c r="A22" s="67">
        <v>17</v>
      </c>
      <c r="B22" s="11" t="s">
        <v>322</v>
      </c>
      <c r="C22" s="11" t="s">
        <v>323</v>
      </c>
      <c r="D22" s="19" t="s">
        <v>220</v>
      </c>
      <c r="E22" s="12">
        <v>2003</v>
      </c>
      <c r="F22" s="12" t="s">
        <v>51</v>
      </c>
      <c r="G22" s="4">
        <v>102.1</v>
      </c>
      <c r="H22" s="4">
        <v>102.8</v>
      </c>
      <c r="I22" s="4">
        <v>101.2</v>
      </c>
      <c r="J22" s="4">
        <v>97.9</v>
      </c>
      <c r="K22" s="4">
        <v>96</v>
      </c>
      <c r="L22" s="4">
        <v>101.5</v>
      </c>
      <c r="M22" s="21">
        <f t="shared" si="0"/>
        <v>601.5</v>
      </c>
    </row>
    <row r="23" spans="1:13" ht="21" customHeight="1" x14ac:dyDescent="0.2">
      <c r="A23" s="67">
        <v>18</v>
      </c>
      <c r="B23" s="11" t="s">
        <v>266</v>
      </c>
      <c r="C23" s="11" t="s">
        <v>267</v>
      </c>
      <c r="D23" s="11" t="s">
        <v>25</v>
      </c>
      <c r="E23" s="12">
        <v>1998</v>
      </c>
      <c r="F23" s="12" t="s">
        <v>40</v>
      </c>
      <c r="G23" s="3">
        <v>99.3</v>
      </c>
      <c r="H23" s="3">
        <v>98.6</v>
      </c>
      <c r="I23" s="3">
        <v>102.6</v>
      </c>
      <c r="J23" s="3">
        <v>99.2</v>
      </c>
      <c r="K23" s="3">
        <v>99.3</v>
      </c>
      <c r="L23" s="3">
        <v>100.9</v>
      </c>
      <c r="M23" s="21">
        <f t="shared" si="0"/>
        <v>599.9</v>
      </c>
    </row>
    <row r="24" spans="1:13" ht="21" customHeight="1" x14ac:dyDescent="0.2">
      <c r="A24" s="67">
        <v>19</v>
      </c>
      <c r="B24" s="11" t="s">
        <v>244</v>
      </c>
      <c r="C24" s="11" t="s">
        <v>245</v>
      </c>
      <c r="D24" s="11" t="s">
        <v>25</v>
      </c>
      <c r="E24" s="12">
        <v>2008</v>
      </c>
      <c r="F24" s="12" t="s">
        <v>40</v>
      </c>
      <c r="G24" s="4">
        <v>101.1</v>
      </c>
      <c r="H24" s="4">
        <v>102.5</v>
      </c>
      <c r="I24" s="4">
        <v>97.9</v>
      </c>
      <c r="J24" s="4">
        <v>100</v>
      </c>
      <c r="K24" s="4">
        <v>100.6</v>
      </c>
      <c r="L24" s="4">
        <v>97.6</v>
      </c>
      <c r="M24" s="21">
        <f t="shared" si="0"/>
        <v>599.70000000000005</v>
      </c>
    </row>
    <row r="25" spans="1:13" ht="21" customHeight="1" x14ac:dyDescent="0.2">
      <c r="A25" s="67">
        <v>20</v>
      </c>
      <c r="B25" s="11" t="s">
        <v>260</v>
      </c>
      <c r="C25" s="11" t="s">
        <v>261</v>
      </c>
      <c r="D25" s="11" t="s">
        <v>25</v>
      </c>
      <c r="E25" s="12">
        <v>2007</v>
      </c>
      <c r="F25" s="12" t="s">
        <v>51</v>
      </c>
      <c r="G25" s="4">
        <v>98.7</v>
      </c>
      <c r="H25" s="4">
        <v>100.4</v>
      </c>
      <c r="I25" s="4">
        <v>99.4</v>
      </c>
      <c r="J25" s="4">
        <v>100.2</v>
      </c>
      <c r="K25" s="4">
        <v>99.7</v>
      </c>
      <c r="L25" s="4">
        <v>100.8</v>
      </c>
      <c r="M25" s="21">
        <f t="shared" si="0"/>
        <v>599.19999999999993</v>
      </c>
    </row>
    <row r="26" spans="1:13" ht="21" customHeight="1" x14ac:dyDescent="0.2">
      <c r="A26" s="67">
        <v>21</v>
      </c>
      <c r="B26" s="19" t="s">
        <v>235</v>
      </c>
      <c r="C26" s="19" t="s">
        <v>236</v>
      </c>
      <c r="D26" s="19" t="s">
        <v>24</v>
      </c>
      <c r="E26" s="12">
        <v>2006</v>
      </c>
      <c r="F26" s="18" t="s">
        <v>40</v>
      </c>
      <c r="G26" s="4">
        <v>97.4</v>
      </c>
      <c r="H26" s="4">
        <v>104.3</v>
      </c>
      <c r="I26" s="4">
        <v>102.8</v>
      </c>
      <c r="J26" s="4">
        <v>100.9</v>
      </c>
      <c r="K26" s="4">
        <v>97.7</v>
      </c>
      <c r="L26" s="4">
        <v>95.9</v>
      </c>
      <c r="M26" s="21">
        <f t="shared" si="0"/>
        <v>599</v>
      </c>
    </row>
    <row r="27" spans="1:13" ht="21" customHeight="1" x14ac:dyDescent="0.2">
      <c r="A27" s="67">
        <v>22</v>
      </c>
      <c r="B27" s="11" t="s">
        <v>264</v>
      </c>
      <c r="C27" s="11" t="s">
        <v>265</v>
      </c>
      <c r="D27" s="11" t="s">
        <v>25</v>
      </c>
      <c r="E27" s="12">
        <v>1969</v>
      </c>
      <c r="F27" s="12" t="s">
        <v>40</v>
      </c>
      <c r="G27" s="3">
        <v>99.1</v>
      </c>
      <c r="H27" s="3">
        <v>102.1</v>
      </c>
      <c r="I27" s="3">
        <v>98.3</v>
      </c>
      <c r="J27" s="3">
        <v>98.7</v>
      </c>
      <c r="K27" s="3">
        <v>99.8</v>
      </c>
      <c r="L27" s="3">
        <v>100.8</v>
      </c>
      <c r="M27" s="21">
        <f t="shared" si="0"/>
        <v>598.79999999999995</v>
      </c>
    </row>
    <row r="28" spans="1:13" ht="21" customHeight="1" x14ac:dyDescent="0.2">
      <c r="A28" s="67">
        <v>23</v>
      </c>
      <c r="B28" s="11" t="s">
        <v>332</v>
      </c>
      <c r="C28" s="39" t="s">
        <v>333</v>
      </c>
      <c r="D28" s="39" t="s">
        <v>187</v>
      </c>
      <c r="E28" s="38">
        <v>2003</v>
      </c>
      <c r="F28" s="12" t="s">
        <v>51</v>
      </c>
      <c r="G28" s="3">
        <v>99.8</v>
      </c>
      <c r="H28" s="3">
        <v>100.1</v>
      </c>
      <c r="I28" s="3">
        <v>97.9</v>
      </c>
      <c r="J28" s="3">
        <v>100.7</v>
      </c>
      <c r="K28" s="3">
        <v>101.8</v>
      </c>
      <c r="L28" s="3">
        <v>98.3</v>
      </c>
      <c r="M28" s="21">
        <f t="shared" si="0"/>
        <v>598.59999999999991</v>
      </c>
    </row>
    <row r="29" spans="1:13" ht="21" customHeight="1" x14ac:dyDescent="0.2">
      <c r="A29" s="67">
        <v>24</v>
      </c>
      <c r="B29" s="11" t="s">
        <v>262</v>
      </c>
      <c r="C29" s="11" t="s">
        <v>263</v>
      </c>
      <c r="D29" s="11" t="s">
        <v>25</v>
      </c>
      <c r="E29" s="12">
        <v>2005</v>
      </c>
      <c r="F29" s="12" t="s">
        <v>51</v>
      </c>
      <c r="G29" s="3">
        <v>101.2</v>
      </c>
      <c r="H29" s="3">
        <v>102.4</v>
      </c>
      <c r="I29" s="3">
        <v>96.8</v>
      </c>
      <c r="J29" s="3">
        <v>99.8</v>
      </c>
      <c r="K29" s="3">
        <v>99.6</v>
      </c>
      <c r="L29" s="3">
        <v>98.7</v>
      </c>
      <c r="M29" s="21">
        <f t="shared" si="0"/>
        <v>598.50000000000011</v>
      </c>
    </row>
    <row r="30" spans="1:13" ht="21" customHeight="1" x14ac:dyDescent="0.2">
      <c r="A30" s="67">
        <v>25</v>
      </c>
      <c r="B30" s="11" t="s">
        <v>304</v>
      </c>
      <c r="C30" s="11" t="s">
        <v>305</v>
      </c>
      <c r="D30" s="19" t="s">
        <v>47</v>
      </c>
      <c r="E30" s="12">
        <v>2004</v>
      </c>
      <c r="F30" s="12" t="s">
        <v>51</v>
      </c>
      <c r="G30" s="4">
        <v>101.4</v>
      </c>
      <c r="H30" s="4">
        <v>99.8</v>
      </c>
      <c r="I30" s="4">
        <v>99.7</v>
      </c>
      <c r="J30" s="4">
        <v>98</v>
      </c>
      <c r="K30" s="4">
        <v>97.7</v>
      </c>
      <c r="L30" s="4">
        <v>101.8</v>
      </c>
      <c r="M30" s="21">
        <f t="shared" si="0"/>
        <v>598.4</v>
      </c>
    </row>
    <row r="31" spans="1:13" ht="21" customHeight="1" x14ac:dyDescent="0.2">
      <c r="A31" s="67">
        <v>26</v>
      </c>
      <c r="B31" s="11" t="s">
        <v>271</v>
      </c>
      <c r="C31" s="11" t="s">
        <v>272</v>
      </c>
      <c r="D31" s="11" t="s">
        <v>25</v>
      </c>
      <c r="E31" s="12">
        <v>2009</v>
      </c>
      <c r="F31" s="12" t="s">
        <v>51</v>
      </c>
      <c r="G31" s="3">
        <v>99</v>
      </c>
      <c r="H31" s="3">
        <v>99.4</v>
      </c>
      <c r="I31" s="3">
        <v>101</v>
      </c>
      <c r="J31" s="3">
        <v>101.2</v>
      </c>
      <c r="K31" s="3">
        <v>97.4</v>
      </c>
      <c r="L31" s="3">
        <v>100</v>
      </c>
      <c r="M31" s="21">
        <f t="shared" si="0"/>
        <v>598</v>
      </c>
    </row>
    <row r="32" spans="1:13" ht="21" customHeight="1" x14ac:dyDescent="0.2">
      <c r="A32" s="67">
        <v>27</v>
      </c>
      <c r="B32" s="11" t="s">
        <v>182</v>
      </c>
      <c r="C32" s="11" t="s">
        <v>251</v>
      </c>
      <c r="D32" s="11" t="s">
        <v>25</v>
      </c>
      <c r="E32" s="12">
        <v>1992</v>
      </c>
      <c r="F32" s="12" t="s">
        <v>51</v>
      </c>
      <c r="G32" s="3">
        <v>101.8</v>
      </c>
      <c r="H32" s="3">
        <v>98.2</v>
      </c>
      <c r="I32" s="3">
        <v>100.1</v>
      </c>
      <c r="J32" s="3">
        <v>96.9</v>
      </c>
      <c r="K32" s="3">
        <v>100.3</v>
      </c>
      <c r="L32" s="3">
        <v>100.6</v>
      </c>
      <c r="M32" s="21">
        <f t="shared" si="0"/>
        <v>597.9</v>
      </c>
    </row>
    <row r="33" spans="1:13" ht="21" customHeight="1" x14ac:dyDescent="0.2">
      <c r="A33" s="67">
        <v>28</v>
      </c>
      <c r="B33" s="11" t="s">
        <v>258</v>
      </c>
      <c r="C33" s="11" t="s">
        <v>259</v>
      </c>
      <c r="D33" s="11" t="s">
        <v>25</v>
      </c>
      <c r="E33" s="12">
        <v>2005</v>
      </c>
      <c r="F33" s="12" t="s">
        <v>51</v>
      </c>
      <c r="G33" s="3">
        <v>97.9</v>
      </c>
      <c r="H33" s="3">
        <v>98.8</v>
      </c>
      <c r="I33" s="3">
        <v>101.1</v>
      </c>
      <c r="J33" s="3">
        <v>99.8</v>
      </c>
      <c r="K33" s="3">
        <v>97.2</v>
      </c>
      <c r="L33" s="3">
        <v>102.3</v>
      </c>
      <c r="M33" s="77">
        <f t="shared" si="0"/>
        <v>597.09999999999991</v>
      </c>
    </row>
    <row r="34" spans="1:13" ht="21" customHeight="1" x14ac:dyDescent="0.2">
      <c r="A34" s="67">
        <v>29</v>
      </c>
      <c r="B34" s="11" t="s">
        <v>182</v>
      </c>
      <c r="C34" s="11" t="s">
        <v>224</v>
      </c>
      <c r="D34" s="19" t="s">
        <v>24</v>
      </c>
      <c r="E34" s="12">
        <v>2008</v>
      </c>
      <c r="F34" s="12" t="s">
        <v>51</v>
      </c>
      <c r="G34" s="4">
        <v>100.2</v>
      </c>
      <c r="H34" s="4">
        <v>98</v>
      </c>
      <c r="I34" s="4">
        <v>97.3</v>
      </c>
      <c r="J34" s="4">
        <v>100.1</v>
      </c>
      <c r="K34" s="4">
        <v>99.4</v>
      </c>
      <c r="L34" s="4">
        <v>100.5</v>
      </c>
      <c r="M34" s="21">
        <f t="shared" si="0"/>
        <v>595.5</v>
      </c>
    </row>
    <row r="35" spans="1:13" ht="21" customHeight="1" x14ac:dyDescent="0.2">
      <c r="A35" s="67">
        <v>30</v>
      </c>
      <c r="B35" s="19" t="s">
        <v>229</v>
      </c>
      <c r="C35" s="19" t="s">
        <v>230</v>
      </c>
      <c r="D35" s="19" t="s">
        <v>24</v>
      </c>
      <c r="E35" s="12">
        <v>2005</v>
      </c>
      <c r="F35" s="12" t="s">
        <v>40</v>
      </c>
      <c r="G35" s="4">
        <v>97.9</v>
      </c>
      <c r="H35" s="4">
        <v>99.7</v>
      </c>
      <c r="I35" s="4">
        <v>98.6</v>
      </c>
      <c r="J35" s="4">
        <v>100.7</v>
      </c>
      <c r="K35" s="4">
        <v>99.3</v>
      </c>
      <c r="L35" s="4">
        <v>98.7</v>
      </c>
      <c r="M35" s="77">
        <f t="shared" si="0"/>
        <v>594.90000000000009</v>
      </c>
    </row>
    <row r="36" spans="1:13" ht="21" customHeight="1" x14ac:dyDescent="0.2">
      <c r="A36" s="67">
        <v>31</v>
      </c>
      <c r="B36" s="11" t="s">
        <v>166</v>
      </c>
      <c r="C36" s="11" t="s">
        <v>250</v>
      </c>
      <c r="D36" s="11" t="s">
        <v>25</v>
      </c>
      <c r="E36" s="12">
        <v>2006</v>
      </c>
      <c r="F36" s="12" t="s">
        <v>51</v>
      </c>
      <c r="G36" s="4">
        <v>98.5</v>
      </c>
      <c r="H36" s="4">
        <v>99.2</v>
      </c>
      <c r="I36" s="4">
        <v>100.2</v>
      </c>
      <c r="J36" s="4">
        <v>101.2</v>
      </c>
      <c r="K36" s="4">
        <v>100.4</v>
      </c>
      <c r="L36" s="4">
        <v>95.3</v>
      </c>
      <c r="M36" s="21">
        <f t="shared" si="0"/>
        <v>594.79999999999995</v>
      </c>
    </row>
    <row r="37" spans="1:13" ht="21" customHeight="1" x14ac:dyDescent="0.2">
      <c r="A37" s="67">
        <v>32</v>
      </c>
      <c r="B37" s="11" t="s">
        <v>280</v>
      </c>
      <c r="C37" s="11" t="s">
        <v>281</v>
      </c>
      <c r="D37" s="11" t="s">
        <v>78</v>
      </c>
      <c r="E37" s="12">
        <v>1968</v>
      </c>
      <c r="F37" s="12" t="s">
        <v>51</v>
      </c>
      <c r="G37" s="3">
        <v>98</v>
      </c>
      <c r="H37" s="3">
        <v>99.2</v>
      </c>
      <c r="I37" s="3">
        <v>101.1</v>
      </c>
      <c r="J37" s="3">
        <v>94.2</v>
      </c>
      <c r="K37" s="3">
        <v>99.8</v>
      </c>
      <c r="L37" s="3">
        <v>101.6</v>
      </c>
      <c r="M37" s="21">
        <f t="shared" si="0"/>
        <v>593.9</v>
      </c>
    </row>
    <row r="38" spans="1:13" ht="21" customHeight="1" x14ac:dyDescent="0.2">
      <c r="A38" s="67">
        <v>33</v>
      </c>
      <c r="B38" s="11" t="s">
        <v>41</v>
      </c>
      <c r="C38" s="11" t="s">
        <v>273</v>
      </c>
      <c r="D38" s="11" t="s">
        <v>39</v>
      </c>
      <c r="E38" s="12">
        <v>2009</v>
      </c>
      <c r="F38" s="12" t="s">
        <v>40</v>
      </c>
      <c r="G38" s="3">
        <v>99.8</v>
      </c>
      <c r="H38" s="3">
        <v>93.7</v>
      </c>
      <c r="I38" s="3">
        <v>97</v>
      </c>
      <c r="J38" s="3">
        <v>100</v>
      </c>
      <c r="K38" s="3">
        <v>101.1</v>
      </c>
      <c r="L38" s="3">
        <v>99.8</v>
      </c>
      <c r="M38" s="21">
        <f t="shared" si="0"/>
        <v>591.4</v>
      </c>
    </row>
    <row r="39" spans="1:13" ht="21" customHeight="1" x14ac:dyDescent="0.2">
      <c r="A39" s="67">
        <v>34</v>
      </c>
      <c r="B39" s="19" t="s">
        <v>313</v>
      </c>
      <c r="C39" s="19" t="s">
        <v>314</v>
      </c>
      <c r="D39" s="19" t="s">
        <v>23</v>
      </c>
      <c r="E39" s="12">
        <v>1978</v>
      </c>
      <c r="F39" s="12" t="s">
        <v>51</v>
      </c>
      <c r="G39" s="4">
        <v>96.6</v>
      </c>
      <c r="H39" s="4">
        <v>93.6</v>
      </c>
      <c r="I39" s="4">
        <v>101.3</v>
      </c>
      <c r="J39" s="4">
        <v>100.9</v>
      </c>
      <c r="K39" s="4">
        <v>99</v>
      </c>
      <c r="L39" s="4">
        <v>99.2</v>
      </c>
      <c r="M39" s="77">
        <f t="shared" si="0"/>
        <v>590.6</v>
      </c>
    </row>
    <row r="40" spans="1:13" ht="21" customHeight="1" x14ac:dyDescent="0.2">
      <c r="A40" s="67">
        <v>35</v>
      </c>
      <c r="B40" s="11" t="s">
        <v>294</v>
      </c>
      <c r="C40" s="11" t="s">
        <v>295</v>
      </c>
      <c r="D40" s="11" t="s">
        <v>47</v>
      </c>
      <c r="E40" s="12">
        <v>2006</v>
      </c>
      <c r="F40" s="12" t="s">
        <v>51</v>
      </c>
      <c r="G40" s="4">
        <v>99.7</v>
      </c>
      <c r="H40" s="4">
        <v>97.4</v>
      </c>
      <c r="I40" s="4">
        <v>100.7</v>
      </c>
      <c r="J40" s="4">
        <v>99</v>
      </c>
      <c r="K40" s="4">
        <v>93.6</v>
      </c>
      <c r="L40" s="4">
        <v>100</v>
      </c>
      <c r="M40" s="21">
        <f t="shared" si="0"/>
        <v>590.4</v>
      </c>
    </row>
    <row r="41" spans="1:13" ht="21" customHeight="1" x14ac:dyDescent="0.2">
      <c r="A41" s="67">
        <v>36</v>
      </c>
      <c r="B41" s="19" t="s">
        <v>174</v>
      </c>
      <c r="C41" s="19" t="s">
        <v>312</v>
      </c>
      <c r="D41" s="19" t="s">
        <v>47</v>
      </c>
      <c r="E41" s="12">
        <v>2001</v>
      </c>
      <c r="F41" s="12" t="s">
        <v>40</v>
      </c>
      <c r="G41" s="4">
        <v>101</v>
      </c>
      <c r="H41" s="4">
        <v>98.7</v>
      </c>
      <c r="I41" s="4">
        <v>94</v>
      </c>
      <c r="J41" s="4">
        <v>98.5</v>
      </c>
      <c r="K41" s="4">
        <v>96</v>
      </c>
      <c r="L41" s="4">
        <v>99.3</v>
      </c>
      <c r="M41" s="21">
        <f t="shared" si="0"/>
        <v>587.5</v>
      </c>
    </row>
    <row r="42" spans="1:13" ht="21" customHeight="1" x14ac:dyDescent="0.2">
      <c r="A42" s="67">
        <v>37</v>
      </c>
      <c r="B42" s="11" t="s">
        <v>302</v>
      </c>
      <c r="C42" s="11" t="s">
        <v>303</v>
      </c>
      <c r="D42" s="19" t="s">
        <v>47</v>
      </c>
      <c r="E42" s="12">
        <v>2007</v>
      </c>
      <c r="F42" s="12" t="s">
        <v>40</v>
      </c>
      <c r="G42" s="4">
        <v>95.5</v>
      </c>
      <c r="H42" s="4">
        <v>99.1</v>
      </c>
      <c r="I42" s="4">
        <v>95.6</v>
      </c>
      <c r="J42" s="4">
        <v>96.8</v>
      </c>
      <c r="K42" s="4">
        <v>100.7</v>
      </c>
      <c r="L42" s="4">
        <v>97.9</v>
      </c>
      <c r="M42" s="21">
        <f t="shared" si="0"/>
        <v>585.6</v>
      </c>
    </row>
    <row r="43" spans="1:13" ht="21" customHeight="1" x14ac:dyDescent="0.2">
      <c r="A43" s="67">
        <v>38</v>
      </c>
      <c r="B43" s="11" t="s">
        <v>300</v>
      </c>
      <c r="C43" s="11" t="s">
        <v>301</v>
      </c>
      <c r="D43" s="19" t="s">
        <v>47</v>
      </c>
      <c r="E43" s="12">
        <v>2007</v>
      </c>
      <c r="F43" s="12" t="s">
        <v>40</v>
      </c>
      <c r="G43" s="4">
        <v>97</v>
      </c>
      <c r="H43" s="4">
        <v>97.2</v>
      </c>
      <c r="I43" s="4">
        <v>98.1</v>
      </c>
      <c r="J43" s="4">
        <v>96.6</v>
      </c>
      <c r="K43" s="4">
        <v>94.8</v>
      </c>
      <c r="L43" s="4">
        <v>100.9</v>
      </c>
      <c r="M43" s="21">
        <f t="shared" si="0"/>
        <v>584.6</v>
      </c>
    </row>
    <row r="44" spans="1:13" ht="21" customHeight="1" x14ac:dyDescent="0.2">
      <c r="A44" s="67">
        <v>39</v>
      </c>
      <c r="B44" s="19" t="s">
        <v>319</v>
      </c>
      <c r="C44" s="19" t="s">
        <v>316</v>
      </c>
      <c r="D44" s="19" t="s">
        <v>339</v>
      </c>
      <c r="E44" s="12">
        <v>2009</v>
      </c>
      <c r="F44" s="12" t="s">
        <v>51</v>
      </c>
      <c r="G44" s="4">
        <v>98.7</v>
      </c>
      <c r="H44" s="4">
        <v>99.8</v>
      </c>
      <c r="I44" s="4">
        <v>98</v>
      </c>
      <c r="J44" s="4">
        <v>96.8</v>
      </c>
      <c r="K44" s="4">
        <v>93.9</v>
      </c>
      <c r="L44" s="4">
        <v>96.2</v>
      </c>
      <c r="M44" s="77">
        <f t="shared" si="0"/>
        <v>583.40000000000009</v>
      </c>
    </row>
    <row r="45" spans="1:13" ht="21" customHeight="1" x14ac:dyDescent="0.2">
      <c r="A45" s="67">
        <v>40</v>
      </c>
      <c r="B45" s="11" t="s">
        <v>82</v>
      </c>
      <c r="C45" s="11" t="s">
        <v>42</v>
      </c>
      <c r="D45" s="11" t="s">
        <v>39</v>
      </c>
      <c r="E45" s="12">
        <v>2008</v>
      </c>
      <c r="F45" s="12" t="s">
        <v>40</v>
      </c>
      <c r="G45" s="3">
        <v>97.6</v>
      </c>
      <c r="H45" s="3">
        <v>92.8</v>
      </c>
      <c r="I45" s="3">
        <v>97.8</v>
      </c>
      <c r="J45" s="3">
        <v>97.3</v>
      </c>
      <c r="K45" s="3">
        <v>98.8</v>
      </c>
      <c r="L45" s="3">
        <v>97.2</v>
      </c>
      <c r="M45" s="21">
        <f t="shared" si="0"/>
        <v>581.5</v>
      </c>
    </row>
    <row r="46" spans="1:13" ht="21" customHeight="1" x14ac:dyDescent="0.2">
      <c r="A46" s="67">
        <v>41</v>
      </c>
      <c r="B46" s="11" t="s">
        <v>268</v>
      </c>
      <c r="C46" s="11" t="s">
        <v>269</v>
      </c>
      <c r="D46" s="11" t="s">
        <v>25</v>
      </c>
      <c r="E46" s="12">
        <v>2007</v>
      </c>
      <c r="F46" s="12" t="s">
        <v>40</v>
      </c>
      <c r="G46" s="4">
        <v>101.6</v>
      </c>
      <c r="H46" s="4">
        <v>94.9</v>
      </c>
      <c r="I46" s="4">
        <v>94.5</v>
      </c>
      <c r="J46" s="4">
        <v>101</v>
      </c>
      <c r="K46" s="4">
        <v>94.4</v>
      </c>
      <c r="L46" s="4">
        <v>94.4</v>
      </c>
      <c r="M46" s="21">
        <f t="shared" si="0"/>
        <v>580.79999999999995</v>
      </c>
    </row>
    <row r="47" spans="1:13" ht="21" customHeight="1" x14ac:dyDescent="0.2">
      <c r="A47" s="67">
        <v>42</v>
      </c>
      <c r="B47" s="19" t="s">
        <v>315</v>
      </c>
      <c r="C47" s="19" t="s">
        <v>316</v>
      </c>
      <c r="D47" s="19" t="s">
        <v>339</v>
      </c>
      <c r="E47" s="12">
        <v>2009</v>
      </c>
      <c r="F47" s="12" t="s">
        <v>51</v>
      </c>
      <c r="G47" s="4">
        <v>95.5</v>
      </c>
      <c r="H47" s="4">
        <v>90</v>
      </c>
      <c r="I47" s="4">
        <v>97.7</v>
      </c>
      <c r="J47" s="4">
        <v>99.4</v>
      </c>
      <c r="K47" s="4">
        <v>97.6</v>
      </c>
      <c r="L47" s="4">
        <v>98.9</v>
      </c>
      <c r="M47" s="77">
        <f t="shared" si="0"/>
        <v>579.1</v>
      </c>
    </row>
    <row r="48" spans="1:13" ht="21" customHeight="1" x14ac:dyDescent="0.2">
      <c r="A48" s="67">
        <v>43</v>
      </c>
      <c r="B48" s="11" t="s">
        <v>334</v>
      </c>
      <c r="C48" s="39" t="s">
        <v>335</v>
      </c>
      <c r="D48" s="39" t="s">
        <v>187</v>
      </c>
      <c r="E48" s="38">
        <v>2008</v>
      </c>
      <c r="F48" s="12" t="s">
        <v>51</v>
      </c>
      <c r="G48" s="3">
        <v>100.6</v>
      </c>
      <c r="H48" s="3">
        <v>95.8</v>
      </c>
      <c r="I48" s="3">
        <v>96.3</v>
      </c>
      <c r="J48" s="3">
        <v>92</v>
      </c>
      <c r="K48" s="3">
        <v>97</v>
      </c>
      <c r="L48" s="3">
        <v>95.2</v>
      </c>
      <c r="M48" s="21">
        <f t="shared" si="0"/>
        <v>576.9</v>
      </c>
    </row>
    <row r="49" spans="1:13" ht="21" customHeight="1" x14ac:dyDescent="0.2">
      <c r="A49" s="67">
        <v>44</v>
      </c>
      <c r="B49" s="11" t="s">
        <v>238</v>
      </c>
      <c r="C49" s="11" t="s">
        <v>239</v>
      </c>
      <c r="D49" s="19" t="s">
        <v>24</v>
      </c>
      <c r="E49" s="12">
        <v>2008</v>
      </c>
      <c r="F49" s="12" t="s">
        <v>51</v>
      </c>
      <c r="G49" s="4">
        <v>93.6</v>
      </c>
      <c r="H49" s="4">
        <v>97.4</v>
      </c>
      <c r="I49" s="4">
        <v>97.1</v>
      </c>
      <c r="J49" s="4">
        <v>94.5</v>
      </c>
      <c r="K49" s="4">
        <v>98</v>
      </c>
      <c r="L49" s="4">
        <v>95.4</v>
      </c>
      <c r="M49" s="21">
        <f t="shared" si="0"/>
        <v>576</v>
      </c>
    </row>
    <row r="50" spans="1:13" ht="21" customHeight="1" x14ac:dyDescent="0.2">
      <c r="A50" s="67">
        <v>45</v>
      </c>
      <c r="B50" s="11" t="s">
        <v>298</v>
      </c>
      <c r="C50" s="11" t="s">
        <v>299</v>
      </c>
      <c r="D50" s="19" t="s">
        <v>47</v>
      </c>
      <c r="E50" s="12">
        <v>2007</v>
      </c>
      <c r="F50" s="12" t="s">
        <v>40</v>
      </c>
      <c r="G50" s="4">
        <v>92.8</v>
      </c>
      <c r="H50" s="4">
        <v>96.5</v>
      </c>
      <c r="I50" s="4">
        <v>98.9</v>
      </c>
      <c r="J50" s="4">
        <v>100.8</v>
      </c>
      <c r="K50" s="4">
        <v>87.8</v>
      </c>
      <c r="L50" s="4">
        <v>97.2</v>
      </c>
      <c r="M50" s="21">
        <f t="shared" si="0"/>
        <v>574.00000000000011</v>
      </c>
    </row>
    <row r="51" spans="1:13" ht="21" customHeight="1" x14ac:dyDescent="0.2">
      <c r="A51" s="67">
        <v>46</v>
      </c>
      <c r="B51" s="11" t="s">
        <v>231</v>
      </c>
      <c r="C51" s="11" t="s">
        <v>232</v>
      </c>
      <c r="D51" s="19" t="s">
        <v>24</v>
      </c>
      <c r="E51" s="12">
        <v>2008</v>
      </c>
      <c r="F51" s="12" t="s">
        <v>51</v>
      </c>
      <c r="G51" s="4">
        <v>96.8</v>
      </c>
      <c r="H51" s="4">
        <v>92.3</v>
      </c>
      <c r="I51" s="4">
        <v>91.8</v>
      </c>
      <c r="J51" s="4">
        <v>96</v>
      </c>
      <c r="K51" s="4">
        <v>98</v>
      </c>
      <c r="L51" s="4">
        <v>97.3</v>
      </c>
      <c r="M51" s="21">
        <f t="shared" si="0"/>
        <v>572.19999999999993</v>
      </c>
    </row>
    <row r="52" spans="1:13" ht="21" customHeight="1" x14ac:dyDescent="0.2">
      <c r="A52" s="67">
        <v>47</v>
      </c>
      <c r="B52" s="11" t="s">
        <v>222</v>
      </c>
      <c r="C52" s="11" t="s">
        <v>223</v>
      </c>
      <c r="D52" s="11" t="s">
        <v>24</v>
      </c>
      <c r="E52" s="12">
        <v>2008</v>
      </c>
      <c r="F52" s="12" t="s">
        <v>51</v>
      </c>
      <c r="G52" s="4">
        <v>95.5</v>
      </c>
      <c r="H52" s="4">
        <v>94.4</v>
      </c>
      <c r="I52" s="4">
        <v>93</v>
      </c>
      <c r="J52" s="4">
        <v>93.3</v>
      </c>
      <c r="K52" s="4">
        <v>97.8</v>
      </c>
      <c r="L52" s="4">
        <v>96</v>
      </c>
      <c r="M52" s="21">
        <f t="shared" si="0"/>
        <v>570</v>
      </c>
    </row>
    <row r="53" spans="1:13" ht="21" customHeight="1" x14ac:dyDescent="0.2">
      <c r="A53" s="67">
        <v>48</v>
      </c>
      <c r="B53" s="11" t="s">
        <v>324</v>
      </c>
      <c r="C53" s="11" t="s">
        <v>325</v>
      </c>
      <c r="D53" s="11" t="s">
        <v>220</v>
      </c>
      <c r="E53" s="12">
        <v>2006</v>
      </c>
      <c r="F53" s="12" t="s">
        <v>51</v>
      </c>
      <c r="G53" s="3">
        <v>92.3</v>
      </c>
      <c r="H53" s="3">
        <v>93.2</v>
      </c>
      <c r="I53" s="3">
        <v>96.3</v>
      </c>
      <c r="J53" s="3">
        <v>96.9</v>
      </c>
      <c r="K53" s="3">
        <v>92.9</v>
      </c>
      <c r="L53" s="3">
        <v>95</v>
      </c>
      <c r="M53" s="21">
        <f t="shared" si="0"/>
        <v>566.6</v>
      </c>
    </row>
    <row r="54" spans="1:13" ht="21" customHeight="1" x14ac:dyDescent="0.2">
      <c r="A54" s="67">
        <v>49</v>
      </c>
      <c r="B54" s="19" t="s">
        <v>296</v>
      </c>
      <c r="C54" s="19" t="s">
        <v>297</v>
      </c>
      <c r="D54" s="19" t="s">
        <v>47</v>
      </c>
      <c r="E54" s="12">
        <v>2009</v>
      </c>
      <c r="F54" s="18" t="s">
        <v>40</v>
      </c>
      <c r="G54" s="4">
        <v>97.8</v>
      </c>
      <c r="H54" s="4">
        <v>90.4</v>
      </c>
      <c r="I54" s="4">
        <v>94.8</v>
      </c>
      <c r="J54" s="4">
        <v>90.3</v>
      </c>
      <c r="K54" s="4">
        <v>93.1</v>
      </c>
      <c r="L54" s="4">
        <v>98.6</v>
      </c>
      <c r="M54" s="21">
        <f t="shared" si="0"/>
        <v>565</v>
      </c>
    </row>
    <row r="55" spans="1:13" ht="21" customHeight="1" x14ac:dyDescent="0.2">
      <c r="A55" s="67">
        <v>50</v>
      </c>
      <c r="B55" s="19" t="s">
        <v>306</v>
      </c>
      <c r="C55" s="19" t="s">
        <v>307</v>
      </c>
      <c r="D55" s="19" t="s">
        <v>47</v>
      </c>
      <c r="E55" s="12">
        <v>2005</v>
      </c>
      <c r="F55" s="12" t="s">
        <v>51</v>
      </c>
      <c r="G55" s="4">
        <v>96</v>
      </c>
      <c r="H55" s="4">
        <v>95.7</v>
      </c>
      <c r="I55" s="4">
        <v>99.8</v>
      </c>
      <c r="J55" s="4">
        <v>99</v>
      </c>
      <c r="K55" s="4">
        <v>94.3</v>
      </c>
      <c r="L55" s="4">
        <v>78.900000000000006</v>
      </c>
      <c r="M55" s="21">
        <f t="shared" si="0"/>
        <v>563.70000000000005</v>
      </c>
    </row>
    <row r="56" spans="1:13" ht="21" customHeight="1" x14ac:dyDescent="0.2">
      <c r="A56" s="67">
        <v>51</v>
      </c>
      <c r="B56" s="11" t="s">
        <v>194</v>
      </c>
      <c r="C56" s="11" t="s">
        <v>282</v>
      </c>
      <c r="D56" s="11" t="s">
        <v>78</v>
      </c>
      <c r="E56" s="12">
        <v>1998</v>
      </c>
      <c r="F56" s="12" t="s">
        <v>51</v>
      </c>
      <c r="G56" s="3">
        <v>93.9</v>
      </c>
      <c r="H56" s="3">
        <v>97.6</v>
      </c>
      <c r="I56" s="3">
        <v>96</v>
      </c>
      <c r="J56" s="3">
        <v>89.6</v>
      </c>
      <c r="K56" s="3">
        <v>89.7</v>
      </c>
      <c r="L56" s="3">
        <v>96.1</v>
      </c>
      <c r="M56" s="21">
        <f t="shared" si="0"/>
        <v>562.9</v>
      </c>
    </row>
    <row r="57" spans="1:13" ht="21" customHeight="1" x14ac:dyDescent="0.2">
      <c r="A57" s="67">
        <v>52</v>
      </c>
      <c r="B57" s="11" t="s">
        <v>30</v>
      </c>
      <c r="C57" s="39" t="s">
        <v>412</v>
      </c>
      <c r="D57" s="39" t="s">
        <v>220</v>
      </c>
      <c r="E57" s="38">
        <v>2006</v>
      </c>
      <c r="F57" s="12" t="s">
        <v>51</v>
      </c>
      <c r="G57" s="4">
        <v>82.9</v>
      </c>
      <c r="H57" s="4">
        <v>94.5</v>
      </c>
      <c r="I57" s="4">
        <v>95</v>
      </c>
      <c r="J57" s="4">
        <v>96.4</v>
      </c>
      <c r="K57" s="4">
        <v>94.2</v>
      </c>
      <c r="L57" s="4">
        <v>97.8</v>
      </c>
      <c r="M57" s="77">
        <f t="shared" si="0"/>
        <v>560.79999999999995</v>
      </c>
    </row>
    <row r="58" spans="1:13" ht="21" customHeight="1" x14ac:dyDescent="0.2">
      <c r="A58" s="67">
        <v>53</v>
      </c>
      <c r="B58" s="11" t="s">
        <v>284</v>
      </c>
      <c r="C58" s="11" t="s">
        <v>285</v>
      </c>
      <c r="D58" s="11" t="s">
        <v>78</v>
      </c>
      <c r="E58" s="12">
        <v>1970</v>
      </c>
      <c r="F58" s="12" t="s">
        <v>40</v>
      </c>
      <c r="G58" s="3">
        <v>87.6</v>
      </c>
      <c r="H58" s="3">
        <v>92.7</v>
      </c>
      <c r="I58" s="3">
        <v>98.2</v>
      </c>
      <c r="J58" s="3">
        <v>92.3</v>
      </c>
      <c r="K58" s="3">
        <v>92.8</v>
      </c>
      <c r="L58" s="3">
        <v>97</v>
      </c>
      <c r="M58" s="21">
        <f t="shared" si="0"/>
        <v>560.6</v>
      </c>
    </row>
    <row r="59" spans="1:13" ht="21" customHeight="1" x14ac:dyDescent="0.2">
      <c r="A59" s="67">
        <v>54</v>
      </c>
      <c r="B59" s="19" t="s">
        <v>308</v>
      </c>
      <c r="C59" s="19" t="s">
        <v>309</v>
      </c>
      <c r="D59" s="19" t="s">
        <v>47</v>
      </c>
      <c r="E59" s="12">
        <v>2007</v>
      </c>
      <c r="F59" s="12" t="s">
        <v>51</v>
      </c>
      <c r="G59" s="4">
        <v>97.4</v>
      </c>
      <c r="H59" s="4">
        <v>92.8</v>
      </c>
      <c r="I59" s="4">
        <v>92.1</v>
      </c>
      <c r="J59" s="4">
        <v>93</v>
      </c>
      <c r="K59" s="4">
        <v>95.3</v>
      </c>
      <c r="L59" s="4">
        <v>89.6</v>
      </c>
      <c r="M59" s="21">
        <f t="shared" si="0"/>
        <v>560.19999999999993</v>
      </c>
    </row>
    <row r="60" spans="1:13" ht="21" customHeight="1" x14ac:dyDescent="0.2">
      <c r="A60" s="67">
        <v>55</v>
      </c>
      <c r="B60" s="11" t="s">
        <v>290</v>
      </c>
      <c r="C60" s="11" t="s">
        <v>291</v>
      </c>
      <c r="D60" s="19" t="s">
        <v>47</v>
      </c>
      <c r="E60" s="12">
        <v>2009</v>
      </c>
      <c r="F60" s="12" t="s">
        <v>40</v>
      </c>
      <c r="G60" s="4">
        <v>93.1</v>
      </c>
      <c r="H60" s="4">
        <v>97.2</v>
      </c>
      <c r="I60" s="4">
        <v>95.2</v>
      </c>
      <c r="J60" s="4">
        <v>91.7</v>
      </c>
      <c r="K60" s="4">
        <v>88.8</v>
      </c>
      <c r="L60" s="4">
        <v>93.7</v>
      </c>
      <c r="M60" s="21">
        <f t="shared" si="0"/>
        <v>559.70000000000005</v>
      </c>
    </row>
    <row r="61" spans="1:13" ht="21" customHeight="1" x14ac:dyDescent="0.2">
      <c r="A61" s="67">
        <v>56</v>
      </c>
      <c r="B61" s="19" t="s">
        <v>61</v>
      </c>
      <c r="C61" s="39" t="s">
        <v>412</v>
      </c>
      <c r="D61" s="19" t="s">
        <v>220</v>
      </c>
      <c r="E61" s="12">
        <v>2009</v>
      </c>
      <c r="F61" s="12" t="s">
        <v>51</v>
      </c>
      <c r="G61" s="4">
        <v>95.1</v>
      </c>
      <c r="H61" s="4">
        <v>96.8</v>
      </c>
      <c r="I61" s="4">
        <v>97</v>
      </c>
      <c r="J61" s="4">
        <v>87.3</v>
      </c>
      <c r="K61" s="4">
        <v>91.4</v>
      </c>
      <c r="L61" s="4">
        <v>91.1</v>
      </c>
      <c r="M61" s="21">
        <f t="shared" si="0"/>
        <v>558.70000000000005</v>
      </c>
    </row>
    <row r="62" spans="1:13" ht="21" customHeight="1" x14ac:dyDescent="0.2">
      <c r="A62" s="67">
        <v>57</v>
      </c>
      <c r="B62" s="11" t="s">
        <v>327</v>
      </c>
      <c r="C62" s="39" t="s">
        <v>328</v>
      </c>
      <c r="D62" s="39" t="s">
        <v>329</v>
      </c>
      <c r="E62" s="38">
        <v>1991</v>
      </c>
      <c r="F62" s="12" t="s">
        <v>51</v>
      </c>
      <c r="G62" s="4">
        <v>89.7</v>
      </c>
      <c r="H62" s="4">
        <v>94.4</v>
      </c>
      <c r="I62" s="4">
        <v>93.3</v>
      </c>
      <c r="J62" s="4">
        <v>92.8</v>
      </c>
      <c r="K62" s="4">
        <v>92.9</v>
      </c>
      <c r="L62" s="4">
        <v>94</v>
      </c>
      <c r="M62" s="21">
        <f t="shared" si="0"/>
        <v>557.1</v>
      </c>
    </row>
    <row r="63" spans="1:13" ht="21" customHeight="1" x14ac:dyDescent="0.2">
      <c r="A63" s="67">
        <v>58</v>
      </c>
      <c r="B63" s="19" t="s">
        <v>330</v>
      </c>
      <c r="C63" s="39" t="s">
        <v>331</v>
      </c>
      <c r="D63" s="39" t="s">
        <v>187</v>
      </c>
      <c r="E63" s="38">
        <v>2007</v>
      </c>
      <c r="F63" s="18" t="s">
        <v>51</v>
      </c>
      <c r="G63" s="4">
        <v>93</v>
      </c>
      <c r="H63" s="4">
        <v>91.8</v>
      </c>
      <c r="I63" s="4">
        <v>96.1</v>
      </c>
      <c r="J63" s="4">
        <v>85.3</v>
      </c>
      <c r="K63" s="4">
        <v>92.5</v>
      </c>
      <c r="L63" s="4">
        <v>95.2</v>
      </c>
      <c r="M63" s="21">
        <f t="shared" si="0"/>
        <v>553.9</v>
      </c>
    </row>
    <row r="64" spans="1:13" ht="21" customHeight="1" x14ac:dyDescent="0.2">
      <c r="A64" s="67">
        <v>59</v>
      </c>
      <c r="B64" s="11" t="s">
        <v>288</v>
      </c>
      <c r="C64" s="11" t="s">
        <v>289</v>
      </c>
      <c r="D64" s="11" t="s">
        <v>78</v>
      </c>
      <c r="E64" s="12">
        <v>2009</v>
      </c>
      <c r="F64" s="12" t="s">
        <v>51</v>
      </c>
      <c r="G64" s="3">
        <v>93.3</v>
      </c>
      <c r="H64" s="3">
        <v>93.3</v>
      </c>
      <c r="I64" s="3">
        <v>95.6</v>
      </c>
      <c r="J64" s="3">
        <v>90.4</v>
      </c>
      <c r="K64" s="3">
        <v>87.8</v>
      </c>
      <c r="L64" s="3">
        <v>92.1</v>
      </c>
      <c r="M64" s="77">
        <f t="shared" si="0"/>
        <v>552.5</v>
      </c>
    </row>
    <row r="65" spans="1:13" ht="21" customHeight="1" x14ac:dyDescent="0.2">
      <c r="A65" s="67">
        <v>60</v>
      </c>
      <c r="B65" s="19" t="s">
        <v>310</v>
      </c>
      <c r="C65" s="19" t="s">
        <v>311</v>
      </c>
      <c r="D65" s="19" t="s">
        <v>47</v>
      </c>
      <c r="E65" s="12">
        <v>2005</v>
      </c>
      <c r="F65" s="12" t="s">
        <v>40</v>
      </c>
      <c r="G65" s="4">
        <v>102.5</v>
      </c>
      <c r="H65" s="4">
        <v>102.5</v>
      </c>
      <c r="I65" s="4">
        <v>101.4</v>
      </c>
      <c r="J65" s="4">
        <v>100.8</v>
      </c>
      <c r="K65" s="4">
        <v>100.9</v>
      </c>
      <c r="L65" s="4">
        <v>40.4</v>
      </c>
      <c r="M65" s="21">
        <f t="shared" si="0"/>
        <v>548.5</v>
      </c>
    </row>
    <row r="66" spans="1:13" ht="21" customHeight="1" x14ac:dyDescent="0.2">
      <c r="A66" s="67">
        <v>61</v>
      </c>
      <c r="B66" s="11" t="s">
        <v>286</v>
      </c>
      <c r="C66" s="39" t="s">
        <v>287</v>
      </c>
      <c r="D66" s="19" t="s">
        <v>78</v>
      </c>
      <c r="E66" s="12">
        <v>2002</v>
      </c>
      <c r="F66" s="12" t="s">
        <v>40</v>
      </c>
      <c r="G66" s="3">
        <v>81.599999999999994</v>
      </c>
      <c r="H66" s="3">
        <v>93.6</v>
      </c>
      <c r="I66" s="3">
        <v>92.9</v>
      </c>
      <c r="J66" s="3">
        <v>89.5</v>
      </c>
      <c r="K66" s="4">
        <v>95</v>
      </c>
      <c r="L66" s="4">
        <v>95</v>
      </c>
      <c r="M66" s="21">
        <f t="shared" si="0"/>
        <v>547.6</v>
      </c>
    </row>
    <row r="67" spans="1:13" ht="21" customHeight="1" x14ac:dyDescent="0.2">
      <c r="A67" s="67">
        <v>62</v>
      </c>
      <c r="B67" s="11" t="s">
        <v>278</v>
      </c>
      <c r="C67" s="11" t="s">
        <v>279</v>
      </c>
      <c r="D67" s="11" t="s">
        <v>78</v>
      </c>
      <c r="E67" s="12">
        <v>2009</v>
      </c>
      <c r="F67" s="12" t="s">
        <v>51</v>
      </c>
      <c r="G67" s="3">
        <v>93.4</v>
      </c>
      <c r="H67" s="3">
        <v>90.5</v>
      </c>
      <c r="I67" s="3">
        <v>95.1</v>
      </c>
      <c r="J67" s="3">
        <v>88</v>
      </c>
      <c r="K67" s="3">
        <v>84.2</v>
      </c>
      <c r="L67" s="3">
        <v>87.5</v>
      </c>
      <c r="M67" s="77">
        <f t="shared" si="0"/>
        <v>538.70000000000005</v>
      </c>
    </row>
    <row r="68" spans="1:13" ht="21" customHeight="1" x14ac:dyDescent="0.2">
      <c r="A68" s="67">
        <v>63</v>
      </c>
      <c r="B68" s="11" t="s">
        <v>276</v>
      </c>
      <c r="C68" s="11" t="s">
        <v>277</v>
      </c>
      <c r="D68" s="11" t="s">
        <v>78</v>
      </c>
      <c r="E68" s="12">
        <v>2002</v>
      </c>
      <c r="F68" s="12" t="s">
        <v>51</v>
      </c>
      <c r="G68" s="3">
        <v>97.8</v>
      </c>
      <c r="H68" s="3">
        <v>94.1</v>
      </c>
      <c r="I68" s="3">
        <v>89.4</v>
      </c>
      <c r="J68" s="3">
        <v>95.8</v>
      </c>
      <c r="K68" s="3">
        <v>79.5</v>
      </c>
      <c r="L68" s="3">
        <v>74.7</v>
      </c>
      <c r="M68" s="77">
        <f t="shared" si="0"/>
        <v>531.29999999999995</v>
      </c>
    </row>
    <row r="69" spans="1:13" ht="21" customHeight="1" x14ac:dyDescent="0.2">
      <c r="A69" s="67">
        <v>64</v>
      </c>
      <c r="B69" s="11" t="s">
        <v>292</v>
      </c>
      <c r="C69" s="11" t="s">
        <v>293</v>
      </c>
      <c r="D69" s="19" t="s">
        <v>47</v>
      </c>
      <c r="E69" s="12">
        <v>2006</v>
      </c>
      <c r="F69" s="12" t="s">
        <v>51</v>
      </c>
      <c r="G69" s="4">
        <v>95</v>
      </c>
      <c r="H69" s="4">
        <v>97.1</v>
      </c>
      <c r="I69" s="4">
        <v>101.8</v>
      </c>
      <c r="J69" s="4">
        <v>96.4</v>
      </c>
      <c r="K69" s="4">
        <v>94.6</v>
      </c>
      <c r="L69" s="4">
        <v>19.399999999999999</v>
      </c>
      <c r="M69" s="21">
        <f t="shared" si="0"/>
        <v>504.29999999999995</v>
      </c>
    </row>
    <row r="70" spans="1:13" ht="21" customHeight="1" x14ac:dyDescent="0.2">
      <c r="A70" s="67">
        <v>65</v>
      </c>
      <c r="B70" s="11" t="s">
        <v>408</v>
      </c>
      <c r="C70" s="11" t="s">
        <v>283</v>
      </c>
      <c r="D70" s="11" t="s">
        <v>78</v>
      </c>
      <c r="E70" s="12">
        <v>2008</v>
      </c>
      <c r="F70" s="12" t="s">
        <v>51</v>
      </c>
      <c r="G70" s="4">
        <v>70</v>
      </c>
      <c r="H70" s="3">
        <v>70.7</v>
      </c>
      <c r="I70" s="3">
        <v>74.3</v>
      </c>
      <c r="J70" s="3">
        <v>75.099999999999994</v>
      </c>
      <c r="K70" s="3">
        <v>95.1</v>
      </c>
      <c r="L70" s="3">
        <v>92.7</v>
      </c>
      <c r="M70" s="77">
        <f t="shared" ref="M70:M71" si="1">SUM(G70:L70)</f>
        <v>477.90000000000003</v>
      </c>
    </row>
    <row r="71" spans="1:13" ht="22.5" customHeight="1" x14ac:dyDescent="0.2">
      <c r="A71" s="67">
        <v>66</v>
      </c>
      <c r="B71" s="19" t="s">
        <v>317</v>
      </c>
      <c r="C71" s="19" t="s">
        <v>318</v>
      </c>
      <c r="D71" s="19" t="s">
        <v>339</v>
      </c>
      <c r="E71" s="12">
        <v>2008</v>
      </c>
      <c r="F71" s="12" t="s">
        <v>51</v>
      </c>
      <c r="G71" s="4">
        <v>66.2</v>
      </c>
      <c r="H71" s="4">
        <v>59.7</v>
      </c>
      <c r="I71" s="4">
        <v>72.3</v>
      </c>
      <c r="J71" s="4">
        <v>80.599999999999994</v>
      </c>
      <c r="K71" s="4">
        <v>72.8</v>
      </c>
      <c r="L71" s="4">
        <v>75.7</v>
      </c>
      <c r="M71" s="77">
        <f t="shared" si="1"/>
        <v>427.29999999999995</v>
      </c>
    </row>
    <row r="72" spans="1:13" ht="21.75" customHeight="1" x14ac:dyDescent="0.2">
      <c r="A72" s="9"/>
      <c r="B72" s="9"/>
      <c r="C72" s="9"/>
      <c r="D72" s="9"/>
      <c r="E72" s="9"/>
      <c r="F72" s="40"/>
      <c r="G72" s="53"/>
      <c r="H72" s="53"/>
      <c r="I72" s="53"/>
      <c r="J72" s="53"/>
      <c r="K72" s="53"/>
      <c r="L72" s="53"/>
      <c r="M72" s="41"/>
    </row>
    <row r="73" spans="1:13" ht="30" customHeight="1" x14ac:dyDescent="0.2">
      <c r="B73" s="34" t="s">
        <v>16</v>
      </c>
      <c r="C73" s="35"/>
      <c r="D73" s="35"/>
      <c r="E73" s="35" t="s">
        <v>4</v>
      </c>
    </row>
  </sheetData>
  <sortState ref="A6:M53">
    <sortCondition ref="D6:D53"/>
  </sortState>
  <printOptions horizontalCentered="1"/>
  <pageMargins left="0.70866141732283472" right="0" top="0.55118110236220474" bottom="0" header="0.31496062992125984" footer="0.31496062992125984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activeCell="E70" sqref="E70"/>
    </sheetView>
  </sheetViews>
  <sheetFormatPr defaultRowHeight="12.75" x14ac:dyDescent="0.2"/>
  <cols>
    <col min="2" max="2" width="14.5703125" customWidth="1"/>
    <col min="3" max="3" width="19.28515625" customWidth="1"/>
    <col min="4" max="4" width="22.28515625" customWidth="1"/>
    <col min="5" max="5" width="6.7109375" customWidth="1"/>
    <col min="6" max="6" width="6.28515625" customWidth="1"/>
    <col min="7" max="8" width="8.28515625" customWidth="1"/>
    <col min="9" max="9" width="7.28515625" customWidth="1"/>
    <col min="10" max="10" width="7.42578125" customWidth="1"/>
    <col min="11" max="12" width="7.7109375" customWidth="1"/>
  </cols>
  <sheetData>
    <row r="1" spans="1:13" ht="18" x14ac:dyDescent="0.25">
      <c r="C1" s="1" t="s">
        <v>34</v>
      </c>
      <c r="D1" s="1"/>
      <c r="E1" s="1"/>
      <c r="F1" s="1"/>
    </row>
    <row r="2" spans="1:13" ht="18" x14ac:dyDescent="0.25">
      <c r="C2" s="1"/>
      <c r="D2" s="1" t="s">
        <v>35</v>
      </c>
      <c r="E2" s="1"/>
      <c r="F2" s="1"/>
    </row>
    <row r="3" spans="1:13" ht="18" x14ac:dyDescent="0.25">
      <c r="C3" s="1"/>
      <c r="D3" s="1"/>
      <c r="E3" s="1"/>
      <c r="F3" s="1"/>
    </row>
    <row r="5" spans="1:13" ht="30" customHeight="1" x14ac:dyDescent="0.25">
      <c r="A5" s="5" t="s">
        <v>432</v>
      </c>
    </row>
    <row r="6" spans="1:13" ht="21.6" customHeight="1" x14ac:dyDescent="0.25">
      <c r="A6" s="7" t="s">
        <v>1</v>
      </c>
      <c r="B6" s="7" t="s">
        <v>10</v>
      </c>
      <c r="C6" s="7" t="s">
        <v>8</v>
      </c>
      <c r="D6" s="7" t="s">
        <v>0</v>
      </c>
      <c r="E6" s="7" t="s">
        <v>11</v>
      </c>
      <c r="F6" s="7" t="s">
        <v>12</v>
      </c>
      <c r="G6" s="7">
        <v>1</v>
      </c>
      <c r="H6" s="7">
        <v>2</v>
      </c>
      <c r="I6" s="7">
        <v>3</v>
      </c>
      <c r="J6" s="7">
        <v>4</v>
      </c>
      <c r="K6" s="7">
        <v>5</v>
      </c>
      <c r="L6" s="7">
        <v>6</v>
      </c>
      <c r="M6" s="7" t="s">
        <v>3</v>
      </c>
    </row>
    <row r="7" spans="1:13" ht="30.6" customHeight="1" x14ac:dyDescent="0.2">
      <c r="A7" s="67">
        <v>1</v>
      </c>
      <c r="B7" s="56" t="s">
        <v>336</v>
      </c>
      <c r="C7" s="56" t="s">
        <v>337</v>
      </c>
      <c r="D7" s="56" t="s">
        <v>71</v>
      </c>
      <c r="E7" s="3">
        <v>1966</v>
      </c>
      <c r="F7" s="12" t="s">
        <v>51</v>
      </c>
      <c r="G7" s="3">
        <v>104.7</v>
      </c>
      <c r="H7" s="3">
        <v>105</v>
      </c>
      <c r="I7" s="3">
        <v>102.8</v>
      </c>
      <c r="J7" s="3">
        <v>103.6</v>
      </c>
      <c r="K7" s="3">
        <v>103.1</v>
      </c>
      <c r="L7" s="3">
        <v>103.8</v>
      </c>
      <c r="M7" s="21">
        <f t="shared" ref="M7:M47" si="0">SUM(G7:L7)</f>
        <v>623</v>
      </c>
    </row>
    <row r="8" spans="1:13" ht="30.6" customHeight="1" x14ac:dyDescent="0.2">
      <c r="A8" s="67">
        <v>2</v>
      </c>
      <c r="B8" s="11" t="s">
        <v>326</v>
      </c>
      <c r="C8" s="39" t="s">
        <v>427</v>
      </c>
      <c r="D8" s="39" t="s">
        <v>220</v>
      </c>
      <c r="E8" s="38">
        <v>2000</v>
      </c>
      <c r="F8" s="12" t="s">
        <v>51</v>
      </c>
      <c r="G8" s="4">
        <v>102.4</v>
      </c>
      <c r="H8" s="4">
        <v>103.1</v>
      </c>
      <c r="I8" s="4">
        <v>105.2</v>
      </c>
      <c r="J8" s="4">
        <v>102.2</v>
      </c>
      <c r="K8" s="4">
        <v>101.8</v>
      </c>
      <c r="L8" s="4">
        <v>103.3</v>
      </c>
      <c r="M8" s="21">
        <f t="shared" si="0"/>
        <v>617.99999999999989</v>
      </c>
    </row>
    <row r="9" spans="1:13" ht="30.6" customHeight="1" x14ac:dyDescent="0.2">
      <c r="A9" s="67">
        <v>3</v>
      </c>
      <c r="B9" s="19" t="s">
        <v>320</v>
      </c>
      <c r="C9" s="19" t="s">
        <v>321</v>
      </c>
      <c r="D9" s="19" t="s">
        <v>220</v>
      </c>
      <c r="E9" s="12">
        <v>2002</v>
      </c>
      <c r="F9" s="12" t="s">
        <v>51</v>
      </c>
      <c r="G9" s="4">
        <v>102.8</v>
      </c>
      <c r="H9" s="4">
        <v>102.1</v>
      </c>
      <c r="I9" s="4">
        <v>100.4</v>
      </c>
      <c r="J9" s="4">
        <v>103.9</v>
      </c>
      <c r="K9" s="4">
        <v>103.2</v>
      </c>
      <c r="L9" s="4">
        <v>100.4</v>
      </c>
      <c r="M9" s="21">
        <f t="shared" si="0"/>
        <v>612.79999999999995</v>
      </c>
    </row>
    <row r="10" spans="1:13" ht="30.6" customHeight="1" x14ac:dyDescent="0.2">
      <c r="A10" s="67">
        <v>4</v>
      </c>
      <c r="B10" s="11" t="s">
        <v>227</v>
      </c>
      <c r="C10" s="11" t="s">
        <v>228</v>
      </c>
      <c r="D10" s="37" t="s">
        <v>24</v>
      </c>
      <c r="E10" s="38">
        <v>2003</v>
      </c>
      <c r="F10" s="12" t="s">
        <v>51</v>
      </c>
      <c r="G10" s="4">
        <v>101.9</v>
      </c>
      <c r="H10" s="4">
        <v>101.1</v>
      </c>
      <c r="I10" s="4">
        <v>103.3</v>
      </c>
      <c r="J10" s="4">
        <v>103.2</v>
      </c>
      <c r="K10" s="4">
        <v>101.8</v>
      </c>
      <c r="L10" s="4">
        <v>100.7</v>
      </c>
      <c r="M10" s="77">
        <f t="shared" si="0"/>
        <v>612</v>
      </c>
    </row>
    <row r="11" spans="1:13" ht="30.6" customHeight="1" x14ac:dyDescent="0.2">
      <c r="A11" s="67">
        <v>5</v>
      </c>
      <c r="B11" s="11" t="s">
        <v>252</v>
      </c>
      <c r="C11" s="11" t="s">
        <v>253</v>
      </c>
      <c r="D11" s="11" t="s">
        <v>25</v>
      </c>
      <c r="E11" s="12">
        <v>1962</v>
      </c>
      <c r="F11" s="12" t="s">
        <v>51</v>
      </c>
      <c r="G11" s="3">
        <v>98.6</v>
      </c>
      <c r="H11" s="3">
        <v>105</v>
      </c>
      <c r="I11" s="3">
        <v>102.9</v>
      </c>
      <c r="J11" s="3">
        <v>100.1</v>
      </c>
      <c r="K11" s="3">
        <v>100</v>
      </c>
      <c r="L11" s="3">
        <v>102.6</v>
      </c>
      <c r="M11" s="21">
        <f t="shared" si="0"/>
        <v>609.20000000000005</v>
      </c>
    </row>
    <row r="12" spans="1:13" ht="30.6" customHeight="1" x14ac:dyDescent="0.2">
      <c r="A12" s="67">
        <v>6</v>
      </c>
      <c r="B12" s="11" t="s">
        <v>256</v>
      </c>
      <c r="C12" s="11" t="s">
        <v>257</v>
      </c>
      <c r="D12" s="11" t="s">
        <v>25</v>
      </c>
      <c r="E12" s="12">
        <v>2000</v>
      </c>
      <c r="F12" s="12" t="s">
        <v>51</v>
      </c>
      <c r="G12" s="3">
        <v>98.6</v>
      </c>
      <c r="H12" s="3">
        <v>100.8</v>
      </c>
      <c r="I12" s="3">
        <v>102.2</v>
      </c>
      <c r="J12" s="3">
        <v>102.3</v>
      </c>
      <c r="K12" s="3">
        <v>100.6</v>
      </c>
      <c r="L12" s="3">
        <v>103.7</v>
      </c>
      <c r="M12" s="21">
        <f t="shared" si="0"/>
        <v>608.20000000000005</v>
      </c>
    </row>
    <row r="13" spans="1:13" ht="30.6" customHeight="1" x14ac:dyDescent="0.2">
      <c r="A13" s="67">
        <v>7</v>
      </c>
      <c r="B13" s="11" t="s">
        <v>242</v>
      </c>
      <c r="C13" s="11" t="s">
        <v>243</v>
      </c>
      <c r="D13" s="11" t="s">
        <v>24</v>
      </c>
      <c r="E13" s="12">
        <v>2006</v>
      </c>
      <c r="F13" s="12" t="s">
        <v>51</v>
      </c>
      <c r="G13" s="3">
        <v>100.7</v>
      </c>
      <c r="H13" s="3">
        <v>101.2</v>
      </c>
      <c r="I13" s="3">
        <v>102</v>
      </c>
      <c r="J13" s="3">
        <v>101.5</v>
      </c>
      <c r="K13" s="3">
        <v>98.7</v>
      </c>
      <c r="L13" s="3">
        <v>101.2</v>
      </c>
      <c r="M13" s="77">
        <f t="shared" si="0"/>
        <v>605.29999999999995</v>
      </c>
    </row>
    <row r="14" spans="1:13" ht="30.6" customHeight="1" x14ac:dyDescent="0.2">
      <c r="A14" s="67">
        <v>8</v>
      </c>
      <c r="B14" s="11" t="s">
        <v>240</v>
      </c>
      <c r="C14" s="11" t="s">
        <v>241</v>
      </c>
      <c r="D14" s="11" t="s">
        <v>24</v>
      </c>
      <c r="E14" s="12">
        <v>1975</v>
      </c>
      <c r="F14" s="12" t="s">
        <v>51</v>
      </c>
      <c r="G14" s="3">
        <v>99.3</v>
      </c>
      <c r="H14" s="3">
        <v>99.1</v>
      </c>
      <c r="I14" s="3">
        <v>101.3</v>
      </c>
      <c r="J14" s="3">
        <v>102.2</v>
      </c>
      <c r="K14" s="3">
        <v>101.7</v>
      </c>
      <c r="L14" s="3">
        <v>98.2</v>
      </c>
      <c r="M14" s="77">
        <f t="shared" si="0"/>
        <v>601.79999999999995</v>
      </c>
    </row>
    <row r="15" spans="1:13" ht="30.6" customHeight="1" x14ac:dyDescent="0.2">
      <c r="A15" s="67">
        <v>9</v>
      </c>
      <c r="B15" s="11" t="s">
        <v>322</v>
      </c>
      <c r="C15" s="11" t="s">
        <v>323</v>
      </c>
      <c r="D15" s="19" t="s">
        <v>220</v>
      </c>
      <c r="E15" s="12">
        <v>2003</v>
      </c>
      <c r="F15" s="12" t="s">
        <v>51</v>
      </c>
      <c r="G15" s="4">
        <v>102.1</v>
      </c>
      <c r="H15" s="4">
        <v>102.8</v>
      </c>
      <c r="I15" s="4">
        <v>101.2</v>
      </c>
      <c r="J15" s="4">
        <v>97.9</v>
      </c>
      <c r="K15" s="4">
        <v>96</v>
      </c>
      <c r="L15" s="4">
        <v>101.5</v>
      </c>
      <c r="M15" s="21">
        <f t="shared" si="0"/>
        <v>601.5</v>
      </c>
    </row>
    <row r="16" spans="1:13" ht="30.6" customHeight="1" x14ac:dyDescent="0.2">
      <c r="A16" s="67">
        <v>10</v>
      </c>
      <c r="B16" s="11" t="s">
        <v>260</v>
      </c>
      <c r="C16" s="11" t="s">
        <v>261</v>
      </c>
      <c r="D16" s="11" t="s">
        <v>25</v>
      </c>
      <c r="E16" s="12">
        <v>2007</v>
      </c>
      <c r="F16" s="12" t="s">
        <v>51</v>
      </c>
      <c r="G16" s="4">
        <v>98.7</v>
      </c>
      <c r="H16" s="4">
        <v>100.4</v>
      </c>
      <c r="I16" s="4">
        <v>99.4</v>
      </c>
      <c r="J16" s="4">
        <v>100.2</v>
      </c>
      <c r="K16" s="4">
        <v>99.7</v>
      </c>
      <c r="L16" s="4">
        <v>100.8</v>
      </c>
      <c r="M16" s="21">
        <f t="shared" si="0"/>
        <v>599.19999999999993</v>
      </c>
    </row>
    <row r="17" spans="1:13" ht="30.6" customHeight="1" x14ac:dyDescent="0.2">
      <c r="A17" s="67">
        <v>11</v>
      </c>
      <c r="B17" s="11" t="s">
        <v>332</v>
      </c>
      <c r="C17" s="39" t="s">
        <v>333</v>
      </c>
      <c r="D17" s="39" t="s">
        <v>187</v>
      </c>
      <c r="E17" s="38">
        <v>2003</v>
      </c>
      <c r="F17" s="12" t="s">
        <v>51</v>
      </c>
      <c r="G17" s="3">
        <v>99.8</v>
      </c>
      <c r="H17" s="3">
        <v>100.1</v>
      </c>
      <c r="I17" s="3">
        <v>97.9</v>
      </c>
      <c r="J17" s="3">
        <v>100.7</v>
      </c>
      <c r="K17" s="3">
        <v>101.8</v>
      </c>
      <c r="L17" s="3">
        <v>98.3</v>
      </c>
      <c r="M17" s="21">
        <f t="shared" si="0"/>
        <v>598.59999999999991</v>
      </c>
    </row>
    <row r="18" spans="1:13" ht="30.6" customHeight="1" x14ac:dyDescent="0.2">
      <c r="A18" s="67">
        <v>12</v>
      </c>
      <c r="B18" s="11" t="s">
        <v>262</v>
      </c>
      <c r="C18" s="11" t="s">
        <v>263</v>
      </c>
      <c r="D18" s="11" t="s">
        <v>25</v>
      </c>
      <c r="E18" s="12">
        <v>2005</v>
      </c>
      <c r="F18" s="12" t="s">
        <v>51</v>
      </c>
      <c r="G18" s="3">
        <v>101.2</v>
      </c>
      <c r="H18" s="3">
        <v>102.4</v>
      </c>
      <c r="I18" s="3">
        <v>96.8</v>
      </c>
      <c r="J18" s="3">
        <v>99.8</v>
      </c>
      <c r="K18" s="3">
        <v>99.6</v>
      </c>
      <c r="L18" s="3">
        <v>98.7</v>
      </c>
      <c r="M18" s="21">
        <f t="shared" si="0"/>
        <v>598.50000000000011</v>
      </c>
    </row>
    <row r="19" spans="1:13" ht="30.6" customHeight="1" x14ac:dyDescent="0.2">
      <c r="A19" s="67">
        <v>13</v>
      </c>
      <c r="B19" s="11" t="s">
        <v>304</v>
      </c>
      <c r="C19" s="11" t="s">
        <v>305</v>
      </c>
      <c r="D19" s="19" t="s">
        <v>47</v>
      </c>
      <c r="E19" s="12">
        <v>2004</v>
      </c>
      <c r="F19" s="12" t="s">
        <v>51</v>
      </c>
      <c r="G19" s="4">
        <v>101.4</v>
      </c>
      <c r="H19" s="4">
        <v>99.8</v>
      </c>
      <c r="I19" s="4">
        <v>99.7</v>
      </c>
      <c r="J19" s="4">
        <v>98</v>
      </c>
      <c r="K19" s="4">
        <v>97.7</v>
      </c>
      <c r="L19" s="4">
        <v>101.8</v>
      </c>
      <c r="M19" s="21">
        <f t="shared" si="0"/>
        <v>598.4</v>
      </c>
    </row>
    <row r="20" spans="1:13" ht="30.6" customHeight="1" x14ac:dyDescent="0.2">
      <c r="A20" s="67">
        <v>14</v>
      </c>
      <c r="B20" s="11" t="s">
        <v>271</v>
      </c>
      <c r="C20" s="11" t="s">
        <v>272</v>
      </c>
      <c r="D20" s="11" t="s">
        <v>25</v>
      </c>
      <c r="E20" s="12">
        <v>2009</v>
      </c>
      <c r="F20" s="12" t="s">
        <v>51</v>
      </c>
      <c r="G20" s="3">
        <v>99</v>
      </c>
      <c r="H20" s="3">
        <v>99.4</v>
      </c>
      <c r="I20" s="3">
        <v>101</v>
      </c>
      <c r="J20" s="3">
        <v>101.2</v>
      </c>
      <c r="K20" s="3">
        <v>97.4</v>
      </c>
      <c r="L20" s="3">
        <v>100</v>
      </c>
      <c r="M20" s="21">
        <f t="shared" si="0"/>
        <v>598</v>
      </c>
    </row>
    <row r="21" spans="1:13" ht="30.6" customHeight="1" x14ac:dyDescent="0.2">
      <c r="A21" s="67">
        <v>15</v>
      </c>
      <c r="B21" s="11" t="s">
        <v>182</v>
      </c>
      <c r="C21" s="11" t="s">
        <v>251</v>
      </c>
      <c r="D21" s="11" t="s">
        <v>25</v>
      </c>
      <c r="E21" s="12">
        <v>1992</v>
      </c>
      <c r="F21" s="12" t="s">
        <v>51</v>
      </c>
      <c r="G21" s="3">
        <v>101.8</v>
      </c>
      <c r="H21" s="3">
        <v>98.2</v>
      </c>
      <c r="I21" s="3">
        <v>100.1</v>
      </c>
      <c r="J21" s="3">
        <v>96.9</v>
      </c>
      <c r="K21" s="3">
        <v>100.3</v>
      </c>
      <c r="L21" s="3">
        <v>100.6</v>
      </c>
      <c r="M21" s="21">
        <f t="shared" si="0"/>
        <v>597.9</v>
      </c>
    </row>
    <row r="22" spans="1:13" ht="30.6" customHeight="1" x14ac:dyDescent="0.2">
      <c r="A22" s="67">
        <v>16</v>
      </c>
      <c r="B22" s="11" t="s">
        <v>258</v>
      </c>
      <c r="C22" s="11" t="s">
        <v>259</v>
      </c>
      <c r="D22" s="11" t="s">
        <v>25</v>
      </c>
      <c r="E22" s="12">
        <v>2005</v>
      </c>
      <c r="F22" s="12" t="s">
        <v>51</v>
      </c>
      <c r="G22" s="3">
        <v>97.9</v>
      </c>
      <c r="H22" s="3">
        <v>98.8</v>
      </c>
      <c r="I22" s="3">
        <v>101.1</v>
      </c>
      <c r="J22" s="3">
        <v>99.8</v>
      </c>
      <c r="K22" s="3">
        <v>97.2</v>
      </c>
      <c r="L22" s="3">
        <v>102.3</v>
      </c>
      <c r="M22" s="77">
        <f t="shared" si="0"/>
        <v>597.09999999999991</v>
      </c>
    </row>
    <row r="23" spans="1:13" ht="30.6" customHeight="1" x14ac:dyDescent="0.2">
      <c r="A23" s="67">
        <v>17</v>
      </c>
      <c r="B23" s="11" t="s">
        <v>182</v>
      </c>
      <c r="C23" s="11" t="s">
        <v>224</v>
      </c>
      <c r="D23" s="19" t="s">
        <v>24</v>
      </c>
      <c r="E23" s="12">
        <v>2008</v>
      </c>
      <c r="F23" s="12" t="s">
        <v>51</v>
      </c>
      <c r="G23" s="4">
        <v>100.2</v>
      </c>
      <c r="H23" s="4">
        <v>98</v>
      </c>
      <c r="I23" s="4">
        <v>97.3</v>
      </c>
      <c r="J23" s="4">
        <v>100.1</v>
      </c>
      <c r="K23" s="4">
        <v>99.4</v>
      </c>
      <c r="L23" s="4">
        <v>100.5</v>
      </c>
      <c r="M23" s="21">
        <f t="shared" si="0"/>
        <v>595.5</v>
      </c>
    </row>
    <row r="24" spans="1:13" ht="30.6" customHeight="1" x14ac:dyDescent="0.2">
      <c r="A24" s="67">
        <v>18</v>
      </c>
      <c r="B24" s="11" t="s">
        <v>166</v>
      </c>
      <c r="C24" s="11" t="s">
        <v>250</v>
      </c>
      <c r="D24" s="11" t="s">
        <v>25</v>
      </c>
      <c r="E24" s="12">
        <v>2006</v>
      </c>
      <c r="F24" s="12" t="s">
        <v>51</v>
      </c>
      <c r="G24" s="4">
        <v>98.5</v>
      </c>
      <c r="H24" s="4">
        <v>99.2</v>
      </c>
      <c r="I24" s="4">
        <v>100.2</v>
      </c>
      <c r="J24" s="4">
        <v>101.2</v>
      </c>
      <c r="K24" s="4">
        <v>100.4</v>
      </c>
      <c r="L24" s="4">
        <v>95.3</v>
      </c>
      <c r="M24" s="21">
        <f t="shared" si="0"/>
        <v>594.79999999999995</v>
      </c>
    </row>
    <row r="25" spans="1:13" ht="30.6" customHeight="1" x14ac:dyDescent="0.2">
      <c r="A25" s="67">
        <v>19</v>
      </c>
      <c r="B25" s="11" t="s">
        <v>280</v>
      </c>
      <c r="C25" s="11" t="s">
        <v>281</v>
      </c>
      <c r="D25" s="11" t="s">
        <v>78</v>
      </c>
      <c r="E25" s="12">
        <v>1968</v>
      </c>
      <c r="F25" s="12" t="s">
        <v>51</v>
      </c>
      <c r="G25" s="3">
        <v>98</v>
      </c>
      <c r="H25" s="3">
        <v>99.2</v>
      </c>
      <c r="I25" s="3">
        <v>101.1</v>
      </c>
      <c r="J25" s="3">
        <v>94.2</v>
      </c>
      <c r="K25" s="3">
        <v>99.8</v>
      </c>
      <c r="L25" s="3">
        <v>101.6</v>
      </c>
      <c r="M25" s="21">
        <f t="shared" si="0"/>
        <v>593.9</v>
      </c>
    </row>
    <row r="26" spans="1:13" ht="30.6" customHeight="1" x14ac:dyDescent="0.2">
      <c r="A26" s="67">
        <v>20</v>
      </c>
      <c r="B26" s="19" t="s">
        <v>313</v>
      </c>
      <c r="C26" s="19" t="s">
        <v>314</v>
      </c>
      <c r="D26" s="19" t="s">
        <v>23</v>
      </c>
      <c r="E26" s="12">
        <v>1978</v>
      </c>
      <c r="F26" s="12" t="s">
        <v>51</v>
      </c>
      <c r="G26" s="4">
        <v>96.6</v>
      </c>
      <c r="H26" s="4">
        <v>93.6</v>
      </c>
      <c r="I26" s="4">
        <v>101.3</v>
      </c>
      <c r="J26" s="4">
        <v>100.9</v>
      </c>
      <c r="K26" s="4">
        <v>99</v>
      </c>
      <c r="L26" s="4">
        <v>99.2</v>
      </c>
      <c r="M26" s="77">
        <f t="shared" si="0"/>
        <v>590.6</v>
      </c>
    </row>
    <row r="27" spans="1:13" ht="30.6" customHeight="1" x14ac:dyDescent="0.2">
      <c r="A27" s="67">
        <v>21</v>
      </c>
      <c r="B27" s="11" t="s">
        <v>294</v>
      </c>
      <c r="C27" s="11" t="s">
        <v>295</v>
      </c>
      <c r="D27" s="11" t="s">
        <v>47</v>
      </c>
      <c r="E27" s="12">
        <v>2006</v>
      </c>
      <c r="F27" s="12" t="s">
        <v>51</v>
      </c>
      <c r="G27" s="4">
        <v>99.7</v>
      </c>
      <c r="H27" s="4">
        <v>97.4</v>
      </c>
      <c r="I27" s="4">
        <v>100.7</v>
      </c>
      <c r="J27" s="4">
        <v>99</v>
      </c>
      <c r="K27" s="4">
        <v>93.6</v>
      </c>
      <c r="L27" s="4">
        <v>100</v>
      </c>
      <c r="M27" s="21">
        <f t="shared" si="0"/>
        <v>590.4</v>
      </c>
    </row>
    <row r="28" spans="1:13" ht="30.6" customHeight="1" x14ac:dyDescent="0.2">
      <c r="A28" s="67">
        <v>22</v>
      </c>
      <c r="B28" s="19" t="s">
        <v>319</v>
      </c>
      <c r="C28" s="19" t="s">
        <v>316</v>
      </c>
      <c r="D28" s="19" t="s">
        <v>339</v>
      </c>
      <c r="E28" s="12">
        <v>2009</v>
      </c>
      <c r="F28" s="12" t="s">
        <v>51</v>
      </c>
      <c r="G28" s="4">
        <v>98.7</v>
      </c>
      <c r="H28" s="4">
        <v>99.8</v>
      </c>
      <c r="I28" s="4">
        <v>98</v>
      </c>
      <c r="J28" s="4">
        <v>96.8</v>
      </c>
      <c r="K28" s="4">
        <v>93.9</v>
      </c>
      <c r="L28" s="4">
        <v>96.2</v>
      </c>
      <c r="M28" s="77">
        <f t="shared" si="0"/>
        <v>583.40000000000009</v>
      </c>
    </row>
    <row r="29" spans="1:13" ht="30.6" customHeight="1" x14ac:dyDescent="0.2">
      <c r="A29" s="67">
        <v>23</v>
      </c>
      <c r="B29" s="19" t="s">
        <v>315</v>
      </c>
      <c r="C29" s="19" t="s">
        <v>316</v>
      </c>
      <c r="D29" s="19" t="s">
        <v>339</v>
      </c>
      <c r="E29" s="12">
        <v>2009</v>
      </c>
      <c r="F29" s="12" t="s">
        <v>51</v>
      </c>
      <c r="G29" s="4">
        <v>95.5</v>
      </c>
      <c r="H29" s="4">
        <v>90</v>
      </c>
      <c r="I29" s="4">
        <v>97.7</v>
      </c>
      <c r="J29" s="4">
        <v>99.4</v>
      </c>
      <c r="K29" s="4">
        <v>97.6</v>
      </c>
      <c r="L29" s="4">
        <v>98.9</v>
      </c>
      <c r="M29" s="77">
        <f t="shared" si="0"/>
        <v>579.1</v>
      </c>
    </row>
    <row r="30" spans="1:13" ht="30.6" customHeight="1" x14ac:dyDescent="0.2">
      <c r="A30" s="67">
        <v>24</v>
      </c>
      <c r="B30" s="11" t="s">
        <v>334</v>
      </c>
      <c r="C30" s="39" t="s">
        <v>335</v>
      </c>
      <c r="D30" s="39" t="s">
        <v>187</v>
      </c>
      <c r="E30" s="38">
        <v>2008</v>
      </c>
      <c r="F30" s="12" t="s">
        <v>51</v>
      </c>
      <c r="G30" s="3">
        <v>100.6</v>
      </c>
      <c r="H30" s="3">
        <v>95.8</v>
      </c>
      <c r="I30" s="3">
        <v>96.3</v>
      </c>
      <c r="J30" s="3">
        <v>92</v>
      </c>
      <c r="K30" s="3">
        <v>97</v>
      </c>
      <c r="L30" s="3">
        <v>95.2</v>
      </c>
      <c r="M30" s="21">
        <f t="shared" si="0"/>
        <v>576.9</v>
      </c>
    </row>
    <row r="31" spans="1:13" ht="30.6" customHeight="1" x14ac:dyDescent="0.2">
      <c r="A31" s="67">
        <v>25</v>
      </c>
      <c r="B31" s="11" t="s">
        <v>238</v>
      </c>
      <c r="C31" s="11" t="s">
        <v>239</v>
      </c>
      <c r="D31" s="19" t="s">
        <v>24</v>
      </c>
      <c r="E31" s="12">
        <v>2008</v>
      </c>
      <c r="F31" s="12" t="s">
        <v>51</v>
      </c>
      <c r="G31" s="4">
        <v>93.6</v>
      </c>
      <c r="H31" s="4">
        <v>97.4</v>
      </c>
      <c r="I31" s="4">
        <v>97.1</v>
      </c>
      <c r="J31" s="4">
        <v>94.5</v>
      </c>
      <c r="K31" s="4">
        <v>98</v>
      </c>
      <c r="L31" s="4">
        <v>95.4</v>
      </c>
      <c r="M31" s="21">
        <f t="shared" si="0"/>
        <v>576</v>
      </c>
    </row>
    <row r="32" spans="1:13" ht="30.6" customHeight="1" x14ac:dyDescent="0.2">
      <c r="A32" s="67">
        <v>26</v>
      </c>
      <c r="B32" s="11" t="s">
        <v>231</v>
      </c>
      <c r="C32" s="11" t="s">
        <v>232</v>
      </c>
      <c r="D32" s="19" t="s">
        <v>24</v>
      </c>
      <c r="E32" s="12">
        <v>2008</v>
      </c>
      <c r="F32" s="12" t="s">
        <v>51</v>
      </c>
      <c r="G32" s="4">
        <v>96.8</v>
      </c>
      <c r="H32" s="4">
        <v>92.3</v>
      </c>
      <c r="I32" s="4">
        <v>91.8</v>
      </c>
      <c r="J32" s="4">
        <v>96</v>
      </c>
      <c r="K32" s="4">
        <v>98</v>
      </c>
      <c r="L32" s="4">
        <v>97.3</v>
      </c>
      <c r="M32" s="21">
        <f t="shared" si="0"/>
        <v>572.19999999999993</v>
      </c>
    </row>
    <row r="33" spans="1:13" ht="30.6" customHeight="1" x14ac:dyDescent="0.2">
      <c r="A33" s="67">
        <v>27</v>
      </c>
      <c r="B33" s="11" t="s">
        <v>222</v>
      </c>
      <c r="C33" s="11" t="s">
        <v>223</v>
      </c>
      <c r="D33" s="11" t="s">
        <v>24</v>
      </c>
      <c r="E33" s="12">
        <v>2008</v>
      </c>
      <c r="F33" s="12" t="s">
        <v>51</v>
      </c>
      <c r="G33" s="4">
        <v>95.5</v>
      </c>
      <c r="H33" s="4">
        <v>94.4</v>
      </c>
      <c r="I33" s="4">
        <v>93</v>
      </c>
      <c r="J33" s="4">
        <v>93.3</v>
      </c>
      <c r="K33" s="4">
        <v>97.8</v>
      </c>
      <c r="L33" s="4">
        <v>96</v>
      </c>
      <c r="M33" s="21">
        <f t="shared" si="0"/>
        <v>570</v>
      </c>
    </row>
    <row r="34" spans="1:13" ht="30.6" customHeight="1" x14ac:dyDescent="0.2">
      <c r="A34" s="67">
        <v>28</v>
      </c>
      <c r="B34" s="11" t="s">
        <v>324</v>
      </c>
      <c r="C34" s="11" t="s">
        <v>325</v>
      </c>
      <c r="D34" s="11" t="s">
        <v>220</v>
      </c>
      <c r="E34" s="12">
        <v>2006</v>
      </c>
      <c r="F34" s="12" t="s">
        <v>51</v>
      </c>
      <c r="G34" s="3">
        <v>92.3</v>
      </c>
      <c r="H34" s="3">
        <v>93.2</v>
      </c>
      <c r="I34" s="3">
        <v>96.3</v>
      </c>
      <c r="J34" s="3">
        <v>96.9</v>
      </c>
      <c r="K34" s="3">
        <v>92.9</v>
      </c>
      <c r="L34" s="3">
        <v>95</v>
      </c>
      <c r="M34" s="21">
        <f t="shared" si="0"/>
        <v>566.6</v>
      </c>
    </row>
    <row r="35" spans="1:13" ht="30.6" customHeight="1" x14ac:dyDescent="0.2">
      <c r="A35" s="67">
        <v>29</v>
      </c>
      <c r="B35" s="19" t="s">
        <v>306</v>
      </c>
      <c r="C35" s="19" t="s">
        <v>307</v>
      </c>
      <c r="D35" s="19" t="s">
        <v>47</v>
      </c>
      <c r="E35" s="12">
        <v>2005</v>
      </c>
      <c r="F35" s="12" t="s">
        <v>51</v>
      </c>
      <c r="G35" s="4">
        <v>96</v>
      </c>
      <c r="H35" s="4">
        <v>95.7</v>
      </c>
      <c r="I35" s="4">
        <v>99.8</v>
      </c>
      <c r="J35" s="4">
        <v>99</v>
      </c>
      <c r="K35" s="4">
        <v>94.3</v>
      </c>
      <c r="L35" s="4">
        <v>78.900000000000006</v>
      </c>
      <c r="M35" s="21">
        <f t="shared" si="0"/>
        <v>563.70000000000005</v>
      </c>
    </row>
    <row r="36" spans="1:13" ht="30.6" customHeight="1" x14ac:dyDescent="0.2">
      <c r="A36" s="67">
        <v>30</v>
      </c>
      <c r="B36" s="11" t="s">
        <v>194</v>
      </c>
      <c r="C36" s="11" t="s">
        <v>282</v>
      </c>
      <c r="D36" s="11" t="s">
        <v>78</v>
      </c>
      <c r="E36" s="12">
        <v>1998</v>
      </c>
      <c r="F36" s="12" t="s">
        <v>51</v>
      </c>
      <c r="G36" s="3">
        <v>93.9</v>
      </c>
      <c r="H36" s="3">
        <v>97.6</v>
      </c>
      <c r="I36" s="3">
        <v>96</v>
      </c>
      <c r="J36" s="3">
        <v>89.6</v>
      </c>
      <c r="K36" s="3">
        <v>89.7</v>
      </c>
      <c r="L36" s="3">
        <v>96.1</v>
      </c>
      <c r="M36" s="21">
        <f t="shared" si="0"/>
        <v>562.9</v>
      </c>
    </row>
    <row r="37" spans="1:13" ht="30.6" customHeight="1" x14ac:dyDescent="0.2">
      <c r="A37" s="67">
        <v>31</v>
      </c>
      <c r="B37" s="11" t="s">
        <v>30</v>
      </c>
      <c r="C37" s="39" t="s">
        <v>412</v>
      </c>
      <c r="D37" s="39" t="s">
        <v>220</v>
      </c>
      <c r="E37" s="38">
        <v>2006</v>
      </c>
      <c r="F37" s="12" t="s">
        <v>51</v>
      </c>
      <c r="G37" s="4">
        <v>82.9</v>
      </c>
      <c r="H37" s="4">
        <v>94.5</v>
      </c>
      <c r="I37" s="4">
        <v>95</v>
      </c>
      <c r="J37" s="4">
        <v>96.4</v>
      </c>
      <c r="K37" s="4">
        <v>94.2</v>
      </c>
      <c r="L37" s="4">
        <v>97.8</v>
      </c>
      <c r="M37" s="77">
        <f t="shared" si="0"/>
        <v>560.79999999999995</v>
      </c>
    </row>
    <row r="38" spans="1:13" ht="30.6" customHeight="1" x14ac:dyDescent="0.2">
      <c r="A38" s="67">
        <v>32</v>
      </c>
      <c r="B38" s="19" t="s">
        <v>308</v>
      </c>
      <c r="C38" s="19" t="s">
        <v>309</v>
      </c>
      <c r="D38" s="19" t="s">
        <v>47</v>
      </c>
      <c r="E38" s="12">
        <v>2007</v>
      </c>
      <c r="F38" s="12" t="s">
        <v>51</v>
      </c>
      <c r="G38" s="4">
        <v>97.4</v>
      </c>
      <c r="H38" s="4">
        <v>92.8</v>
      </c>
      <c r="I38" s="4">
        <v>92.1</v>
      </c>
      <c r="J38" s="4">
        <v>93</v>
      </c>
      <c r="K38" s="4">
        <v>95.3</v>
      </c>
      <c r="L38" s="4">
        <v>89.6</v>
      </c>
      <c r="M38" s="21">
        <f t="shared" si="0"/>
        <v>560.19999999999993</v>
      </c>
    </row>
    <row r="39" spans="1:13" ht="30.6" customHeight="1" x14ac:dyDescent="0.2">
      <c r="A39" s="67">
        <v>33</v>
      </c>
      <c r="B39" s="19" t="s">
        <v>61</v>
      </c>
      <c r="C39" s="39" t="s">
        <v>412</v>
      </c>
      <c r="D39" s="19" t="s">
        <v>220</v>
      </c>
      <c r="E39" s="12">
        <v>2009</v>
      </c>
      <c r="F39" s="12" t="s">
        <v>51</v>
      </c>
      <c r="G39" s="4">
        <v>95.1</v>
      </c>
      <c r="H39" s="4">
        <v>96.8</v>
      </c>
      <c r="I39" s="4">
        <v>97</v>
      </c>
      <c r="J39" s="4">
        <v>87.3</v>
      </c>
      <c r="K39" s="4">
        <v>91.4</v>
      </c>
      <c r="L39" s="4">
        <v>91.1</v>
      </c>
      <c r="M39" s="21">
        <f t="shared" si="0"/>
        <v>558.70000000000005</v>
      </c>
    </row>
    <row r="40" spans="1:13" ht="30.6" customHeight="1" x14ac:dyDescent="0.2">
      <c r="A40" s="67">
        <v>34</v>
      </c>
      <c r="B40" s="11" t="s">
        <v>327</v>
      </c>
      <c r="C40" s="39" t="s">
        <v>328</v>
      </c>
      <c r="D40" s="39" t="s">
        <v>329</v>
      </c>
      <c r="E40" s="38">
        <v>1991</v>
      </c>
      <c r="F40" s="12" t="s">
        <v>51</v>
      </c>
      <c r="G40" s="4">
        <v>89.7</v>
      </c>
      <c r="H40" s="4">
        <v>94.4</v>
      </c>
      <c r="I40" s="4">
        <v>93.3</v>
      </c>
      <c r="J40" s="4">
        <v>92.8</v>
      </c>
      <c r="K40" s="4">
        <v>92.9</v>
      </c>
      <c r="L40" s="4">
        <v>94</v>
      </c>
      <c r="M40" s="21">
        <f t="shared" si="0"/>
        <v>557.1</v>
      </c>
    </row>
    <row r="41" spans="1:13" ht="30.6" customHeight="1" x14ac:dyDescent="0.2">
      <c r="A41" s="67">
        <v>35</v>
      </c>
      <c r="B41" s="19" t="s">
        <v>330</v>
      </c>
      <c r="C41" s="39" t="s">
        <v>331</v>
      </c>
      <c r="D41" s="39" t="s">
        <v>187</v>
      </c>
      <c r="E41" s="38">
        <v>2007</v>
      </c>
      <c r="F41" s="18" t="s">
        <v>51</v>
      </c>
      <c r="G41" s="4">
        <v>93</v>
      </c>
      <c r="H41" s="4">
        <v>91.8</v>
      </c>
      <c r="I41" s="4">
        <v>96.1</v>
      </c>
      <c r="J41" s="4">
        <v>85.3</v>
      </c>
      <c r="K41" s="4">
        <v>92.5</v>
      </c>
      <c r="L41" s="4">
        <v>95.2</v>
      </c>
      <c r="M41" s="21">
        <f t="shared" si="0"/>
        <v>553.9</v>
      </c>
    </row>
    <row r="42" spans="1:13" ht="30.6" customHeight="1" x14ac:dyDescent="0.2">
      <c r="A42" s="67">
        <v>36</v>
      </c>
      <c r="B42" s="11" t="s">
        <v>288</v>
      </c>
      <c r="C42" s="11" t="s">
        <v>289</v>
      </c>
      <c r="D42" s="11" t="s">
        <v>78</v>
      </c>
      <c r="E42" s="12">
        <v>2009</v>
      </c>
      <c r="F42" s="12" t="s">
        <v>51</v>
      </c>
      <c r="G42" s="3">
        <v>93.3</v>
      </c>
      <c r="H42" s="3">
        <v>93.3</v>
      </c>
      <c r="I42" s="3">
        <v>95.6</v>
      </c>
      <c r="J42" s="3">
        <v>90.4</v>
      </c>
      <c r="K42" s="3">
        <v>87.8</v>
      </c>
      <c r="L42" s="3">
        <v>92.1</v>
      </c>
      <c r="M42" s="77">
        <f t="shared" si="0"/>
        <v>552.5</v>
      </c>
    </row>
    <row r="43" spans="1:13" ht="30.6" customHeight="1" x14ac:dyDescent="0.2">
      <c r="A43" s="67">
        <v>37</v>
      </c>
      <c r="B43" s="11" t="s">
        <v>278</v>
      </c>
      <c r="C43" s="11" t="s">
        <v>279</v>
      </c>
      <c r="D43" s="11" t="s">
        <v>78</v>
      </c>
      <c r="E43" s="12">
        <v>2009</v>
      </c>
      <c r="F43" s="12" t="s">
        <v>51</v>
      </c>
      <c r="G43" s="3">
        <v>93.4</v>
      </c>
      <c r="H43" s="3">
        <v>90.5</v>
      </c>
      <c r="I43" s="3">
        <v>95.1</v>
      </c>
      <c r="J43" s="3">
        <v>88</v>
      </c>
      <c r="K43" s="3">
        <v>84.2</v>
      </c>
      <c r="L43" s="3">
        <v>87.5</v>
      </c>
      <c r="M43" s="77">
        <f t="shared" si="0"/>
        <v>538.70000000000005</v>
      </c>
    </row>
    <row r="44" spans="1:13" ht="30.6" customHeight="1" x14ac:dyDescent="0.2">
      <c r="A44" s="67">
        <v>38</v>
      </c>
      <c r="B44" s="11" t="s">
        <v>276</v>
      </c>
      <c r="C44" s="11" t="s">
        <v>277</v>
      </c>
      <c r="D44" s="11" t="s">
        <v>78</v>
      </c>
      <c r="E44" s="12">
        <v>2002</v>
      </c>
      <c r="F44" s="12" t="s">
        <v>51</v>
      </c>
      <c r="G44" s="3">
        <v>97.8</v>
      </c>
      <c r="H44" s="3">
        <v>94.1</v>
      </c>
      <c r="I44" s="3">
        <v>89.4</v>
      </c>
      <c r="J44" s="3">
        <v>95.8</v>
      </c>
      <c r="K44" s="3">
        <v>79.5</v>
      </c>
      <c r="L44" s="3">
        <v>74.7</v>
      </c>
      <c r="M44" s="77">
        <f t="shared" si="0"/>
        <v>531.29999999999995</v>
      </c>
    </row>
    <row r="45" spans="1:13" ht="30.6" customHeight="1" x14ac:dyDescent="0.2">
      <c r="A45" s="67">
        <v>39</v>
      </c>
      <c r="B45" s="11" t="s">
        <v>292</v>
      </c>
      <c r="C45" s="11" t="s">
        <v>293</v>
      </c>
      <c r="D45" s="19" t="s">
        <v>47</v>
      </c>
      <c r="E45" s="12">
        <v>2006</v>
      </c>
      <c r="F45" s="12" t="s">
        <v>51</v>
      </c>
      <c r="G45" s="4">
        <v>95</v>
      </c>
      <c r="H45" s="4">
        <v>97.1</v>
      </c>
      <c r="I45" s="4">
        <v>101.8</v>
      </c>
      <c r="J45" s="4">
        <v>96.4</v>
      </c>
      <c r="K45" s="4">
        <v>94.6</v>
      </c>
      <c r="L45" s="4">
        <v>19.399999999999999</v>
      </c>
      <c r="M45" s="21">
        <f t="shared" si="0"/>
        <v>504.29999999999995</v>
      </c>
    </row>
    <row r="46" spans="1:13" ht="24.75" customHeight="1" x14ac:dyDescent="0.2">
      <c r="A46" s="67">
        <v>40</v>
      </c>
      <c r="B46" s="11" t="s">
        <v>408</v>
      </c>
      <c r="C46" s="11" t="s">
        <v>283</v>
      </c>
      <c r="D46" s="11" t="s">
        <v>78</v>
      </c>
      <c r="E46" s="12">
        <v>2008</v>
      </c>
      <c r="F46" s="12" t="s">
        <v>51</v>
      </c>
      <c r="G46" s="4">
        <v>70</v>
      </c>
      <c r="H46" s="3">
        <v>70.7</v>
      </c>
      <c r="I46" s="3">
        <v>74.3</v>
      </c>
      <c r="J46" s="3">
        <v>75.099999999999994</v>
      </c>
      <c r="K46" s="3">
        <v>95.1</v>
      </c>
      <c r="L46" s="3">
        <v>92.7</v>
      </c>
      <c r="M46" s="77">
        <f t="shared" si="0"/>
        <v>477.90000000000003</v>
      </c>
    </row>
    <row r="47" spans="1:13" ht="24.75" customHeight="1" x14ac:dyDescent="0.2">
      <c r="A47" s="67">
        <v>41</v>
      </c>
      <c r="B47" s="19" t="s">
        <v>317</v>
      </c>
      <c r="C47" s="19" t="s">
        <v>318</v>
      </c>
      <c r="D47" s="19" t="s">
        <v>339</v>
      </c>
      <c r="E47" s="12">
        <v>2008</v>
      </c>
      <c r="F47" s="12" t="s">
        <v>51</v>
      </c>
      <c r="G47" s="4">
        <v>66.2</v>
      </c>
      <c r="H47" s="4">
        <v>59.7</v>
      </c>
      <c r="I47" s="4">
        <v>72.3</v>
      </c>
      <c r="J47" s="4">
        <v>80.599999999999994</v>
      </c>
      <c r="K47" s="4">
        <v>72.8</v>
      </c>
      <c r="L47" s="4">
        <v>75.7</v>
      </c>
      <c r="M47" s="77">
        <f t="shared" si="0"/>
        <v>427.29999999999995</v>
      </c>
    </row>
    <row r="49" spans="2:5" ht="15" x14ac:dyDescent="0.2">
      <c r="B49" s="34" t="s">
        <v>16</v>
      </c>
      <c r="C49" s="35"/>
      <c r="D49" s="35"/>
      <c r="E49" s="35" t="s">
        <v>4</v>
      </c>
    </row>
  </sheetData>
  <sortState ref="A7:M41">
    <sortCondition ref="F7:F41"/>
    <sortCondition descending="1" ref="M7:M41"/>
    <sortCondition descending="1" ref="L7:L41"/>
    <sortCondition descending="1" ref="K7:K41"/>
  </sortState>
  <printOptions horizontalCentered="1"/>
  <pageMargins left="0.51181102362204722" right="0" top="0" bottom="0" header="0.31496062992125984" footer="0.31496062992125984"/>
  <pageSetup paperSize="9"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H72" sqref="H72"/>
    </sheetView>
  </sheetViews>
  <sheetFormatPr defaultRowHeight="12.75" x14ac:dyDescent="0.2"/>
  <cols>
    <col min="1" max="1" width="6.42578125" customWidth="1"/>
    <col min="2" max="2" width="13.5703125" customWidth="1"/>
    <col min="3" max="3" width="17" customWidth="1"/>
    <col min="4" max="4" width="25.140625" customWidth="1"/>
    <col min="5" max="5" width="7.7109375" customWidth="1"/>
    <col min="6" max="12" width="7.5703125" customWidth="1"/>
  </cols>
  <sheetData>
    <row r="1" spans="1:13" ht="18" x14ac:dyDescent="0.25">
      <c r="C1" s="1" t="s">
        <v>34</v>
      </c>
      <c r="D1" s="1"/>
      <c r="E1" s="1"/>
      <c r="F1" s="1"/>
    </row>
    <row r="2" spans="1:13" ht="18" x14ac:dyDescent="0.25">
      <c r="C2" s="1"/>
      <c r="D2" s="1" t="s">
        <v>35</v>
      </c>
      <c r="E2" s="1"/>
      <c r="F2" s="1"/>
    </row>
    <row r="4" spans="1:13" ht="43.15" customHeight="1" x14ac:dyDescent="0.25">
      <c r="A4" s="5" t="s">
        <v>433</v>
      </c>
    </row>
    <row r="5" spans="1:13" ht="15.75" x14ac:dyDescent="0.25">
      <c r="A5" s="7" t="s">
        <v>1</v>
      </c>
      <c r="B5" s="7" t="s">
        <v>10</v>
      </c>
      <c r="C5" s="7" t="s">
        <v>8</v>
      </c>
      <c r="D5" s="7" t="s">
        <v>0</v>
      </c>
      <c r="E5" s="7" t="s">
        <v>11</v>
      </c>
      <c r="F5" s="7" t="s">
        <v>12</v>
      </c>
      <c r="G5" s="7">
        <v>1</v>
      </c>
      <c r="H5" s="7">
        <v>2</v>
      </c>
      <c r="I5" s="7">
        <v>3</v>
      </c>
      <c r="J5" s="7">
        <v>4</v>
      </c>
      <c r="K5" s="7">
        <v>5</v>
      </c>
      <c r="L5" s="7">
        <v>6</v>
      </c>
      <c r="M5" s="7" t="s">
        <v>3</v>
      </c>
    </row>
    <row r="6" spans="1:13" ht="36" customHeight="1" x14ac:dyDescent="0.2">
      <c r="A6" s="67">
        <v>1</v>
      </c>
      <c r="B6" s="11" t="s">
        <v>430</v>
      </c>
      <c r="C6" s="11" t="s">
        <v>431</v>
      </c>
      <c r="D6" s="11" t="s">
        <v>39</v>
      </c>
      <c r="E6" s="12">
        <v>2004</v>
      </c>
      <c r="F6" s="12" t="s">
        <v>40</v>
      </c>
      <c r="G6" s="3">
        <v>101.1</v>
      </c>
      <c r="H6" s="3">
        <v>105.1</v>
      </c>
      <c r="I6" s="3">
        <v>102.6</v>
      </c>
      <c r="J6" s="3">
        <v>103.3</v>
      </c>
      <c r="K6" s="3">
        <v>102.6</v>
      </c>
      <c r="L6" s="3">
        <v>101.7</v>
      </c>
      <c r="M6" s="77">
        <f t="shared" ref="M6:M30" si="0">SUM(G6:L6)</f>
        <v>616.4</v>
      </c>
    </row>
    <row r="7" spans="1:13" ht="36" customHeight="1" x14ac:dyDescent="0.2">
      <c r="A7" s="67">
        <v>2</v>
      </c>
      <c r="B7" s="11" t="s">
        <v>274</v>
      </c>
      <c r="C7" s="11" t="s">
        <v>275</v>
      </c>
      <c r="D7" s="11" t="s">
        <v>39</v>
      </c>
      <c r="E7" s="12">
        <v>2000</v>
      </c>
      <c r="F7" s="12" t="s">
        <v>40</v>
      </c>
      <c r="G7" s="3">
        <v>100</v>
      </c>
      <c r="H7" s="3">
        <v>102.1</v>
      </c>
      <c r="I7" s="3">
        <v>104.2</v>
      </c>
      <c r="J7" s="3">
        <v>101.7</v>
      </c>
      <c r="K7" s="3">
        <v>104.9</v>
      </c>
      <c r="L7" s="3">
        <v>101.2</v>
      </c>
      <c r="M7" s="21">
        <f t="shared" si="0"/>
        <v>614.1</v>
      </c>
    </row>
    <row r="8" spans="1:13" ht="36" customHeight="1" x14ac:dyDescent="0.2">
      <c r="A8" s="67">
        <v>3</v>
      </c>
      <c r="B8" s="11" t="s">
        <v>248</v>
      </c>
      <c r="C8" s="11" t="s">
        <v>249</v>
      </c>
      <c r="D8" s="11" t="s">
        <v>25</v>
      </c>
      <c r="E8" s="12">
        <v>2000</v>
      </c>
      <c r="F8" s="12" t="s">
        <v>40</v>
      </c>
      <c r="G8" s="3">
        <v>102</v>
      </c>
      <c r="H8" s="3">
        <v>103.9</v>
      </c>
      <c r="I8" s="3">
        <v>100</v>
      </c>
      <c r="J8" s="3">
        <v>101.5</v>
      </c>
      <c r="K8" s="3">
        <v>101.8</v>
      </c>
      <c r="L8" s="3">
        <v>103.4</v>
      </c>
      <c r="M8" s="21">
        <f t="shared" si="0"/>
        <v>612.6</v>
      </c>
    </row>
    <row r="9" spans="1:13" ht="36" customHeight="1" x14ac:dyDescent="0.2">
      <c r="A9" s="67">
        <v>4</v>
      </c>
      <c r="B9" s="11" t="s">
        <v>41</v>
      </c>
      <c r="C9" s="11" t="s">
        <v>338</v>
      </c>
      <c r="D9" s="11" t="s">
        <v>39</v>
      </c>
      <c r="E9" s="12">
        <v>2004</v>
      </c>
      <c r="F9" s="12" t="s">
        <v>40</v>
      </c>
      <c r="G9" s="3">
        <v>102.4</v>
      </c>
      <c r="H9" s="3">
        <v>102.1</v>
      </c>
      <c r="I9" s="3">
        <v>103.8</v>
      </c>
      <c r="J9" s="3">
        <v>99.9</v>
      </c>
      <c r="K9" s="3">
        <v>102.1</v>
      </c>
      <c r="L9" s="3">
        <v>102</v>
      </c>
      <c r="M9" s="21">
        <f t="shared" si="0"/>
        <v>612.30000000000007</v>
      </c>
    </row>
    <row r="10" spans="1:13" ht="36" customHeight="1" x14ac:dyDescent="0.2">
      <c r="A10" s="67">
        <v>5</v>
      </c>
      <c r="B10" s="11" t="s">
        <v>254</v>
      </c>
      <c r="C10" s="11" t="s">
        <v>255</v>
      </c>
      <c r="D10" s="11" t="s">
        <v>25</v>
      </c>
      <c r="E10" s="12">
        <v>2005</v>
      </c>
      <c r="F10" s="12" t="s">
        <v>40</v>
      </c>
      <c r="G10" s="4">
        <v>102.5</v>
      </c>
      <c r="H10" s="4">
        <v>101.7</v>
      </c>
      <c r="I10" s="4">
        <v>100.6</v>
      </c>
      <c r="J10" s="4">
        <v>102.1</v>
      </c>
      <c r="K10" s="4">
        <v>101.9</v>
      </c>
      <c r="L10" s="4">
        <v>102.3</v>
      </c>
      <c r="M10" s="21">
        <f t="shared" si="0"/>
        <v>611.09999999999991</v>
      </c>
    </row>
    <row r="11" spans="1:13" ht="36" customHeight="1" x14ac:dyDescent="0.2">
      <c r="A11" s="67">
        <v>6</v>
      </c>
      <c r="B11" s="19" t="s">
        <v>418</v>
      </c>
      <c r="C11" s="19" t="s">
        <v>419</v>
      </c>
      <c r="D11" s="39" t="s">
        <v>220</v>
      </c>
      <c r="E11" s="12">
        <v>2000</v>
      </c>
      <c r="F11" s="12" t="s">
        <v>40</v>
      </c>
      <c r="G11" s="4">
        <v>102.8</v>
      </c>
      <c r="H11" s="4">
        <v>100.3</v>
      </c>
      <c r="I11" s="4">
        <v>102.5</v>
      </c>
      <c r="J11" s="4">
        <v>101.2</v>
      </c>
      <c r="K11" s="4">
        <v>101.1</v>
      </c>
      <c r="L11" s="4">
        <v>102.1</v>
      </c>
      <c r="M11" s="77">
        <f t="shared" si="0"/>
        <v>610</v>
      </c>
    </row>
    <row r="12" spans="1:13" ht="36" customHeight="1" x14ac:dyDescent="0.2">
      <c r="A12" s="67">
        <v>7</v>
      </c>
      <c r="B12" s="11" t="s">
        <v>105</v>
      </c>
      <c r="C12" s="11" t="s">
        <v>237</v>
      </c>
      <c r="D12" s="19" t="s">
        <v>24</v>
      </c>
      <c r="E12" s="12">
        <v>2006</v>
      </c>
      <c r="F12" s="12" t="s">
        <v>40</v>
      </c>
      <c r="G12" s="4">
        <v>103.1</v>
      </c>
      <c r="H12" s="4">
        <v>101.5</v>
      </c>
      <c r="I12" s="4">
        <v>100.1</v>
      </c>
      <c r="J12" s="4">
        <v>99.3</v>
      </c>
      <c r="K12" s="4">
        <v>100.4</v>
      </c>
      <c r="L12" s="4">
        <v>105.5</v>
      </c>
      <c r="M12" s="21">
        <f t="shared" si="0"/>
        <v>609.9</v>
      </c>
    </row>
    <row r="13" spans="1:13" ht="36" customHeight="1" x14ac:dyDescent="0.2">
      <c r="A13" s="67">
        <v>8</v>
      </c>
      <c r="B13" s="11" t="s">
        <v>225</v>
      </c>
      <c r="C13" s="11" t="s">
        <v>226</v>
      </c>
      <c r="D13" s="19" t="s">
        <v>24</v>
      </c>
      <c r="E13" s="12">
        <v>2004</v>
      </c>
      <c r="F13" s="12" t="s">
        <v>40</v>
      </c>
      <c r="G13" s="4">
        <v>100.5</v>
      </c>
      <c r="H13" s="4">
        <v>103.3</v>
      </c>
      <c r="I13" s="4">
        <v>100.6</v>
      </c>
      <c r="J13" s="4">
        <v>101.9</v>
      </c>
      <c r="K13" s="4">
        <v>97.4</v>
      </c>
      <c r="L13" s="4">
        <v>99.8</v>
      </c>
      <c r="M13" s="77">
        <f t="shared" si="0"/>
        <v>603.49999999999989</v>
      </c>
    </row>
    <row r="14" spans="1:13" ht="36" customHeight="1" x14ac:dyDescent="0.2">
      <c r="A14" s="67">
        <v>9</v>
      </c>
      <c r="B14" s="11" t="s">
        <v>266</v>
      </c>
      <c r="C14" s="11" t="s">
        <v>267</v>
      </c>
      <c r="D14" s="11" t="s">
        <v>25</v>
      </c>
      <c r="E14" s="12">
        <v>1998</v>
      </c>
      <c r="F14" s="12" t="s">
        <v>40</v>
      </c>
      <c r="G14" s="3">
        <v>99.3</v>
      </c>
      <c r="H14" s="3">
        <v>98.6</v>
      </c>
      <c r="I14" s="3">
        <v>102.6</v>
      </c>
      <c r="J14" s="3">
        <v>99.2</v>
      </c>
      <c r="K14" s="3">
        <v>99.3</v>
      </c>
      <c r="L14" s="3">
        <v>100.9</v>
      </c>
      <c r="M14" s="21">
        <f t="shared" si="0"/>
        <v>599.9</v>
      </c>
    </row>
    <row r="15" spans="1:13" ht="36" customHeight="1" x14ac:dyDescent="0.2">
      <c r="A15" s="67">
        <v>10</v>
      </c>
      <c r="B15" s="11" t="s">
        <v>244</v>
      </c>
      <c r="C15" s="11" t="s">
        <v>245</v>
      </c>
      <c r="D15" s="11" t="s">
        <v>25</v>
      </c>
      <c r="E15" s="12">
        <v>2008</v>
      </c>
      <c r="F15" s="12" t="s">
        <v>40</v>
      </c>
      <c r="G15" s="4">
        <v>101.1</v>
      </c>
      <c r="H15" s="4">
        <v>102.5</v>
      </c>
      <c r="I15" s="4">
        <v>97.9</v>
      </c>
      <c r="J15" s="4">
        <v>100</v>
      </c>
      <c r="K15" s="4">
        <v>100.6</v>
      </c>
      <c r="L15" s="4">
        <v>97.6</v>
      </c>
      <c r="M15" s="21">
        <f t="shared" si="0"/>
        <v>599.70000000000005</v>
      </c>
    </row>
    <row r="16" spans="1:13" ht="36" customHeight="1" x14ac:dyDescent="0.2">
      <c r="A16" s="67">
        <v>11</v>
      </c>
      <c r="B16" s="19" t="s">
        <v>235</v>
      </c>
      <c r="C16" s="19" t="s">
        <v>236</v>
      </c>
      <c r="D16" s="19" t="s">
        <v>24</v>
      </c>
      <c r="E16" s="12">
        <v>2006</v>
      </c>
      <c r="F16" s="18" t="s">
        <v>40</v>
      </c>
      <c r="G16" s="4">
        <v>97.4</v>
      </c>
      <c r="H16" s="4">
        <v>104.3</v>
      </c>
      <c r="I16" s="4">
        <v>102.8</v>
      </c>
      <c r="J16" s="4">
        <v>100.9</v>
      </c>
      <c r="K16" s="4">
        <v>97.7</v>
      </c>
      <c r="L16" s="4">
        <v>95.9</v>
      </c>
      <c r="M16" s="21">
        <f t="shared" si="0"/>
        <v>599</v>
      </c>
    </row>
    <row r="17" spans="1:13" ht="36" customHeight="1" x14ac:dyDescent="0.2">
      <c r="A17" s="67">
        <v>12</v>
      </c>
      <c r="B17" s="11" t="s">
        <v>264</v>
      </c>
      <c r="C17" s="11" t="s">
        <v>265</v>
      </c>
      <c r="D17" s="11" t="s">
        <v>25</v>
      </c>
      <c r="E17" s="12">
        <v>1969</v>
      </c>
      <c r="F17" s="12" t="s">
        <v>40</v>
      </c>
      <c r="G17" s="3">
        <v>99.1</v>
      </c>
      <c r="H17" s="3">
        <v>102.1</v>
      </c>
      <c r="I17" s="3">
        <v>98.3</v>
      </c>
      <c r="J17" s="3">
        <v>98.7</v>
      </c>
      <c r="K17" s="3">
        <v>99.8</v>
      </c>
      <c r="L17" s="3">
        <v>100.8</v>
      </c>
      <c r="M17" s="21">
        <f t="shared" si="0"/>
        <v>598.79999999999995</v>
      </c>
    </row>
    <row r="18" spans="1:13" ht="36" customHeight="1" x14ac:dyDescent="0.2">
      <c r="A18" s="67">
        <v>13</v>
      </c>
      <c r="B18" s="19" t="s">
        <v>229</v>
      </c>
      <c r="C18" s="19" t="s">
        <v>230</v>
      </c>
      <c r="D18" s="19" t="s">
        <v>24</v>
      </c>
      <c r="E18" s="12">
        <v>2005</v>
      </c>
      <c r="F18" s="12" t="s">
        <v>40</v>
      </c>
      <c r="G18" s="4">
        <v>97.9</v>
      </c>
      <c r="H18" s="4">
        <v>99.7</v>
      </c>
      <c r="I18" s="4">
        <v>98.6</v>
      </c>
      <c r="J18" s="4">
        <v>100.7</v>
      </c>
      <c r="K18" s="4">
        <v>99.3</v>
      </c>
      <c r="L18" s="4">
        <v>98.7</v>
      </c>
      <c r="M18" s="77">
        <f t="shared" si="0"/>
        <v>594.90000000000009</v>
      </c>
    </row>
    <row r="19" spans="1:13" ht="36" customHeight="1" x14ac:dyDescent="0.2">
      <c r="A19" s="67">
        <v>14</v>
      </c>
      <c r="B19" s="11" t="s">
        <v>41</v>
      </c>
      <c r="C19" s="11" t="s">
        <v>273</v>
      </c>
      <c r="D19" s="11" t="s">
        <v>39</v>
      </c>
      <c r="E19" s="12">
        <v>2009</v>
      </c>
      <c r="F19" s="12" t="s">
        <v>40</v>
      </c>
      <c r="G19" s="3">
        <v>99.8</v>
      </c>
      <c r="H19" s="3">
        <v>93.7</v>
      </c>
      <c r="I19" s="3">
        <v>97</v>
      </c>
      <c r="J19" s="3">
        <v>100</v>
      </c>
      <c r="K19" s="3">
        <v>101.1</v>
      </c>
      <c r="L19" s="3">
        <v>99.8</v>
      </c>
      <c r="M19" s="21">
        <f t="shared" si="0"/>
        <v>591.4</v>
      </c>
    </row>
    <row r="20" spans="1:13" ht="36" customHeight="1" x14ac:dyDescent="0.2">
      <c r="A20" s="67">
        <v>15</v>
      </c>
      <c r="B20" s="19" t="s">
        <v>174</v>
      </c>
      <c r="C20" s="19" t="s">
        <v>312</v>
      </c>
      <c r="D20" s="19" t="s">
        <v>47</v>
      </c>
      <c r="E20" s="12">
        <v>2001</v>
      </c>
      <c r="F20" s="12" t="s">
        <v>40</v>
      </c>
      <c r="G20" s="4">
        <v>101</v>
      </c>
      <c r="H20" s="4">
        <v>98.7</v>
      </c>
      <c r="I20" s="4">
        <v>94</v>
      </c>
      <c r="J20" s="4">
        <v>98.5</v>
      </c>
      <c r="K20" s="4">
        <v>96</v>
      </c>
      <c r="L20" s="4">
        <v>99.3</v>
      </c>
      <c r="M20" s="21">
        <f t="shared" si="0"/>
        <v>587.5</v>
      </c>
    </row>
    <row r="21" spans="1:13" ht="36" customHeight="1" x14ac:dyDescent="0.2">
      <c r="A21" s="67">
        <v>16</v>
      </c>
      <c r="B21" s="11" t="s">
        <v>302</v>
      </c>
      <c r="C21" s="11" t="s">
        <v>303</v>
      </c>
      <c r="D21" s="19" t="s">
        <v>47</v>
      </c>
      <c r="E21" s="12">
        <v>2007</v>
      </c>
      <c r="F21" s="12" t="s">
        <v>40</v>
      </c>
      <c r="G21" s="4">
        <v>95.5</v>
      </c>
      <c r="H21" s="4">
        <v>99.1</v>
      </c>
      <c r="I21" s="4">
        <v>95.6</v>
      </c>
      <c r="J21" s="4">
        <v>96.8</v>
      </c>
      <c r="K21" s="4">
        <v>100.7</v>
      </c>
      <c r="L21" s="4">
        <v>97.9</v>
      </c>
      <c r="M21" s="21">
        <f t="shared" si="0"/>
        <v>585.6</v>
      </c>
    </row>
    <row r="22" spans="1:13" ht="36" customHeight="1" x14ac:dyDescent="0.2">
      <c r="A22" s="67">
        <v>17</v>
      </c>
      <c r="B22" s="11" t="s">
        <v>300</v>
      </c>
      <c r="C22" s="11" t="s">
        <v>301</v>
      </c>
      <c r="D22" s="19" t="s">
        <v>47</v>
      </c>
      <c r="E22" s="12">
        <v>2007</v>
      </c>
      <c r="F22" s="12" t="s">
        <v>40</v>
      </c>
      <c r="G22" s="4">
        <v>97</v>
      </c>
      <c r="H22" s="4">
        <v>97.2</v>
      </c>
      <c r="I22" s="4">
        <v>98.1</v>
      </c>
      <c r="J22" s="4">
        <v>96.6</v>
      </c>
      <c r="K22" s="4">
        <v>94.8</v>
      </c>
      <c r="L22" s="4">
        <v>100.9</v>
      </c>
      <c r="M22" s="21">
        <f t="shared" si="0"/>
        <v>584.6</v>
      </c>
    </row>
    <row r="23" spans="1:13" ht="36" customHeight="1" x14ac:dyDescent="0.2">
      <c r="A23" s="67">
        <v>18</v>
      </c>
      <c r="B23" s="11" t="s">
        <v>82</v>
      </c>
      <c r="C23" s="11" t="s">
        <v>42</v>
      </c>
      <c r="D23" s="11" t="s">
        <v>39</v>
      </c>
      <c r="E23" s="12">
        <v>2008</v>
      </c>
      <c r="F23" s="12" t="s">
        <v>40</v>
      </c>
      <c r="G23" s="3">
        <v>97.6</v>
      </c>
      <c r="H23" s="3">
        <v>92.8</v>
      </c>
      <c r="I23" s="3">
        <v>97.8</v>
      </c>
      <c r="J23" s="3">
        <v>97.3</v>
      </c>
      <c r="K23" s="3">
        <v>98.8</v>
      </c>
      <c r="L23" s="3">
        <v>97.2</v>
      </c>
      <c r="M23" s="21">
        <f t="shared" si="0"/>
        <v>581.5</v>
      </c>
    </row>
    <row r="24" spans="1:13" ht="36" customHeight="1" x14ac:dyDescent="0.2">
      <c r="A24" s="67">
        <v>19</v>
      </c>
      <c r="B24" s="11" t="s">
        <v>268</v>
      </c>
      <c r="C24" s="11" t="s">
        <v>269</v>
      </c>
      <c r="D24" s="11" t="s">
        <v>25</v>
      </c>
      <c r="E24" s="12">
        <v>2007</v>
      </c>
      <c r="F24" s="12" t="s">
        <v>40</v>
      </c>
      <c r="G24" s="4">
        <v>101.6</v>
      </c>
      <c r="H24" s="4">
        <v>94.9</v>
      </c>
      <c r="I24" s="4">
        <v>94.5</v>
      </c>
      <c r="J24" s="4">
        <v>101</v>
      </c>
      <c r="K24" s="4">
        <v>94.4</v>
      </c>
      <c r="L24" s="4">
        <v>94.4</v>
      </c>
      <c r="M24" s="21">
        <f t="shared" si="0"/>
        <v>580.79999999999995</v>
      </c>
    </row>
    <row r="25" spans="1:13" ht="36" customHeight="1" x14ac:dyDescent="0.2">
      <c r="A25" s="67">
        <v>20</v>
      </c>
      <c r="B25" s="11" t="s">
        <v>298</v>
      </c>
      <c r="C25" s="11" t="s">
        <v>299</v>
      </c>
      <c r="D25" s="19" t="s">
        <v>47</v>
      </c>
      <c r="E25" s="12">
        <v>2007</v>
      </c>
      <c r="F25" s="12" t="s">
        <v>40</v>
      </c>
      <c r="G25" s="4">
        <v>92.8</v>
      </c>
      <c r="H25" s="4">
        <v>96.5</v>
      </c>
      <c r="I25" s="4">
        <v>98.9</v>
      </c>
      <c r="J25" s="4">
        <v>100.8</v>
      </c>
      <c r="K25" s="4">
        <v>87.8</v>
      </c>
      <c r="L25" s="4">
        <v>97.2</v>
      </c>
      <c r="M25" s="21">
        <f t="shared" si="0"/>
        <v>574.00000000000011</v>
      </c>
    </row>
    <row r="26" spans="1:13" ht="36" customHeight="1" x14ac:dyDescent="0.2">
      <c r="A26" s="67">
        <v>21</v>
      </c>
      <c r="B26" s="19" t="s">
        <v>296</v>
      </c>
      <c r="C26" s="19" t="s">
        <v>297</v>
      </c>
      <c r="D26" s="19" t="s">
        <v>47</v>
      </c>
      <c r="E26" s="12">
        <v>2009</v>
      </c>
      <c r="F26" s="18" t="s">
        <v>40</v>
      </c>
      <c r="G26" s="4">
        <v>97.8</v>
      </c>
      <c r="H26" s="4">
        <v>90.4</v>
      </c>
      <c r="I26" s="4">
        <v>94.8</v>
      </c>
      <c r="J26" s="4">
        <v>90.3</v>
      </c>
      <c r="K26" s="4">
        <v>93.1</v>
      </c>
      <c r="L26" s="4">
        <v>98.6</v>
      </c>
      <c r="M26" s="21">
        <f t="shared" si="0"/>
        <v>565</v>
      </c>
    </row>
    <row r="27" spans="1:13" ht="36" customHeight="1" x14ac:dyDescent="0.2">
      <c r="A27" s="67">
        <v>22</v>
      </c>
      <c r="B27" s="11" t="s">
        <v>284</v>
      </c>
      <c r="C27" s="11" t="s">
        <v>285</v>
      </c>
      <c r="D27" s="11" t="s">
        <v>78</v>
      </c>
      <c r="E27" s="12">
        <v>1970</v>
      </c>
      <c r="F27" s="12" t="s">
        <v>40</v>
      </c>
      <c r="G27" s="3">
        <v>87.6</v>
      </c>
      <c r="H27" s="3">
        <v>92.7</v>
      </c>
      <c r="I27" s="3">
        <v>98.2</v>
      </c>
      <c r="J27" s="3">
        <v>92.3</v>
      </c>
      <c r="K27" s="3">
        <v>92.8</v>
      </c>
      <c r="L27" s="3">
        <v>97</v>
      </c>
      <c r="M27" s="21">
        <f t="shared" si="0"/>
        <v>560.6</v>
      </c>
    </row>
    <row r="28" spans="1:13" ht="36" customHeight="1" x14ac:dyDescent="0.2">
      <c r="A28" s="67">
        <v>23</v>
      </c>
      <c r="B28" s="11" t="s">
        <v>290</v>
      </c>
      <c r="C28" s="11" t="s">
        <v>291</v>
      </c>
      <c r="D28" s="19" t="s">
        <v>47</v>
      </c>
      <c r="E28" s="12">
        <v>2009</v>
      </c>
      <c r="F28" s="12" t="s">
        <v>40</v>
      </c>
      <c r="G28" s="4">
        <v>93.1</v>
      </c>
      <c r="H28" s="4">
        <v>97.2</v>
      </c>
      <c r="I28" s="4">
        <v>95.2</v>
      </c>
      <c r="J28" s="4">
        <v>91.7</v>
      </c>
      <c r="K28" s="4">
        <v>88.8</v>
      </c>
      <c r="L28" s="4">
        <v>93.7</v>
      </c>
      <c r="M28" s="21">
        <f t="shared" si="0"/>
        <v>559.70000000000005</v>
      </c>
    </row>
    <row r="29" spans="1:13" ht="36" customHeight="1" x14ac:dyDescent="0.2">
      <c r="A29" s="67">
        <v>24</v>
      </c>
      <c r="B29" s="19" t="s">
        <v>310</v>
      </c>
      <c r="C29" s="19" t="s">
        <v>311</v>
      </c>
      <c r="D29" s="19" t="s">
        <v>47</v>
      </c>
      <c r="E29" s="12">
        <v>2005</v>
      </c>
      <c r="F29" s="12" t="s">
        <v>40</v>
      </c>
      <c r="G29" s="4">
        <v>102.5</v>
      </c>
      <c r="H29" s="4">
        <v>102.5</v>
      </c>
      <c r="I29" s="4">
        <v>101.4</v>
      </c>
      <c r="J29" s="4">
        <v>100.8</v>
      </c>
      <c r="K29" s="4">
        <v>100.9</v>
      </c>
      <c r="L29" s="4">
        <v>40.4</v>
      </c>
      <c r="M29" s="21">
        <f t="shared" si="0"/>
        <v>548.5</v>
      </c>
    </row>
    <row r="30" spans="1:13" ht="36" customHeight="1" x14ac:dyDescent="0.2">
      <c r="A30" s="67">
        <v>25</v>
      </c>
      <c r="B30" s="11" t="s">
        <v>286</v>
      </c>
      <c r="C30" s="39" t="s">
        <v>287</v>
      </c>
      <c r="D30" s="19" t="s">
        <v>78</v>
      </c>
      <c r="E30" s="12">
        <v>2002</v>
      </c>
      <c r="F30" s="12" t="s">
        <v>40</v>
      </c>
      <c r="G30" s="3">
        <v>81.599999999999994</v>
      </c>
      <c r="H30" s="3">
        <v>93.6</v>
      </c>
      <c r="I30" s="3">
        <v>92.9</v>
      </c>
      <c r="J30" s="3">
        <v>89.5</v>
      </c>
      <c r="K30" s="4">
        <v>95</v>
      </c>
      <c r="L30" s="4">
        <v>95</v>
      </c>
      <c r="M30" s="21">
        <f t="shared" si="0"/>
        <v>547.6</v>
      </c>
    </row>
    <row r="31" spans="1:13" ht="24" customHeight="1" x14ac:dyDescent="0.2"/>
    <row r="32" spans="1:13" ht="15" x14ac:dyDescent="0.2">
      <c r="B32" s="34" t="s">
        <v>16</v>
      </c>
      <c r="C32" s="35"/>
      <c r="D32" s="35"/>
      <c r="E32" s="35" t="s">
        <v>4</v>
      </c>
    </row>
  </sheetData>
  <printOptions horizontalCentered="1"/>
  <pageMargins left="0.19685039370078741" right="0" top="0.19685039370078741" bottom="0" header="0.31496062992125984" footer="0.31496062992125984"/>
  <pageSetup paperSize="9"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3"/>
  <sheetViews>
    <sheetView topLeftCell="A4" zoomScale="115" zoomScaleNormal="115" workbookViewId="0">
      <selection activeCell="F99" sqref="F99"/>
    </sheetView>
  </sheetViews>
  <sheetFormatPr defaultRowHeight="12.75" x14ac:dyDescent="0.2"/>
  <cols>
    <col min="1" max="1" width="5.7109375" style="8" bestFit="1" customWidth="1"/>
    <col min="2" max="2" width="5.7109375" style="8" customWidth="1"/>
    <col min="3" max="3" width="14.42578125" customWidth="1"/>
    <col min="4" max="4" width="19" customWidth="1"/>
    <col min="5" max="5" width="25.85546875" customWidth="1"/>
    <col min="6" max="6" width="7" customWidth="1"/>
    <col min="7" max="10" width="5.7109375" customWidth="1"/>
    <col min="11" max="11" width="5.28515625" customWidth="1"/>
    <col min="12" max="12" width="7.140625" style="66" customWidth="1"/>
    <col min="13" max="13" width="7" customWidth="1"/>
  </cols>
  <sheetData>
    <row r="1" spans="1:21" ht="18" x14ac:dyDescent="0.25">
      <c r="A1"/>
      <c r="B1"/>
      <c r="C1" s="1" t="s">
        <v>34</v>
      </c>
      <c r="D1" s="1"/>
      <c r="E1" s="1"/>
      <c r="F1" s="1"/>
    </row>
    <row r="2" spans="1:21" ht="18" x14ac:dyDescent="0.25">
      <c r="A2"/>
      <c r="B2"/>
      <c r="C2" s="1"/>
      <c r="D2" s="1" t="s">
        <v>35</v>
      </c>
      <c r="E2" s="1"/>
      <c r="F2" s="1"/>
    </row>
    <row r="3" spans="1:21" ht="18" x14ac:dyDescent="0.25">
      <c r="A3"/>
      <c r="B3"/>
      <c r="C3" s="1"/>
      <c r="D3" s="1"/>
      <c r="E3" s="1"/>
      <c r="F3" s="1"/>
    </row>
    <row r="4" spans="1:21" ht="15.75" x14ac:dyDescent="0.25">
      <c r="A4"/>
      <c r="B4"/>
      <c r="C4" s="5" t="s">
        <v>36</v>
      </c>
    </row>
    <row r="5" spans="1:21" ht="20.25" customHeight="1" x14ac:dyDescent="0.25">
      <c r="A5" s="26" t="s">
        <v>1</v>
      </c>
      <c r="B5" s="26"/>
      <c r="C5" s="32" t="s">
        <v>2</v>
      </c>
      <c r="D5" s="32"/>
      <c r="E5" s="32" t="s">
        <v>14</v>
      </c>
      <c r="F5" s="26" t="s">
        <v>7</v>
      </c>
      <c r="G5" s="26">
        <v>1</v>
      </c>
      <c r="H5" s="26">
        <v>2</v>
      </c>
      <c r="I5" s="26">
        <v>3</v>
      </c>
      <c r="J5" s="26">
        <v>4</v>
      </c>
      <c r="K5" s="33" t="s">
        <v>5</v>
      </c>
      <c r="L5" s="26" t="s">
        <v>6</v>
      </c>
      <c r="M5" s="26" t="s">
        <v>15</v>
      </c>
    </row>
    <row r="6" spans="1:21" x14ac:dyDescent="0.2">
      <c r="A6" s="80"/>
      <c r="B6" s="81"/>
      <c r="C6" s="81"/>
      <c r="D6" s="81"/>
      <c r="E6" s="81"/>
      <c r="F6" s="81"/>
      <c r="G6" s="81"/>
      <c r="H6" s="81"/>
      <c r="I6" s="81"/>
      <c r="J6" s="81"/>
      <c r="K6" s="81"/>
      <c r="L6" s="82"/>
    </row>
    <row r="7" spans="1:21" ht="20.25" customHeight="1" x14ac:dyDescent="0.25">
      <c r="A7" s="59">
        <v>1</v>
      </c>
      <c r="B7" s="18" t="s">
        <v>51</v>
      </c>
      <c r="C7" s="47" t="s">
        <v>184</v>
      </c>
      <c r="D7" s="47" t="s">
        <v>185</v>
      </c>
      <c r="E7" s="49" t="s">
        <v>58</v>
      </c>
      <c r="F7" s="60">
        <v>1995</v>
      </c>
      <c r="G7" s="38">
        <v>97</v>
      </c>
      <c r="H7" s="61">
        <v>98</v>
      </c>
      <c r="I7" s="61">
        <v>96</v>
      </c>
      <c r="J7" s="61">
        <v>100</v>
      </c>
      <c r="K7" s="71">
        <f t="shared" ref="K7:K38" si="0">SUM(G7:J7)</f>
        <v>391</v>
      </c>
      <c r="L7" s="67">
        <v>20</v>
      </c>
      <c r="M7" s="62"/>
    </row>
    <row r="8" spans="1:21" ht="20.25" customHeight="1" x14ac:dyDescent="0.25">
      <c r="A8" s="59">
        <v>2</v>
      </c>
      <c r="B8" s="18" t="s">
        <v>51</v>
      </c>
      <c r="C8" s="47" t="s">
        <v>182</v>
      </c>
      <c r="D8" s="47" t="s">
        <v>183</v>
      </c>
      <c r="E8" s="49" t="s">
        <v>58</v>
      </c>
      <c r="F8" s="38">
        <v>1995</v>
      </c>
      <c r="G8" s="38">
        <v>96</v>
      </c>
      <c r="H8" s="61">
        <v>97</v>
      </c>
      <c r="I8" s="61">
        <v>92</v>
      </c>
      <c r="J8" s="61">
        <v>98</v>
      </c>
      <c r="K8" s="71">
        <f t="shared" si="0"/>
        <v>383</v>
      </c>
      <c r="L8" s="67">
        <v>14</v>
      </c>
      <c r="M8" s="62"/>
    </row>
    <row r="9" spans="1:21" ht="20.25" customHeight="1" x14ac:dyDescent="0.25">
      <c r="A9" s="59">
        <v>3</v>
      </c>
      <c r="B9" s="38" t="s">
        <v>51</v>
      </c>
      <c r="C9" s="63" t="s">
        <v>72</v>
      </c>
      <c r="D9" s="63" t="s">
        <v>73</v>
      </c>
      <c r="E9" s="49" t="s">
        <v>71</v>
      </c>
      <c r="F9" s="60">
        <v>2002</v>
      </c>
      <c r="G9" s="38">
        <v>95</v>
      </c>
      <c r="H9" s="61">
        <v>96</v>
      </c>
      <c r="I9" s="61">
        <v>96</v>
      </c>
      <c r="J9" s="61">
        <v>94</v>
      </c>
      <c r="K9" s="71">
        <f t="shared" si="0"/>
        <v>381</v>
      </c>
      <c r="L9" s="67">
        <v>8</v>
      </c>
      <c r="M9" s="61"/>
    </row>
    <row r="10" spans="1:21" ht="20.25" customHeight="1" x14ac:dyDescent="0.25">
      <c r="A10" s="59">
        <v>4</v>
      </c>
      <c r="B10" s="38" t="s">
        <v>51</v>
      </c>
      <c r="C10" s="63" t="s">
        <v>402</v>
      </c>
      <c r="D10" s="63" t="s">
        <v>403</v>
      </c>
      <c r="E10" s="49" t="s">
        <v>25</v>
      </c>
      <c r="F10" s="3">
        <v>1999</v>
      </c>
      <c r="G10" s="38">
        <v>97</v>
      </c>
      <c r="H10" s="61">
        <v>94</v>
      </c>
      <c r="I10" s="61">
        <v>91</v>
      </c>
      <c r="J10" s="61">
        <v>96</v>
      </c>
      <c r="K10" s="62">
        <f t="shared" si="0"/>
        <v>378</v>
      </c>
      <c r="L10" s="67">
        <v>11</v>
      </c>
      <c r="M10" s="62" t="s">
        <v>411</v>
      </c>
    </row>
    <row r="11" spans="1:21" ht="20.25" customHeight="1" x14ac:dyDescent="0.25">
      <c r="A11" s="59">
        <v>5</v>
      </c>
      <c r="B11" s="3" t="s">
        <v>40</v>
      </c>
      <c r="C11" s="65" t="s">
        <v>218</v>
      </c>
      <c r="D11" s="65" t="s">
        <v>219</v>
      </c>
      <c r="E11" s="65" t="s">
        <v>58</v>
      </c>
      <c r="F11" s="60">
        <v>2002</v>
      </c>
      <c r="G11" s="38">
        <v>92</v>
      </c>
      <c r="H11" s="61">
        <v>97</v>
      </c>
      <c r="I11" s="61">
        <v>92</v>
      </c>
      <c r="J11" s="61">
        <v>94</v>
      </c>
      <c r="K11" s="62">
        <f t="shared" si="0"/>
        <v>375</v>
      </c>
      <c r="L11" s="67">
        <v>9</v>
      </c>
      <c r="M11" s="62" t="s">
        <v>411</v>
      </c>
      <c r="N11" s="30"/>
      <c r="O11" s="30"/>
      <c r="P11" s="30"/>
      <c r="Q11" s="30"/>
      <c r="R11" s="30"/>
      <c r="S11" s="31"/>
      <c r="T11" s="30"/>
      <c r="U11" s="31"/>
    </row>
    <row r="12" spans="1:21" ht="20.25" customHeight="1" x14ac:dyDescent="0.25">
      <c r="A12" s="59">
        <v>6</v>
      </c>
      <c r="B12" s="38" t="s">
        <v>40</v>
      </c>
      <c r="C12" s="63" t="s">
        <v>390</v>
      </c>
      <c r="D12" s="63" t="s">
        <v>391</v>
      </c>
      <c r="E12" s="49" t="s">
        <v>25</v>
      </c>
      <c r="F12" s="3">
        <v>1977</v>
      </c>
      <c r="G12" s="38">
        <v>94</v>
      </c>
      <c r="H12" s="61">
        <v>92</v>
      </c>
      <c r="I12" s="61">
        <v>95</v>
      </c>
      <c r="J12" s="61">
        <v>93</v>
      </c>
      <c r="K12" s="72">
        <f t="shared" si="0"/>
        <v>374</v>
      </c>
      <c r="L12" s="67">
        <v>4</v>
      </c>
      <c r="M12" s="62" t="s">
        <v>411</v>
      </c>
      <c r="N12" s="9"/>
      <c r="O12" s="9"/>
      <c r="P12" s="9"/>
      <c r="Q12" s="9"/>
      <c r="R12" s="9"/>
      <c r="S12" s="9"/>
      <c r="T12" s="9"/>
      <c r="U12" s="9"/>
    </row>
    <row r="13" spans="1:21" ht="20.25" customHeight="1" x14ac:dyDescent="0.25">
      <c r="A13" s="59">
        <v>7</v>
      </c>
      <c r="B13" s="18" t="s">
        <v>51</v>
      </c>
      <c r="C13" s="47" t="s">
        <v>204</v>
      </c>
      <c r="D13" s="47" t="s">
        <v>205</v>
      </c>
      <c r="E13" s="49" t="s">
        <v>206</v>
      </c>
      <c r="F13" s="60">
        <v>1968</v>
      </c>
      <c r="G13" s="38">
        <v>94</v>
      </c>
      <c r="H13" s="61">
        <v>92</v>
      </c>
      <c r="I13" s="61">
        <v>96</v>
      </c>
      <c r="J13" s="61">
        <v>92</v>
      </c>
      <c r="K13" s="62">
        <f t="shared" si="0"/>
        <v>374</v>
      </c>
      <c r="L13" s="67">
        <v>3</v>
      </c>
      <c r="M13" s="62" t="s">
        <v>411</v>
      </c>
      <c r="N13" s="30"/>
      <c r="O13" s="30"/>
      <c r="P13" s="30"/>
      <c r="Q13" s="30"/>
      <c r="R13" s="30"/>
      <c r="S13" s="31"/>
      <c r="T13" s="30"/>
      <c r="U13" s="30"/>
    </row>
    <row r="14" spans="1:21" ht="20.25" customHeight="1" x14ac:dyDescent="0.25">
      <c r="A14" s="59">
        <v>8</v>
      </c>
      <c r="B14" s="38" t="s">
        <v>40</v>
      </c>
      <c r="C14" s="63" t="s">
        <v>41</v>
      </c>
      <c r="D14" s="63" t="s">
        <v>42</v>
      </c>
      <c r="E14" s="49" t="s">
        <v>423</v>
      </c>
      <c r="F14" s="60">
        <v>1985</v>
      </c>
      <c r="G14" s="38">
        <v>92</v>
      </c>
      <c r="H14" s="61">
        <v>94</v>
      </c>
      <c r="I14" s="61">
        <v>94</v>
      </c>
      <c r="J14" s="61">
        <v>91</v>
      </c>
      <c r="K14" s="71">
        <f t="shared" si="0"/>
        <v>371</v>
      </c>
      <c r="L14" s="67">
        <v>8</v>
      </c>
      <c r="M14" s="61"/>
      <c r="N14" s="30"/>
      <c r="O14" s="30"/>
      <c r="P14" s="30"/>
      <c r="Q14" s="30"/>
      <c r="R14" s="30"/>
      <c r="S14" s="31"/>
      <c r="T14" s="30"/>
      <c r="U14" s="30"/>
    </row>
    <row r="15" spans="1:21" ht="20.25" customHeight="1" x14ac:dyDescent="0.25">
      <c r="A15" s="59">
        <v>9</v>
      </c>
      <c r="B15" s="12" t="s">
        <v>40</v>
      </c>
      <c r="C15" s="47" t="s">
        <v>137</v>
      </c>
      <c r="D15" s="47" t="s">
        <v>138</v>
      </c>
      <c r="E15" s="49" t="s">
        <v>139</v>
      </c>
      <c r="F15" s="60">
        <v>1992</v>
      </c>
      <c r="G15" s="38">
        <v>89</v>
      </c>
      <c r="H15" s="61">
        <v>94</v>
      </c>
      <c r="I15" s="61">
        <v>93</v>
      </c>
      <c r="J15" s="61">
        <v>94</v>
      </c>
      <c r="K15" s="62">
        <f t="shared" si="0"/>
        <v>370</v>
      </c>
      <c r="L15" s="67">
        <v>8</v>
      </c>
      <c r="M15" s="62" t="s">
        <v>411</v>
      </c>
    </row>
    <row r="16" spans="1:21" ht="20.25" customHeight="1" x14ac:dyDescent="0.25">
      <c r="A16" s="59">
        <v>10</v>
      </c>
      <c r="B16" s="12" t="s">
        <v>51</v>
      </c>
      <c r="C16" s="47" t="s">
        <v>18</v>
      </c>
      <c r="D16" s="47" t="s">
        <v>19</v>
      </c>
      <c r="E16" s="49" t="s">
        <v>23</v>
      </c>
      <c r="F16" s="60">
        <v>2001</v>
      </c>
      <c r="G16" s="38">
        <v>94</v>
      </c>
      <c r="H16" s="61">
        <v>95</v>
      </c>
      <c r="I16" s="61">
        <v>90</v>
      </c>
      <c r="J16" s="61">
        <v>91</v>
      </c>
      <c r="K16" s="62">
        <f t="shared" si="0"/>
        <v>370</v>
      </c>
      <c r="L16" s="67">
        <v>8</v>
      </c>
      <c r="M16" s="62" t="s">
        <v>411</v>
      </c>
    </row>
    <row r="17" spans="1:13" ht="20.25" customHeight="1" x14ac:dyDescent="0.25">
      <c r="A17" s="59">
        <v>11</v>
      </c>
      <c r="B17" s="12" t="s">
        <v>51</v>
      </c>
      <c r="C17" s="47" t="s">
        <v>413</v>
      </c>
      <c r="D17" s="47" t="s">
        <v>113</v>
      </c>
      <c r="E17" s="64" t="s">
        <v>71</v>
      </c>
      <c r="F17" s="60">
        <v>2009</v>
      </c>
      <c r="G17" s="38">
        <v>91</v>
      </c>
      <c r="H17" s="61">
        <v>96</v>
      </c>
      <c r="I17" s="61">
        <v>90</v>
      </c>
      <c r="J17" s="61">
        <v>91</v>
      </c>
      <c r="K17" s="71">
        <f t="shared" si="0"/>
        <v>368</v>
      </c>
      <c r="L17" s="67">
        <v>6</v>
      </c>
      <c r="M17" s="61"/>
    </row>
    <row r="18" spans="1:13" ht="20.25" customHeight="1" x14ac:dyDescent="0.25">
      <c r="A18" s="59">
        <v>12</v>
      </c>
      <c r="B18" s="38" t="s">
        <v>51</v>
      </c>
      <c r="C18" s="63" t="s">
        <v>396</v>
      </c>
      <c r="D18" s="63" t="s">
        <v>397</v>
      </c>
      <c r="E18" s="49" t="s">
        <v>25</v>
      </c>
      <c r="F18" s="3">
        <v>2000</v>
      </c>
      <c r="G18" s="38">
        <v>95</v>
      </c>
      <c r="H18" s="61">
        <v>86</v>
      </c>
      <c r="I18" s="61">
        <v>92</v>
      </c>
      <c r="J18" s="61">
        <v>95</v>
      </c>
      <c r="K18" s="71">
        <f t="shared" si="0"/>
        <v>368</v>
      </c>
      <c r="L18" s="67">
        <v>3</v>
      </c>
      <c r="M18" s="62"/>
    </row>
    <row r="19" spans="1:13" ht="20.25" customHeight="1" x14ac:dyDescent="0.25">
      <c r="A19" s="59">
        <v>13</v>
      </c>
      <c r="B19" s="18" t="s">
        <v>51</v>
      </c>
      <c r="C19" s="49" t="s">
        <v>210</v>
      </c>
      <c r="D19" s="49" t="s">
        <v>155</v>
      </c>
      <c r="E19" s="64" t="s">
        <v>128</v>
      </c>
      <c r="F19" s="60">
        <v>2003</v>
      </c>
      <c r="G19" s="38">
        <v>89</v>
      </c>
      <c r="H19" s="61">
        <v>92</v>
      </c>
      <c r="I19" s="61">
        <v>93</v>
      </c>
      <c r="J19" s="61">
        <v>94</v>
      </c>
      <c r="K19" s="62">
        <f t="shared" si="0"/>
        <v>368</v>
      </c>
      <c r="L19" s="67">
        <v>3</v>
      </c>
      <c r="M19" s="62" t="s">
        <v>411</v>
      </c>
    </row>
    <row r="20" spans="1:13" ht="20.25" customHeight="1" x14ac:dyDescent="0.25">
      <c r="A20" s="59">
        <v>14</v>
      </c>
      <c r="B20" s="18" t="s">
        <v>40</v>
      </c>
      <c r="C20" s="47" t="s">
        <v>217</v>
      </c>
      <c r="D20" s="47" t="s">
        <v>53</v>
      </c>
      <c r="E20" s="49" t="s">
        <v>58</v>
      </c>
      <c r="F20" s="60">
        <v>1972</v>
      </c>
      <c r="G20" s="38">
        <v>90</v>
      </c>
      <c r="H20" s="61">
        <v>94</v>
      </c>
      <c r="I20" s="61">
        <v>91</v>
      </c>
      <c r="J20" s="61">
        <v>92</v>
      </c>
      <c r="K20" s="62">
        <f t="shared" si="0"/>
        <v>367</v>
      </c>
      <c r="L20" s="67">
        <v>9</v>
      </c>
      <c r="M20" s="62" t="s">
        <v>411</v>
      </c>
    </row>
    <row r="21" spans="1:13" ht="20.25" customHeight="1" x14ac:dyDescent="0.25">
      <c r="A21" s="59">
        <v>15</v>
      </c>
      <c r="B21" s="38" t="s">
        <v>51</v>
      </c>
      <c r="C21" s="63" t="s">
        <v>9</v>
      </c>
      <c r="D21" s="63" t="s">
        <v>28</v>
      </c>
      <c r="E21" s="49" t="s">
        <v>25</v>
      </c>
      <c r="F21" s="3">
        <v>2004</v>
      </c>
      <c r="G21" s="38">
        <v>93</v>
      </c>
      <c r="H21" s="61">
        <v>90</v>
      </c>
      <c r="I21" s="61">
        <v>93</v>
      </c>
      <c r="J21" s="61">
        <v>91</v>
      </c>
      <c r="K21" s="62">
        <f t="shared" si="0"/>
        <v>367</v>
      </c>
      <c r="L21" s="67">
        <v>6</v>
      </c>
      <c r="M21" s="62"/>
    </row>
    <row r="22" spans="1:13" ht="20.25" customHeight="1" x14ac:dyDescent="0.25">
      <c r="A22" s="59">
        <v>16</v>
      </c>
      <c r="B22" s="38" t="s">
        <v>51</v>
      </c>
      <c r="C22" s="63" t="s">
        <v>393</v>
      </c>
      <c r="D22" s="63" t="s">
        <v>394</v>
      </c>
      <c r="E22" s="49" t="s">
        <v>25</v>
      </c>
      <c r="F22" s="3">
        <v>1996</v>
      </c>
      <c r="G22" s="38">
        <v>93</v>
      </c>
      <c r="H22" s="61">
        <v>91</v>
      </c>
      <c r="I22" s="61">
        <v>93</v>
      </c>
      <c r="J22" s="61">
        <v>89</v>
      </c>
      <c r="K22" s="62">
        <f t="shared" si="0"/>
        <v>366</v>
      </c>
      <c r="L22" s="67">
        <v>5</v>
      </c>
      <c r="M22" s="62"/>
    </row>
    <row r="23" spans="1:13" ht="20.25" customHeight="1" x14ac:dyDescent="0.25">
      <c r="A23" s="59">
        <v>17</v>
      </c>
      <c r="B23" s="12" t="s">
        <v>51</v>
      </c>
      <c r="C23" s="47" t="s">
        <v>177</v>
      </c>
      <c r="D23" s="47" t="s">
        <v>178</v>
      </c>
      <c r="E23" s="64" t="s">
        <v>83</v>
      </c>
      <c r="F23" s="60">
        <v>1981</v>
      </c>
      <c r="G23" s="38">
        <v>92</v>
      </c>
      <c r="H23" s="61">
        <v>92</v>
      </c>
      <c r="I23" s="61">
        <v>90</v>
      </c>
      <c r="J23" s="61">
        <v>91</v>
      </c>
      <c r="K23" s="62">
        <f t="shared" si="0"/>
        <v>365</v>
      </c>
      <c r="L23" s="67">
        <v>6</v>
      </c>
      <c r="M23" s="61"/>
    </row>
    <row r="24" spans="1:13" ht="20.25" customHeight="1" x14ac:dyDescent="0.25">
      <c r="A24" s="59">
        <v>18</v>
      </c>
      <c r="B24" s="18" t="s">
        <v>51</v>
      </c>
      <c r="C24" s="47" t="s">
        <v>119</v>
      </c>
      <c r="D24" s="47" t="s">
        <v>120</v>
      </c>
      <c r="E24" s="49" t="s">
        <v>118</v>
      </c>
      <c r="F24" s="60">
        <v>2003</v>
      </c>
      <c r="G24" s="38">
        <v>92</v>
      </c>
      <c r="H24" s="61">
        <v>91</v>
      </c>
      <c r="I24" s="61">
        <v>89</v>
      </c>
      <c r="J24" s="61">
        <v>93</v>
      </c>
      <c r="K24" s="62">
        <f t="shared" si="0"/>
        <v>365</v>
      </c>
      <c r="L24" s="67">
        <v>5</v>
      </c>
      <c r="M24" s="62"/>
    </row>
    <row r="25" spans="1:13" ht="20.25" customHeight="1" x14ac:dyDescent="0.25">
      <c r="A25" s="59">
        <v>19</v>
      </c>
      <c r="B25" s="12" t="s">
        <v>40</v>
      </c>
      <c r="C25" s="47" t="s">
        <v>99</v>
      </c>
      <c r="D25" s="47" t="s">
        <v>100</v>
      </c>
      <c r="E25" s="49" t="s">
        <v>50</v>
      </c>
      <c r="F25" s="60">
        <v>2008</v>
      </c>
      <c r="G25" s="38">
        <v>96</v>
      </c>
      <c r="H25" s="61">
        <v>91</v>
      </c>
      <c r="I25" s="61">
        <v>89</v>
      </c>
      <c r="J25" s="61">
        <v>89</v>
      </c>
      <c r="K25" s="62">
        <f t="shared" si="0"/>
        <v>365</v>
      </c>
      <c r="L25" s="67">
        <v>4</v>
      </c>
      <c r="M25" s="61"/>
    </row>
    <row r="26" spans="1:13" ht="20.25" customHeight="1" x14ac:dyDescent="0.25">
      <c r="A26" s="59">
        <v>20</v>
      </c>
      <c r="B26" s="12" t="s">
        <v>51</v>
      </c>
      <c r="C26" s="47" t="s">
        <v>146</v>
      </c>
      <c r="D26" s="47" t="s">
        <v>147</v>
      </c>
      <c r="E26" s="49" t="s">
        <v>23</v>
      </c>
      <c r="F26" s="60">
        <v>2005</v>
      </c>
      <c r="G26" s="38">
        <v>88</v>
      </c>
      <c r="H26" s="61">
        <v>95</v>
      </c>
      <c r="I26" s="61">
        <v>90</v>
      </c>
      <c r="J26" s="61">
        <v>92</v>
      </c>
      <c r="K26" s="62">
        <f t="shared" si="0"/>
        <v>365</v>
      </c>
      <c r="L26" s="67">
        <v>3</v>
      </c>
      <c r="M26" s="62"/>
    </row>
    <row r="27" spans="1:13" ht="20.25" customHeight="1" x14ac:dyDescent="0.25">
      <c r="A27" s="59">
        <v>21</v>
      </c>
      <c r="B27" s="18" t="s">
        <v>51</v>
      </c>
      <c r="C27" s="47" t="s">
        <v>133</v>
      </c>
      <c r="D27" s="47" t="s">
        <v>134</v>
      </c>
      <c r="E27" s="49" t="s">
        <v>128</v>
      </c>
      <c r="F27" s="60">
        <v>2006</v>
      </c>
      <c r="G27" s="38">
        <v>89</v>
      </c>
      <c r="H27" s="61">
        <v>95</v>
      </c>
      <c r="I27" s="61">
        <v>87</v>
      </c>
      <c r="J27" s="61">
        <v>93</v>
      </c>
      <c r="K27" s="62">
        <f t="shared" si="0"/>
        <v>364</v>
      </c>
      <c r="L27" s="67">
        <v>10</v>
      </c>
      <c r="M27" s="61"/>
    </row>
    <row r="28" spans="1:13" ht="20.25" customHeight="1" x14ac:dyDescent="0.25">
      <c r="A28" s="59">
        <v>22</v>
      </c>
      <c r="B28" s="18" t="s">
        <v>51</v>
      </c>
      <c r="C28" s="47" t="s">
        <v>196</v>
      </c>
      <c r="D28" s="47" t="s">
        <v>197</v>
      </c>
      <c r="E28" s="49" t="s">
        <v>118</v>
      </c>
      <c r="F28" s="60">
        <v>2001</v>
      </c>
      <c r="G28" s="38">
        <v>95</v>
      </c>
      <c r="H28" s="61">
        <v>90</v>
      </c>
      <c r="I28" s="61">
        <v>90</v>
      </c>
      <c r="J28" s="61">
        <v>89</v>
      </c>
      <c r="K28" s="62">
        <f t="shared" si="0"/>
        <v>364</v>
      </c>
      <c r="L28" s="67">
        <v>6</v>
      </c>
      <c r="M28" s="62"/>
    </row>
    <row r="29" spans="1:13" ht="20.25" customHeight="1" x14ac:dyDescent="0.25">
      <c r="A29" s="59">
        <v>23</v>
      </c>
      <c r="B29" s="38" t="s">
        <v>40</v>
      </c>
      <c r="C29" s="63" t="s">
        <v>84</v>
      </c>
      <c r="D29" s="63" t="s">
        <v>392</v>
      </c>
      <c r="E29" s="49" t="s">
        <v>25</v>
      </c>
      <c r="F29" s="3">
        <v>2000</v>
      </c>
      <c r="G29" s="38">
        <v>91</v>
      </c>
      <c r="H29" s="61">
        <v>91</v>
      </c>
      <c r="I29" s="61">
        <v>91</v>
      </c>
      <c r="J29" s="61">
        <v>90</v>
      </c>
      <c r="K29" s="62">
        <f t="shared" si="0"/>
        <v>363</v>
      </c>
      <c r="L29" s="67">
        <v>6</v>
      </c>
      <c r="M29" s="62"/>
    </row>
    <row r="30" spans="1:13" ht="20.25" customHeight="1" x14ac:dyDescent="0.25">
      <c r="A30" s="59">
        <v>24</v>
      </c>
      <c r="B30" s="12" t="s">
        <v>40</v>
      </c>
      <c r="C30" s="47" t="s">
        <v>101</v>
      </c>
      <c r="D30" s="47" t="s">
        <v>102</v>
      </c>
      <c r="E30" s="49" t="s">
        <v>50</v>
      </c>
      <c r="F30" s="60">
        <v>2006</v>
      </c>
      <c r="G30" s="38">
        <v>90</v>
      </c>
      <c r="H30" s="61">
        <v>90</v>
      </c>
      <c r="I30" s="61">
        <v>90</v>
      </c>
      <c r="J30" s="61">
        <v>93</v>
      </c>
      <c r="K30" s="62">
        <f t="shared" si="0"/>
        <v>363</v>
      </c>
      <c r="L30" s="67">
        <v>3</v>
      </c>
      <c r="M30" s="61"/>
    </row>
    <row r="31" spans="1:13" ht="20.25" customHeight="1" x14ac:dyDescent="0.25">
      <c r="A31" s="59">
        <v>25</v>
      </c>
      <c r="B31" s="12" t="s">
        <v>40</v>
      </c>
      <c r="C31" s="47" t="s">
        <v>158</v>
      </c>
      <c r="D31" s="47" t="s">
        <v>159</v>
      </c>
      <c r="E31" s="49" t="s">
        <v>81</v>
      </c>
      <c r="F31" s="60">
        <v>1976</v>
      </c>
      <c r="G31" s="38">
        <v>88</v>
      </c>
      <c r="H31" s="61">
        <v>90</v>
      </c>
      <c r="I31" s="61">
        <v>96</v>
      </c>
      <c r="J31" s="61">
        <v>89</v>
      </c>
      <c r="K31" s="62">
        <f t="shared" si="0"/>
        <v>363</v>
      </c>
      <c r="L31" s="67">
        <v>1</v>
      </c>
      <c r="M31" s="62"/>
    </row>
    <row r="32" spans="1:13" ht="20.25" customHeight="1" x14ac:dyDescent="0.25">
      <c r="A32" s="59">
        <v>26</v>
      </c>
      <c r="B32" s="18" t="s">
        <v>40</v>
      </c>
      <c r="C32" s="63" t="s">
        <v>116</v>
      </c>
      <c r="D32" s="63" t="s">
        <v>207</v>
      </c>
      <c r="E32" s="49" t="s">
        <v>128</v>
      </c>
      <c r="F32" s="60">
        <v>2006</v>
      </c>
      <c r="G32" s="38">
        <v>85</v>
      </c>
      <c r="H32" s="61">
        <v>91</v>
      </c>
      <c r="I32" s="61">
        <v>93</v>
      </c>
      <c r="J32" s="61">
        <v>93</v>
      </c>
      <c r="K32" s="62">
        <f t="shared" si="0"/>
        <v>362</v>
      </c>
      <c r="L32" s="67">
        <v>6</v>
      </c>
      <c r="M32" s="61"/>
    </row>
    <row r="33" spans="1:13" ht="20.25" customHeight="1" x14ac:dyDescent="0.25">
      <c r="A33" s="59">
        <v>27</v>
      </c>
      <c r="B33" s="38" t="s">
        <v>51</v>
      </c>
      <c r="C33" s="63" t="s">
        <v>352</v>
      </c>
      <c r="D33" s="63" t="s">
        <v>382</v>
      </c>
      <c r="E33" s="49" t="s">
        <v>25</v>
      </c>
      <c r="F33" s="3">
        <v>2008</v>
      </c>
      <c r="G33" s="38">
        <v>92</v>
      </c>
      <c r="H33" s="61">
        <v>85</v>
      </c>
      <c r="I33" s="61">
        <v>94</v>
      </c>
      <c r="J33" s="61">
        <v>91</v>
      </c>
      <c r="K33" s="62">
        <f t="shared" si="0"/>
        <v>362</v>
      </c>
      <c r="L33" s="67">
        <v>6</v>
      </c>
      <c r="M33" s="62"/>
    </row>
    <row r="34" spans="1:13" ht="20.25" customHeight="1" x14ac:dyDescent="0.25">
      <c r="A34" s="59">
        <v>28</v>
      </c>
      <c r="B34" s="12" t="s">
        <v>51</v>
      </c>
      <c r="C34" s="47" t="s">
        <v>131</v>
      </c>
      <c r="D34" s="47" t="s">
        <v>132</v>
      </c>
      <c r="E34" s="49" t="s">
        <v>128</v>
      </c>
      <c r="F34" s="60">
        <v>2006</v>
      </c>
      <c r="G34" s="38">
        <v>92</v>
      </c>
      <c r="H34" s="61">
        <v>92</v>
      </c>
      <c r="I34" s="61">
        <v>92</v>
      </c>
      <c r="J34" s="61">
        <v>86</v>
      </c>
      <c r="K34" s="62">
        <f t="shared" si="0"/>
        <v>362</v>
      </c>
      <c r="L34" s="67">
        <v>3</v>
      </c>
      <c r="M34" s="61"/>
    </row>
    <row r="35" spans="1:13" ht="20.25" customHeight="1" x14ac:dyDescent="0.25">
      <c r="A35" s="59">
        <v>29</v>
      </c>
      <c r="B35" s="18" t="s">
        <v>40</v>
      </c>
      <c r="C35" s="47" t="s">
        <v>213</v>
      </c>
      <c r="D35" s="47" t="s">
        <v>214</v>
      </c>
      <c r="E35" s="49" t="s">
        <v>176</v>
      </c>
      <c r="F35" s="60">
        <v>1983</v>
      </c>
      <c r="G35" s="38">
        <v>89</v>
      </c>
      <c r="H35" s="61">
        <v>93</v>
      </c>
      <c r="I35" s="61">
        <v>87</v>
      </c>
      <c r="J35" s="61">
        <v>92</v>
      </c>
      <c r="K35" s="62">
        <f t="shared" si="0"/>
        <v>361</v>
      </c>
      <c r="L35" s="67">
        <v>6</v>
      </c>
      <c r="M35" s="61"/>
    </row>
    <row r="36" spans="1:13" ht="20.25" customHeight="1" x14ac:dyDescent="0.25">
      <c r="A36" s="59">
        <v>30</v>
      </c>
      <c r="B36" s="12" t="s">
        <v>40</v>
      </c>
      <c r="C36" s="47" t="s">
        <v>37</v>
      </c>
      <c r="D36" s="47" t="s">
        <v>38</v>
      </c>
      <c r="E36" s="47" t="s">
        <v>39</v>
      </c>
      <c r="F36" s="60">
        <v>2007</v>
      </c>
      <c r="G36" s="38">
        <v>91</v>
      </c>
      <c r="H36" s="3">
        <v>92</v>
      </c>
      <c r="I36" s="3">
        <v>92</v>
      </c>
      <c r="J36" s="3">
        <v>86</v>
      </c>
      <c r="K36" s="62">
        <f t="shared" si="0"/>
        <v>361</v>
      </c>
      <c r="L36" s="67">
        <v>6</v>
      </c>
      <c r="M36" s="3"/>
    </row>
    <row r="37" spans="1:13" ht="20.25" customHeight="1" x14ac:dyDescent="0.25">
      <c r="A37" s="59">
        <v>31</v>
      </c>
      <c r="B37" s="12" t="s">
        <v>40</v>
      </c>
      <c r="C37" s="47" t="s">
        <v>52</v>
      </c>
      <c r="D37" s="47" t="s">
        <v>53</v>
      </c>
      <c r="E37" s="47" t="s">
        <v>50</v>
      </c>
      <c r="F37" s="60">
        <v>2005</v>
      </c>
      <c r="G37" s="38">
        <v>89</v>
      </c>
      <c r="H37" s="3">
        <v>92</v>
      </c>
      <c r="I37" s="3">
        <v>91</v>
      </c>
      <c r="J37" s="3">
        <v>88</v>
      </c>
      <c r="K37" s="62">
        <f t="shared" si="0"/>
        <v>360</v>
      </c>
      <c r="L37" s="67">
        <v>4</v>
      </c>
      <c r="M37" s="3"/>
    </row>
    <row r="38" spans="1:13" ht="20.25" customHeight="1" x14ac:dyDescent="0.25">
      <c r="A38" s="59">
        <v>32</v>
      </c>
      <c r="B38" s="38" t="s">
        <v>40</v>
      </c>
      <c r="C38" s="63" t="s">
        <v>398</v>
      </c>
      <c r="D38" s="63" t="s">
        <v>399</v>
      </c>
      <c r="E38" s="49" t="s">
        <v>25</v>
      </c>
      <c r="F38" s="3">
        <v>2004</v>
      </c>
      <c r="G38" s="38">
        <v>83</v>
      </c>
      <c r="H38" s="61">
        <v>91</v>
      </c>
      <c r="I38" s="61">
        <v>93</v>
      </c>
      <c r="J38" s="61">
        <v>93</v>
      </c>
      <c r="K38" s="62">
        <f t="shared" si="0"/>
        <v>360</v>
      </c>
      <c r="L38" s="67">
        <v>3</v>
      </c>
      <c r="M38" s="62"/>
    </row>
    <row r="39" spans="1:13" ht="20.25" customHeight="1" x14ac:dyDescent="0.25">
      <c r="A39" s="59">
        <v>33</v>
      </c>
      <c r="B39" s="18" t="s">
        <v>40</v>
      </c>
      <c r="C39" s="47" t="s">
        <v>174</v>
      </c>
      <c r="D39" s="47" t="s">
        <v>175</v>
      </c>
      <c r="E39" s="49" t="s">
        <v>128</v>
      </c>
      <c r="F39" s="60">
        <v>2006</v>
      </c>
      <c r="G39" s="38">
        <v>90</v>
      </c>
      <c r="H39" s="61">
        <v>86</v>
      </c>
      <c r="I39" s="61">
        <v>91</v>
      </c>
      <c r="J39" s="61">
        <v>92</v>
      </c>
      <c r="K39" s="62">
        <f t="shared" ref="K39:K70" si="1">SUM(G39:J39)</f>
        <v>359</v>
      </c>
      <c r="L39" s="67">
        <v>4</v>
      </c>
      <c r="M39" s="62"/>
    </row>
    <row r="40" spans="1:13" ht="20.25" customHeight="1" x14ac:dyDescent="0.25">
      <c r="A40" s="59">
        <v>34</v>
      </c>
      <c r="B40" s="12" t="s">
        <v>51</v>
      </c>
      <c r="C40" s="47" t="s">
        <v>152</v>
      </c>
      <c r="D40" s="47" t="s">
        <v>153</v>
      </c>
      <c r="E40" s="49" t="s">
        <v>23</v>
      </c>
      <c r="F40" s="60">
        <v>2005</v>
      </c>
      <c r="G40" s="38">
        <v>92</v>
      </c>
      <c r="H40" s="61">
        <v>90</v>
      </c>
      <c r="I40" s="61">
        <v>90</v>
      </c>
      <c r="J40" s="61">
        <v>87</v>
      </c>
      <c r="K40" s="62">
        <f t="shared" si="1"/>
        <v>359</v>
      </c>
      <c r="L40" s="67">
        <v>4</v>
      </c>
      <c r="M40" s="62"/>
    </row>
    <row r="41" spans="1:13" ht="20.25" customHeight="1" x14ac:dyDescent="0.25">
      <c r="A41" s="59">
        <v>35</v>
      </c>
      <c r="B41" s="12" t="s">
        <v>40</v>
      </c>
      <c r="C41" s="47" t="s">
        <v>44</v>
      </c>
      <c r="D41" s="47" t="s">
        <v>45</v>
      </c>
      <c r="E41" s="47" t="s">
        <v>46</v>
      </c>
      <c r="F41" s="60">
        <v>2006</v>
      </c>
      <c r="G41" s="38">
        <v>89</v>
      </c>
      <c r="H41" s="61">
        <v>88</v>
      </c>
      <c r="I41" s="61">
        <v>92</v>
      </c>
      <c r="J41" s="61">
        <v>90</v>
      </c>
      <c r="K41" s="62">
        <f t="shared" si="1"/>
        <v>359</v>
      </c>
      <c r="L41" s="67">
        <v>2</v>
      </c>
      <c r="M41" s="61"/>
    </row>
    <row r="42" spans="1:13" ht="20.25" customHeight="1" x14ac:dyDescent="0.25">
      <c r="A42" s="59">
        <v>36</v>
      </c>
      <c r="B42" s="38" t="s">
        <v>51</v>
      </c>
      <c r="C42" s="63" t="s">
        <v>93</v>
      </c>
      <c r="D42" s="63" t="s">
        <v>94</v>
      </c>
      <c r="E42" s="49" t="s">
        <v>23</v>
      </c>
      <c r="F42" s="60">
        <v>2005</v>
      </c>
      <c r="G42" s="38">
        <v>92</v>
      </c>
      <c r="H42" s="61">
        <v>90</v>
      </c>
      <c r="I42" s="61">
        <v>86</v>
      </c>
      <c r="J42" s="61">
        <v>90</v>
      </c>
      <c r="K42" s="62">
        <f t="shared" si="1"/>
        <v>358</v>
      </c>
      <c r="L42" s="67">
        <v>7</v>
      </c>
      <c r="M42" s="61"/>
    </row>
    <row r="43" spans="1:13" ht="20.25" customHeight="1" x14ac:dyDescent="0.25">
      <c r="A43" s="59">
        <v>37</v>
      </c>
      <c r="B43" s="38" t="s">
        <v>40</v>
      </c>
      <c r="C43" s="63" t="s">
        <v>418</v>
      </c>
      <c r="D43" s="63" t="s">
        <v>419</v>
      </c>
      <c r="E43" s="49" t="s">
        <v>220</v>
      </c>
      <c r="F43" s="60">
        <v>2000</v>
      </c>
      <c r="G43" s="38">
        <v>91</v>
      </c>
      <c r="H43" s="61">
        <v>87</v>
      </c>
      <c r="I43" s="61">
        <v>90</v>
      </c>
      <c r="J43" s="61">
        <v>90</v>
      </c>
      <c r="K43" s="62">
        <f t="shared" si="1"/>
        <v>358</v>
      </c>
      <c r="L43" s="67">
        <v>1</v>
      </c>
      <c r="M43" s="62"/>
    </row>
    <row r="44" spans="1:13" ht="20.25" customHeight="1" x14ac:dyDescent="0.25">
      <c r="A44" s="59">
        <v>38</v>
      </c>
      <c r="B44" s="38" t="s">
        <v>40</v>
      </c>
      <c r="C44" s="63" t="s">
        <v>129</v>
      </c>
      <c r="D44" s="63" t="s">
        <v>130</v>
      </c>
      <c r="E44" s="49" t="s">
        <v>128</v>
      </c>
      <c r="F44" s="60">
        <v>2007</v>
      </c>
      <c r="G44" s="38">
        <v>84</v>
      </c>
      <c r="H44" s="61">
        <v>90</v>
      </c>
      <c r="I44" s="61">
        <v>90</v>
      </c>
      <c r="J44" s="61">
        <v>93</v>
      </c>
      <c r="K44" s="62">
        <f t="shared" si="1"/>
        <v>357</v>
      </c>
      <c r="L44" s="67">
        <v>3</v>
      </c>
      <c r="M44" s="61"/>
    </row>
    <row r="45" spans="1:13" ht="20.25" customHeight="1" x14ac:dyDescent="0.25">
      <c r="A45" s="59">
        <v>39</v>
      </c>
      <c r="B45" s="18" t="s">
        <v>51</v>
      </c>
      <c r="C45" s="49" t="s">
        <v>208</v>
      </c>
      <c r="D45" s="49" t="s">
        <v>209</v>
      </c>
      <c r="E45" s="64" t="s">
        <v>128</v>
      </c>
      <c r="F45" s="60">
        <v>2008</v>
      </c>
      <c r="G45" s="38">
        <v>85</v>
      </c>
      <c r="H45" s="61">
        <v>92</v>
      </c>
      <c r="I45" s="61">
        <v>88</v>
      </c>
      <c r="J45" s="61">
        <v>92</v>
      </c>
      <c r="K45" s="62">
        <f t="shared" si="1"/>
        <v>357</v>
      </c>
      <c r="L45" s="67">
        <v>1</v>
      </c>
      <c r="M45" s="61"/>
    </row>
    <row r="46" spans="1:13" ht="20.25" customHeight="1" x14ac:dyDescent="0.25">
      <c r="A46" s="59">
        <v>40</v>
      </c>
      <c r="B46" s="38" t="s">
        <v>40</v>
      </c>
      <c r="C46" s="63" t="s">
        <v>388</v>
      </c>
      <c r="D46" s="63" t="s">
        <v>389</v>
      </c>
      <c r="E46" s="49" t="s">
        <v>25</v>
      </c>
      <c r="F46" s="3">
        <v>1981</v>
      </c>
      <c r="G46" s="38">
        <v>90</v>
      </c>
      <c r="H46" s="61">
        <v>84</v>
      </c>
      <c r="I46" s="61">
        <v>90</v>
      </c>
      <c r="J46" s="61">
        <v>92</v>
      </c>
      <c r="K46" s="62">
        <f t="shared" si="1"/>
        <v>356</v>
      </c>
      <c r="L46" s="67">
        <v>3</v>
      </c>
      <c r="M46" s="62"/>
    </row>
    <row r="47" spans="1:13" ht="20.25" customHeight="1" x14ac:dyDescent="0.25">
      <c r="A47" s="59">
        <v>41</v>
      </c>
      <c r="B47" s="12" t="s">
        <v>40</v>
      </c>
      <c r="C47" s="47" t="s">
        <v>142</v>
      </c>
      <c r="D47" s="47" t="s">
        <v>143</v>
      </c>
      <c r="E47" s="49" t="s">
        <v>23</v>
      </c>
      <c r="F47" s="60">
        <v>2003</v>
      </c>
      <c r="G47" s="38">
        <v>89</v>
      </c>
      <c r="H47" s="61">
        <v>85</v>
      </c>
      <c r="I47" s="61">
        <v>86</v>
      </c>
      <c r="J47" s="61">
        <v>94</v>
      </c>
      <c r="K47" s="62">
        <f t="shared" si="1"/>
        <v>354</v>
      </c>
      <c r="L47" s="67">
        <v>6</v>
      </c>
      <c r="M47" s="62"/>
    </row>
    <row r="48" spans="1:13" ht="20.25" customHeight="1" x14ac:dyDescent="0.25">
      <c r="A48" s="59">
        <v>42</v>
      </c>
      <c r="B48" s="12" t="s">
        <v>51</v>
      </c>
      <c r="C48" s="47" t="s">
        <v>79</v>
      </c>
      <c r="D48" s="47" t="s">
        <v>80</v>
      </c>
      <c r="E48" s="49" t="s">
        <v>81</v>
      </c>
      <c r="F48" s="60">
        <v>1972</v>
      </c>
      <c r="G48" s="38">
        <v>84</v>
      </c>
      <c r="H48" s="61">
        <v>85</v>
      </c>
      <c r="I48" s="61">
        <v>92</v>
      </c>
      <c r="J48" s="61">
        <v>93</v>
      </c>
      <c r="K48" s="62">
        <f t="shared" si="1"/>
        <v>354</v>
      </c>
      <c r="L48" s="67">
        <v>4</v>
      </c>
      <c r="M48" s="61"/>
    </row>
    <row r="49" spans="1:13" ht="20.25" customHeight="1" x14ac:dyDescent="0.25">
      <c r="A49" s="59">
        <v>43</v>
      </c>
      <c r="B49" s="12" t="s">
        <v>51</v>
      </c>
      <c r="C49" s="47" t="s">
        <v>85</v>
      </c>
      <c r="D49" s="47" t="s">
        <v>86</v>
      </c>
      <c r="E49" s="49" t="s">
        <v>43</v>
      </c>
      <c r="F49" s="60">
        <v>2009</v>
      </c>
      <c r="G49" s="38">
        <v>88</v>
      </c>
      <c r="H49" s="61">
        <v>89</v>
      </c>
      <c r="I49" s="61">
        <v>88</v>
      </c>
      <c r="J49" s="61">
        <v>89</v>
      </c>
      <c r="K49" s="62">
        <f t="shared" si="1"/>
        <v>354</v>
      </c>
      <c r="L49" s="67">
        <v>4</v>
      </c>
      <c r="M49" s="61"/>
    </row>
    <row r="50" spans="1:13" ht="20.25" customHeight="1" x14ac:dyDescent="0.25">
      <c r="A50" s="59">
        <v>44</v>
      </c>
      <c r="B50" s="18" t="s">
        <v>40</v>
      </c>
      <c r="C50" s="47" t="s">
        <v>65</v>
      </c>
      <c r="D50" s="47" t="s">
        <v>186</v>
      </c>
      <c r="E50" s="49" t="s">
        <v>187</v>
      </c>
      <c r="F50" s="60">
        <v>2006</v>
      </c>
      <c r="G50" s="38">
        <v>90</v>
      </c>
      <c r="H50" s="61">
        <v>93</v>
      </c>
      <c r="I50" s="61">
        <v>83</v>
      </c>
      <c r="J50" s="61">
        <v>88</v>
      </c>
      <c r="K50" s="62">
        <f t="shared" si="1"/>
        <v>354</v>
      </c>
      <c r="L50" s="67">
        <v>1</v>
      </c>
      <c r="M50" s="62"/>
    </row>
    <row r="51" spans="1:13" ht="20.25" customHeight="1" x14ac:dyDescent="0.25">
      <c r="A51" s="59">
        <v>45</v>
      </c>
      <c r="B51" s="12" t="s">
        <v>40</v>
      </c>
      <c r="C51" s="47" t="s">
        <v>56</v>
      </c>
      <c r="D51" s="47" t="s">
        <v>57</v>
      </c>
      <c r="E51" s="49" t="s">
        <v>58</v>
      </c>
      <c r="F51" s="60">
        <v>1982</v>
      </c>
      <c r="G51" s="38">
        <v>91</v>
      </c>
      <c r="H51" s="61">
        <v>88</v>
      </c>
      <c r="I51" s="61">
        <v>88</v>
      </c>
      <c r="J51" s="61">
        <v>86</v>
      </c>
      <c r="K51" s="62">
        <f t="shared" si="1"/>
        <v>353</v>
      </c>
      <c r="L51" s="67">
        <v>5</v>
      </c>
      <c r="M51" s="61"/>
    </row>
    <row r="52" spans="1:13" ht="20.25" customHeight="1" x14ac:dyDescent="0.25">
      <c r="A52" s="59">
        <v>46</v>
      </c>
      <c r="B52" s="38" t="s">
        <v>51</v>
      </c>
      <c r="C52" s="63" t="s">
        <v>383</v>
      </c>
      <c r="D52" s="63" t="s">
        <v>155</v>
      </c>
      <c r="E52" s="49" t="s">
        <v>25</v>
      </c>
      <c r="F52" s="3">
        <v>2007</v>
      </c>
      <c r="G52" s="38">
        <v>88</v>
      </c>
      <c r="H52" s="61">
        <v>87</v>
      </c>
      <c r="I52" s="61">
        <v>91</v>
      </c>
      <c r="J52" s="61">
        <v>86</v>
      </c>
      <c r="K52" s="62">
        <f t="shared" si="1"/>
        <v>352</v>
      </c>
      <c r="L52" s="67">
        <v>5</v>
      </c>
      <c r="M52" s="62"/>
    </row>
    <row r="53" spans="1:13" ht="20.25" customHeight="1" x14ac:dyDescent="0.25">
      <c r="A53" s="59">
        <v>47</v>
      </c>
      <c r="B53" s="38" t="s">
        <v>40</v>
      </c>
      <c r="C53" s="63" t="s">
        <v>126</v>
      </c>
      <c r="D53" s="63" t="s">
        <v>127</v>
      </c>
      <c r="E53" s="49" t="s">
        <v>128</v>
      </c>
      <c r="F53" s="60">
        <v>2006</v>
      </c>
      <c r="G53" s="38">
        <v>87</v>
      </c>
      <c r="H53" s="61">
        <v>84</v>
      </c>
      <c r="I53" s="61">
        <v>90</v>
      </c>
      <c r="J53" s="61">
        <v>91</v>
      </c>
      <c r="K53" s="62">
        <f t="shared" si="1"/>
        <v>352</v>
      </c>
      <c r="L53" s="67">
        <v>4</v>
      </c>
      <c r="M53" s="61"/>
    </row>
    <row r="54" spans="1:13" ht="20.25" customHeight="1" x14ac:dyDescent="0.25">
      <c r="A54" s="59">
        <v>48</v>
      </c>
      <c r="B54" s="12" t="s">
        <v>51</v>
      </c>
      <c r="C54" s="47" t="s">
        <v>144</v>
      </c>
      <c r="D54" s="47" t="s">
        <v>145</v>
      </c>
      <c r="E54" s="49" t="s">
        <v>23</v>
      </c>
      <c r="F54" s="60">
        <v>2006</v>
      </c>
      <c r="G54" s="38">
        <v>84</v>
      </c>
      <c r="H54" s="61">
        <v>89</v>
      </c>
      <c r="I54" s="61">
        <v>92</v>
      </c>
      <c r="J54" s="61">
        <v>87</v>
      </c>
      <c r="K54" s="62">
        <f t="shared" si="1"/>
        <v>352</v>
      </c>
      <c r="L54" s="67">
        <v>1</v>
      </c>
      <c r="M54" s="62"/>
    </row>
    <row r="55" spans="1:13" ht="20.25" customHeight="1" x14ac:dyDescent="0.25">
      <c r="A55" s="59">
        <v>49</v>
      </c>
      <c r="B55" s="18" t="s">
        <v>51</v>
      </c>
      <c r="C55" s="47" t="s">
        <v>192</v>
      </c>
      <c r="D55" s="47" t="s">
        <v>193</v>
      </c>
      <c r="E55" s="49" t="s">
        <v>118</v>
      </c>
      <c r="F55" s="60">
        <v>2001</v>
      </c>
      <c r="G55" s="38">
        <v>83</v>
      </c>
      <c r="H55" s="61">
        <v>87</v>
      </c>
      <c r="I55" s="61">
        <v>89</v>
      </c>
      <c r="J55" s="61">
        <v>92</v>
      </c>
      <c r="K55" s="62">
        <f t="shared" si="1"/>
        <v>351</v>
      </c>
      <c r="L55" s="67">
        <v>5</v>
      </c>
      <c r="M55" s="62"/>
    </row>
    <row r="56" spans="1:13" ht="20.25" customHeight="1" x14ac:dyDescent="0.25">
      <c r="A56" s="59">
        <v>50</v>
      </c>
      <c r="B56" s="38" t="s">
        <v>51</v>
      </c>
      <c r="C56" s="63" t="s">
        <v>103</v>
      </c>
      <c r="D56" s="63" t="s">
        <v>104</v>
      </c>
      <c r="E56" s="49" t="s">
        <v>220</v>
      </c>
      <c r="F56" s="60">
        <v>2007</v>
      </c>
      <c r="G56" s="38">
        <v>83</v>
      </c>
      <c r="H56" s="61">
        <v>84</v>
      </c>
      <c r="I56" s="61">
        <v>89</v>
      </c>
      <c r="J56" s="61">
        <v>95</v>
      </c>
      <c r="K56" s="62">
        <f t="shared" si="1"/>
        <v>351</v>
      </c>
      <c r="L56" s="67">
        <v>3</v>
      </c>
      <c r="M56" s="62"/>
    </row>
    <row r="57" spans="1:13" ht="20.25" customHeight="1" x14ac:dyDescent="0.25">
      <c r="A57" s="59">
        <v>51</v>
      </c>
      <c r="B57" s="18" t="s">
        <v>51</v>
      </c>
      <c r="C57" s="49" t="s">
        <v>123</v>
      </c>
      <c r="D57" s="49" t="s">
        <v>420</v>
      </c>
      <c r="E57" s="49" t="s">
        <v>118</v>
      </c>
      <c r="F57" s="60">
        <v>2003</v>
      </c>
      <c r="G57" s="38">
        <v>88</v>
      </c>
      <c r="H57" s="61">
        <v>85</v>
      </c>
      <c r="I57" s="61">
        <v>90</v>
      </c>
      <c r="J57" s="61">
        <v>88</v>
      </c>
      <c r="K57" s="62">
        <f t="shared" si="1"/>
        <v>351</v>
      </c>
      <c r="L57" s="67">
        <v>2</v>
      </c>
      <c r="M57" s="61"/>
    </row>
    <row r="58" spans="1:13" ht="20.25" customHeight="1" x14ac:dyDescent="0.25">
      <c r="A58" s="59">
        <v>52</v>
      </c>
      <c r="B58" s="38" t="s">
        <v>40</v>
      </c>
      <c r="C58" s="63" t="s">
        <v>386</v>
      </c>
      <c r="D58" s="63" t="s">
        <v>387</v>
      </c>
      <c r="E58" s="49" t="s">
        <v>25</v>
      </c>
      <c r="F58" s="3">
        <v>2009</v>
      </c>
      <c r="G58" s="38">
        <v>86</v>
      </c>
      <c r="H58" s="61">
        <v>90</v>
      </c>
      <c r="I58" s="61">
        <v>89</v>
      </c>
      <c r="J58" s="61">
        <v>86</v>
      </c>
      <c r="K58" s="62">
        <f t="shared" si="1"/>
        <v>351</v>
      </c>
      <c r="L58" s="67">
        <v>2</v>
      </c>
      <c r="M58" s="62"/>
    </row>
    <row r="59" spans="1:13" ht="20.25" customHeight="1" x14ac:dyDescent="0.25">
      <c r="A59" s="59">
        <v>53</v>
      </c>
      <c r="B59" s="12" t="s">
        <v>51</v>
      </c>
      <c r="C59" s="47" t="s">
        <v>156</v>
      </c>
      <c r="D59" s="47" t="s">
        <v>157</v>
      </c>
      <c r="E59" s="49" t="s">
        <v>71</v>
      </c>
      <c r="F59" s="60">
        <v>2006</v>
      </c>
      <c r="G59" s="38">
        <v>83</v>
      </c>
      <c r="H59" s="61">
        <v>86</v>
      </c>
      <c r="I59" s="61">
        <v>90</v>
      </c>
      <c r="J59" s="61">
        <v>91</v>
      </c>
      <c r="K59" s="62">
        <f t="shared" si="1"/>
        <v>350</v>
      </c>
      <c r="L59" s="67">
        <v>2</v>
      </c>
      <c r="M59" s="62"/>
    </row>
    <row r="60" spans="1:13" ht="20.25" customHeight="1" x14ac:dyDescent="0.25">
      <c r="A60" s="59">
        <v>54</v>
      </c>
      <c r="B60" s="18" t="s">
        <v>51</v>
      </c>
      <c r="C60" s="47" t="s">
        <v>82</v>
      </c>
      <c r="D60" s="47" t="s">
        <v>115</v>
      </c>
      <c r="E60" s="49" t="s">
        <v>50</v>
      </c>
      <c r="F60" s="60">
        <v>2007</v>
      </c>
      <c r="G60" s="38">
        <v>92</v>
      </c>
      <c r="H60" s="61">
        <v>83</v>
      </c>
      <c r="I60" s="61">
        <v>88</v>
      </c>
      <c r="J60" s="61">
        <v>87</v>
      </c>
      <c r="K60" s="62">
        <f t="shared" si="1"/>
        <v>350</v>
      </c>
      <c r="L60" s="67">
        <v>2</v>
      </c>
      <c r="M60" s="62"/>
    </row>
    <row r="61" spans="1:13" ht="20.25" customHeight="1" x14ac:dyDescent="0.25">
      <c r="A61" s="59">
        <v>55</v>
      </c>
      <c r="B61" s="38" t="s">
        <v>40</v>
      </c>
      <c r="C61" s="63" t="s">
        <v>414</v>
      </c>
      <c r="D61" s="63" t="s">
        <v>70</v>
      </c>
      <c r="E61" s="49" t="s">
        <v>71</v>
      </c>
      <c r="F61" s="60">
        <v>2003</v>
      </c>
      <c r="G61" s="38">
        <v>90</v>
      </c>
      <c r="H61" s="61">
        <v>82</v>
      </c>
      <c r="I61" s="61">
        <v>90</v>
      </c>
      <c r="J61" s="61">
        <v>87</v>
      </c>
      <c r="K61" s="62">
        <f t="shared" si="1"/>
        <v>349</v>
      </c>
      <c r="L61" s="67">
        <v>1</v>
      </c>
      <c r="M61" s="61"/>
    </row>
    <row r="62" spans="1:13" ht="20.25" customHeight="1" x14ac:dyDescent="0.25">
      <c r="A62" s="59">
        <v>56</v>
      </c>
      <c r="B62" s="12" t="s">
        <v>51</v>
      </c>
      <c r="C62" s="47" t="s">
        <v>48</v>
      </c>
      <c r="D62" s="47" t="s">
        <v>49</v>
      </c>
      <c r="E62" s="64" t="s">
        <v>50</v>
      </c>
      <c r="F62" s="60">
        <v>2009</v>
      </c>
      <c r="G62" s="38">
        <v>88</v>
      </c>
      <c r="H62" s="61">
        <v>83</v>
      </c>
      <c r="I62" s="61">
        <v>91</v>
      </c>
      <c r="J62" s="61">
        <v>86</v>
      </c>
      <c r="K62" s="62">
        <f t="shared" si="1"/>
        <v>348</v>
      </c>
      <c r="L62" s="67">
        <v>6</v>
      </c>
      <c r="M62" s="61"/>
    </row>
    <row r="63" spans="1:13" ht="20.25" customHeight="1" x14ac:dyDescent="0.25">
      <c r="A63" s="59">
        <v>57</v>
      </c>
      <c r="B63" s="38" t="s">
        <v>40</v>
      </c>
      <c r="C63" s="63" t="s">
        <v>400</v>
      </c>
      <c r="D63" s="63" t="s">
        <v>401</v>
      </c>
      <c r="E63" s="49" t="s">
        <v>25</v>
      </c>
      <c r="F63" s="3">
        <v>2006</v>
      </c>
      <c r="G63" s="38">
        <v>89</v>
      </c>
      <c r="H63" s="61">
        <v>86</v>
      </c>
      <c r="I63" s="61">
        <v>90</v>
      </c>
      <c r="J63" s="61">
        <v>83</v>
      </c>
      <c r="K63" s="62">
        <f t="shared" si="1"/>
        <v>348</v>
      </c>
      <c r="L63" s="67">
        <v>5</v>
      </c>
      <c r="M63" s="62"/>
    </row>
    <row r="64" spans="1:13" ht="20.25" customHeight="1" x14ac:dyDescent="0.25">
      <c r="A64" s="59">
        <v>58</v>
      </c>
      <c r="B64" s="12" t="s">
        <v>40</v>
      </c>
      <c r="C64" s="47" t="s">
        <v>116</v>
      </c>
      <c r="D64" s="47" t="s">
        <v>422</v>
      </c>
      <c r="E64" s="49" t="s">
        <v>128</v>
      </c>
      <c r="F64" s="60">
        <v>2007</v>
      </c>
      <c r="G64" s="38">
        <v>84</v>
      </c>
      <c r="H64" s="61">
        <v>83</v>
      </c>
      <c r="I64" s="61">
        <v>87</v>
      </c>
      <c r="J64" s="61">
        <v>91</v>
      </c>
      <c r="K64" s="62">
        <f t="shared" si="1"/>
        <v>345</v>
      </c>
      <c r="L64" s="67">
        <v>4</v>
      </c>
      <c r="M64" s="62"/>
    </row>
    <row r="65" spans="1:13" ht="20.25" customHeight="1" x14ac:dyDescent="0.25">
      <c r="A65" s="59">
        <v>59</v>
      </c>
      <c r="B65" s="12" t="s">
        <v>51</v>
      </c>
      <c r="C65" s="47" t="s">
        <v>89</v>
      </c>
      <c r="D65" s="47" t="s">
        <v>90</v>
      </c>
      <c r="E65" s="49" t="s">
        <v>23</v>
      </c>
      <c r="F65" s="60">
        <v>2006</v>
      </c>
      <c r="G65" s="38">
        <v>79</v>
      </c>
      <c r="H65" s="61">
        <v>90</v>
      </c>
      <c r="I65" s="61">
        <v>87</v>
      </c>
      <c r="J65" s="61">
        <v>89</v>
      </c>
      <c r="K65" s="62">
        <f t="shared" si="1"/>
        <v>345</v>
      </c>
      <c r="L65" s="67">
        <v>4</v>
      </c>
      <c r="M65" s="61"/>
    </row>
    <row r="66" spans="1:13" ht="20.25" customHeight="1" x14ac:dyDescent="0.25">
      <c r="A66" s="59">
        <v>60</v>
      </c>
      <c r="B66" s="18" t="s">
        <v>40</v>
      </c>
      <c r="C66" s="47" t="s">
        <v>215</v>
      </c>
      <c r="D66" s="47" t="s">
        <v>216</v>
      </c>
      <c r="E66" s="49" t="s">
        <v>139</v>
      </c>
      <c r="F66" s="60">
        <v>1969</v>
      </c>
      <c r="G66" s="38">
        <v>88</v>
      </c>
      <c r="H66" s="61">
        <v>87</v>
      </c>
      <c r="I66" s="61">
        <v>86</v>
      </c>
      <c r="J66" s="61">
        <v>84</v>
      </c>
      <c r="K66" s="62">
        <f t="shared" si="1"/>
        <v>345</v>
      </c>
      <c r="L66" s="67">
        <v>3</v>
      </c>
      <c r="M66" s="61"/>
    </row>
    <row r="67" spans="1:13" ht="20.25" customHeight="1" x14ac:dyDescent="0.25">
      <c r="A67" s="59">
        <v>61</v>
      </c>
      <c r="B67" s="12" t="s">
        <v>40</v>
      </c>
      <c r="C67" s="47" t="s">
        <v>109</v>
      </c>
      <c r="D67" s="47" t="s">
        <v>110</v>
      </c>
      <c r="E67" s="64" t="s">
        <v>71</v>
      </c>
      <c r="F67" s="60">
        <v>2008</v>
      </c>
      <c r="G67" s="38">
        <v>84</v>
      </c>
      <c r="H67" s="61">
        <v>87</v>
      </c>
      <c r="I67" s="61">
        <v>86</v>
      </c>
      <c r="J67" s="61">
        <v>87</v>
      </c>
      <c r="K67" s="62">
        <f t="shared" si="1"/>
        <v>344</v>
      </c>
      <c r="L67" s="67">
        <v>6</v>
      </c>
      <c r="M67" s="62"/>
    </row>
    <row r="68" spans="1:13" ht="20.25" customHeight="1" x14ac:dyDescent="0.25">
      <c r="A68" s="59">
        <v>62</v>
      </c>
      <c r="B68" s="3" t="s">
        <v>51</v>
      </c>
      <c r="C68" s="47" t="s">
        <v>107</v>
      </c>
      <c r="D68" s="47" t="s">
        <v>108</v>
      </c>
      <c r="E68" s="47" t="s">
        <v>67</v>
      </c>
      <c r="F68" s="60">
        <v>2006</v>
      </c>
      <c r="G68" s="38">
        <v>86</v>
      </c>
      <c r="H68" s="3">
        <v>91</v>
      </c>
      <c r="I68" s="3">
        <v>81</v>
      </c>
      <c r="J68" s="3">
        <v>86</v>
      </c>
      <c r="K68" s="62">
        <f t="shared" si="1"/>
        <v>344</v>
      </c>
      <c r="L68" s="67">
        <v>2</v>
      </c>
      <c r="M68" s="61"/>
    </row>
    <row r="69" spans="1:13" ht="20.25" customHeight="1" x14ac:dyDescent="0.25">
      <c r="A69" s="59">
        <v>63</v>
      </c>
      <c r="B69" s="12" t="s">
        <v>40</v>
      </c>
      <c r="C69" s="47" t="s">
        <v>97</v>
      </c>
      <c r="D69" s="47" t="s">
        <v>98</v>
      </c>
      <c r="E69" s="49" t="s">
        <v>23</v>
      </c>
      <c r="F69" s="60">
        <v>2005</v>
      </c>
      <c r="G69" s="38">
        <v>86</v>
      </c>
      <c r="H69" s="61">
        <v>88</v>
      </c>
      <c r="I69" s="61">
        <v>87</v>
      </c>
      <c r="J69" s="61">
        <v>80</v>
      </c>
      <c r="K69" s="62">
        <f t="shared" si="1"/>
        <v>341</v>
      </c>
      <c r="L69" s="67">
        <v>4</v>
      </c>
      <c r="M69" s="61"/>
    </row>
    <row r="70" spans="1:13" ht="20.25" customHeight="1" x14ac:dyDescent="0.25">
      <c r="A70" s="59">
        <v>64</v>
      </c>
      <c r="B70" s="12" t="s">
        <v>40</v>
      </c>
      <c r="C70" s="47" t="s">
        <v>160</v>
      </c>
      <c r="D70" s="47" t="s">
        <v>161</v>
      </c>
      <c r="E70" s="49" t="s">
        <v>162</v>
      </c>
      <c r="F70" s="60">
        <v>2007</v>
      </c>
      <c r="G70" s="38">
        <v>84</v>
      </c>
      <c r="H70" s="61">
        <v>86</v>
      </c>
      <c r="I70" s="61">
        <v>85</v>
      </c>
      <c r="J70" s="61">
        <v>86</v>
      </c>
      <c r="K70" s="62">
        <f t="shared" si="1"/>
        <v>341</v>
      </c>
      <c r="L70" s="67">
        <v>2</v>
      </c>
      <c r="M70" s="62"/>
    </row>
    <row r="71" spans="1:13" ht="20.25" customHeight="1" x14ac:dyDescent="0.25">
      <c r="A71" s="59">
        <v>65</v>
      </c>
      <c r="B71" s="18" t="s">
        <v>51</v>
      </c>
      <c r="C71" s="47" t="s">
        <v>48</v>
      </c>
      <c r="D71" s="47" t="s">
        <v>163</v>
      </c>
      <c r="E71" s="49" t="s">
        <v>118</v>
      </c>
      <c r="F71" s="60">
        <v>2004</v>
      </c>
      <c r="G71" s="38">
        <v>87</v>
      </c>
      <c r="H71" s="61">
        <v>84</v>
      </c>
      <c r="I71" s="61">
        <v>82</v>
      </c>
      <c r="J71" s="61">
        <v>87</v>
      </c>
      <c r="K71" s="62">
        <f t="shared" ref="K71:K102" si="2">SUM(G71:J71)</f>
        <v>340</v>
      </c>
      <c r="L71" s="67">
        <v>3</v>
      </c>
      <c r="M71" s="62"/>
    </row>
    <row r="72" spans="1:13" ht="20.25" customHeight="1" x14ac:dyDescent="0.25">
      <c r="A72" s="59">
        <v>66</v>
      </c>
      <c r="B72" s="12" t="s">
        <v>40</v>
      </c>
      <c r="C72" s="47" t="s">
        <v>200</v>
      </c>
      <c r="D72" s="47" t="s">
        <v>201</v>
      </c>
      <c r="E72" s="47" t="s">
        <v>118</v>
      </c>
      <c r="F72" s="60">
        <v>2004</v>
      </c>
      <c r="G72" s="38">
        <v>81</v>
      </c>
      <c r="H72" s="61">
        <v>85</v>
      </c>
      <c r="I72" s="61">
        <v>87</v>
      </c>
      <c r="J72" s="61">
        <v>87</v>
      </c>
      <c r="K72" s="62">
        <f t="shared" si="2"/>
        <v>340</v>
      </c>
      <c r="L72" s="67">
        <v>2</v>
      </c>
      <c r="M72" s="61"/>
    </row>
    <row r="73" spans="1:13" ht="20.25" customHeight="1" x14ac:dyDescent="0.25">
      <c r="A73" s="59">
        <v>67</v>
      </c>
      <c r="B73" s="12" t="s">
        <v>51</v>
      </c>
      <c r="C73" s="47" t="s">
        <v>135</v>
      </c>
      <c r="D73" s="47" t="s">
        <v>136</v>
      </c>
      <c r="E73" s="49" t="s">
        <v>128</v>
      </c>
      <c r="F73" s="60">
        <v>2005</v>
      </c>
      <c r="G73" s="38">
        <v>88</v>
      </c>
      <c r="H73" s="61">
        <v>86</v>
      </c>
      <c r="I73" s="61">
        <v>83</v>
      </c>
      <c r="J73" s="61">
        <v>83</v>
      </c>
      <c r="K73" s="62">
        <f t="shared" si="2"/>
        <v>340</v>
      </c>
      <c r="L73" s="67">
        <v>1</v>
      </c>
      <c r="M73" s="62"/>
    </row>
    <row r="74" spans="1:13" ht="20.25" customHeight="1" x14ac:dyDescent="0.25">
      <c r="A74" s="59">
        <v>68</v>
      </c>
      <c r="B74" s="18" t="s">
        <v>51</v>
      </c>
      <c r="C74" s="47" t="s">
        <v>198</v>
      </c>
      <c r="D74" s="47" t="s">
        <v>199</v>
      </c>
      <c r="E74" s="49" t="s">
        <v>118</v>
      </c>
      <c r="F74" s="60">
        <v>2005</v>
      </c>
      <c r="G74" s="38">
        <v>87</v>
      </c>
      <c r="H74" s="61">
        <v>86</v>
      </c>
      <c r="I74" s="61">
        <v>88</v>
      </c>
      <c r="J74" s="61">
        <v>79</v>
      </c>
      <c r="K74" s="62">
        <f t="shared" si="2"/>
        <v>340</v>
      </c>
      <c r="L74" s="67">
        <v>1</v>
      </c>
      <c r="M74" s="62"/>
    </row>
    <row r="75" spans="1:13" ht="20.25" customHeight="1" x14ac:dyDescent="0.25">
      <c r="A75" s="59">
        <v>69</v>
      </c>
      <c r="B75" s="38" t="s">
        <v>51</v>
      </c>
      <c r="C75" s="63" t="s">
        <v>384</v>
      </c>
      <c r="D75" s="63" t="s">
        <v>385</v>
      </c>
      <c r="E75" s="49" t="s">
        <v>25</v>
      </c>
      <c r="F75" s="3">
        <v>2008</v>
      </c>
      <c r="G75" s="38">
        <v>84</v>
      </c>
      <c r="H75" s="61">
        <v>86</v>
      </c>
      <c r="I75" s="61">
        <v>88</v>
      </c>
      <c r="J75" s="61">
        <v>81</v>
      </c>
      <c r="K75" s="62">
        <f t="shared" si="2"/>
        <v>339</v>
      </c>
      <c r="L75" s="67">
        <v>1</v>
      </c>
      <c r="M75" s="62"/>
    </row>
    <row r="76" spans="1:13" ht="20.25" customHeight="1" x14ac:dyDescent="0.25">
      <c r="A76" s="59">
        <v>70</v>
      </c>
      <c r="B76" s="12" t="s">
        <v>51</v>
      </c>
      <c r="C76" s="47" t="s">
        <v>124</v>
      </c>
      <c r="D76" s="47" t="s">
        <v>125</v>
      </c>
      <c r="E76" s="64" t="s">
        <v>118</v>
      </c>
      <c r="F76" s="60">
        <v>2006</v>
      </c>
      <c r="G76" s="38">
        <v>87</v>
      </c>
      <c r="H76" s="61">
        <v>82</v>
      </c>
      <c r="I76" s="61">
        <v>80</v>
      </c>
      <c r="J76" s="61">
        <v>89</v>
      </c>
      <c r="K76" s="62">
        <f t="shared" si="2"/>
        <v>338</v>
      </c>
      <c r="L76" s="67">
        <v>6</v>
      </c>
      <c r="M76" s="61"/>
    </row>
    <row r="77" spans="1:13" ht="20.25" customHeight="1" x14ac:dyDescent="0.25">
      <c r="A77" s="59">
        <v>71</v>
      </c>
      <c r="B77" s="12" t="s">
        <v>40</v>
      </c>
      <c r="C77" s="47" t="s">
        <v>76</v>
      </c>
      <c r="D77" s="47" t="s">
        <v>77</v>
      </c>
      <c r="E77" s="49" t="s">
        <v>78</v>
      </c>
      <c r="F77" s="60">
        <v>1946</v>
      </c>
      <c r="G77" s="38">
        <v>91</v>
      </c>
      <c r="H77" s="61">
        <v>78</v>
      </c>
      <c r="I77" s="61">
        <v>84</v>
      </c>
      <c r="J77" s="61">
        <v>84</v>
      </c>
      <c r="K77" s="62">
        <f t="shared" si="2"/>
        <v>337</v>
      </c>
      <c r="L77" s="67">
        <v>1</v>
      </c>
      <c r="M77" s="61"/>
    </row>
    <row r="78" spans="1:13" ht="20.25" customHeight="1" x14ac:dyDescent="0.25">
      <c r="A78" s="59">
        <v>72</v>
      </c>
      <c r="B78" s="18" t="s">
        <v>51</v>
      </c>
      <c r="C78" s="47" t="s">
        <v>190</v>
      </c>
      <c r="D78" s="47" t="s">
        <v>191</v>
      </c>
      <c r="E78" s="49" t="s">
        <v>162</v>
      </c>
      <c r="F78" s="60">
        <v>2008</v>
      </c>
      <c r="G78" s="38">
        <v>89</v>
      </c>
      <c r="H78" s="61">
        <v>80</v>
      </c>
      <c r="I78" s="61">
        <v>83</v>
      </c>
      <c r="J78" s="61">
        <v>84</v>
      </c>
      <c r="K78" s="62">
        <f t="shared" si="2"/>
        <v>336</v>
      </c>
      <c r="L78" s="67">
        <v>2</v>
      </c>
      <c r="M78" s="62"/>
    </row>
    <row r="79" spans="1:13" ht="20.25" customHeight="1" x14ac:dyDescent="0.25">
      <c r="A79" s="59">
        <v>73</v>
      </c>
      <c r="B79" s="12" t="s">
        <v>51</v>
      </c>
      <c r="C79" s="47" t="s">
        <v>164</v>
      </c>
      <c r="D79" s="47" t="s">
        <v>165</v>
      </c>
      <c r="E79" s="47" t="s">
        <v>118</v>
      </c>
      <c r="F79" s="60">
        <v>2003</v>
      </c>
      <c r="G79" s="38">
        <v>91</v>
      </c>
      <c r="H79" s="61">
        <v>84</v>
      </c>
      <c r="I79" s="61">
        <v>79</v>
      </c>
      <c r="J79" s="61">
        <v>81</v>
      </c>
      <c r="K79" s="62">
        <f t="shared" si="2"/>
        <v>335</v>
      </c>
      <c r="L79" s="67">
        <v>4</v>
      </c>
      <c r="M79" s="3"/>
    </row>
    <row r="80" spans="1:13" ht="20.25" customHeight="1" x14ac:dyDescent="0.25">
      <c r="A80" s="59">
        <v>74</v>
      </c>
      <c r="B80" s="12" t="s">
        <v>51</v>
      </c>
      <c r="C80" s="47" t="s">
        <v>140</v>
      </c>
      <c r="D80" s="47" t="s">
        <v>141</v>
      </c>
      <c r="E80" s="49" t="s">
        <v>23</v>
      </c>
      <c r="F80" s="60">
        <v>2008</v>
      </c>
      <c r="G80" s="38">
        <v>80</v>
      </c>
      <c r="H80" s="61">
        <v>84</v>
      </c>
      <c r="I80" s="61">
        <v>85</v>
      </c>
      <c r="J80" s="61">
        <v>86</v>
      </c>
      <c r="K80" s="62">
        <f t="shared" si="2"/>
        <v>335</v>
      </c>
      <c r="L80" s="67">
        <v>3</v>
      </c>
      <c r="M80" s="62"/>
    </row>
    <row r="81" spans="1:13" ht="20.25" customHeight="1" x14ac:dyDescent="0.25">
      <c r="A81" s="59">
        <v>75</v>
      </c>
      <c r="B81" s="18" t="s">
        <v>40</v>
      </c>
      <c r="C81" s="47" t="s">
        <v>188</v>
      </c>
      <c r="D81" s="47" t="s">
        <v>189</v>
      </c>
      <c r="E81" s="49" t="s">
        <v>162</v>
      </c>
      <c r="F81" s="60">
        <v>2007</v>
      </c>
      <c r="G81" s="38">
        <v>80</v>
      </c>
      <c r="H81" s="61">
        <v>80</v>
      </c>
      <c r="I81" s="61">
        <v>88</v>
      </c>
      <c r="J81" s="61">
        <v>87</v>
      </c>
      <c r="K81" s="62">
        <f t="shared" si="2"/>
        <v>335</v>
      </c>
      <c r="L81" s="67">
        <v>1</v>
      </c>
      <c r="M81" s="62"/>
    </row>
    <row r="82" spans="1:13" ht="20.25" customHeight="1" x14ac:dyDescent="0.25">
      <c r="A82" s="59">
        <v>76</v>
      </c>
      <c r="B82" s="38" t="s">
        <v>40</v>
      </c>
      <c r="C82" s="63" t="s">
        <v>74</v>
      </c>
      <c r="D82" s="63" t="s">
        <v>75</v>
      </c>
      <c r="E82" s="49" t="s">
        <v>71</v>
      </c>
      <c r="F82" s="60">
        <v>2007</v>
      </c>
      <c r="G82" s="38">
        <v>85</v>
      </c>
      <c r="H82" s="61">
        <v>86</v>
      </c>
      <c r="I82" s="61">
        <v>82</v>
      </c>
      <c r="J82" s="61">
        <v>81</v>
      </c>
      <c r="K82" s="62">
        <f t="shared" si="2"/>
        <v>334</v>
      </c>
      <c r="L82" s="67">
        <v>3</v>
      </c>
      <c r="M82" s="61"/>
    </row>
    <row r="83" spans="1:13" ht="20.25" customHeight="1" x14ac:dyDescent="0.25">
      <c r="A83" s="59">
        <v>77</v>
      </c>
      <c r="B83" s="12" t="s">
        <v>51</v>
      </c>
      <c r="C83" s="47" t="s">
        <v>87</v>
      </c>
      <c r="D83" s="47" t="s">
        <v>88</v>
      </c>
      <c r="E83" s="47" t="s">
        <v>23</v>
      </c>
      <c r="F83" s="60">
        <v>2007</v>
      </c>
      <c r="G83" s="38">
        <v>88</v>
      </c>
      <c r="H83" s="61">
        <v>74</v>
      </c>
      <c r="I83" s="61">
        <v>86</v>
      </c>
      <c r="J83" s="61">
        <v>86</v>
      </c>
      <c r="K83" s="62">
        <f t="shared" si="2"/>
        <v>334</v>
      </c>
      <c r="L83" s="67">
        <v>0</v>
      </c>
      <c r="M83" s="61"/>
    </row>
    <row r="84" spans="1:13" ht="20.25" customHeight="1" x14ac:dyDescent="0.25">
      <c r="A84" s="59">
        <v>78</v>
      </c>
      <c r="B84" s="12" t="s">
        <v>40</v>
      </c>
      <c r="C84" s="47" t="s">
        <v>135</v>
      </c>
      <c r="D84" s="47" t="s">
        <v>179</v>
      </c>
      <c r="E84" s="47" t="s">
        <v>139</v>
      </c>
      <c r="F84" s="60">
        <v>1996</v>
      </c>
      <c r="G84" s="38">
        <v>81</v>
      </c>
      <c r="H84" s="61">
        <v>80</v>
      </c>
      <c r="I84" s="61">
        <v>84</v>
      </c>
      <c r="J84" s="61">
        <v>88</v>
      </c>
      <c r="K84" s="62">
        <f t="shared" si="2"/>
        <v>333</v>
      </c>
      <c r="L84" s="67">
        <v>3</v>
      </c>
      <c r="M84" s="61"/>
    </row>
    <row r="85" spans="1:13" ht="20.25" customHeight="1" x14ac:dyDescent="0.25">
      <c r="A85" s="59">
        <v>79</v>
      </c>
      <c r="B85" s="18" t="s">
        <v>51</v>
      </c>
      <c r="C85" s="47" t="s">
        <v>168</v>
      </c>
      <c r="D85" s="47" t="s">
        <v>169</v>
      </c>
      <c r="E85" s="49" t="s">
        <v>118</v>
      </c>
      <c r="F85" s="60">
        <v>2004</v>
      </c>
      <c r="G85" s="38">
        <v>86</v>
      </c>
      <c r="H85" s="61">
        <v>82</v>
      </c>
      <c r="I85" s="61">
        <v>82</v>
      </c>
      <c r="J85" s="61">
        <v>83</v>
      </c>
      <c r="K85" s="62">
        <f t="shared" si="2"/>
        <v>333</v>
      </c>
      <c r="L85" s="67">
        <v>2</v>
      </c>
      <c r="M85" s="61"/>
    </row>
    <row r="86" spans="1:13" ht="20.25" customHeight="1" x14ac:dyDescent="0.25">
      <c r="A86" s="59">
        <v>80</v>
      </c>
      <c r="B86" s="18" t="s">
        <v>51</v>
      </c>
      <c r="C86" s="47" t="s">
        <v>114</v>
      </c>
      <c r="D86" s="47" t="s">
        <v>115</v>
      </c>
      <c r="E86" s="49" t="s">
        <v>81</v>
      </c>
      <c r="F86" s="60">
        <v>1979</v>
      </c>
      <c r="G86" s="38">
        <v>84</v>
      </c>
      <c r="H86" s="61">
        <v>82</v>
      </c>
      <c r="I86" s="61">
        <v>88</v>
      </c>
      <c r="J86" s="61">
        <v>78</v>
      </c>
      <c r="K86" s="62">
        <f t="shared" si="2"/>
        <v>332</v>
      </c>
      <c r="L86" s="67">
        <v>4</v>
      </c>
      <c r="M86" s="61"/>
    </row>
    <row r="87" spans="1:13" ht="20.25" customHeight="1" x14ac:dyDescent="0.25">
      <c r="A87" s="59">
        <v>81</v>
      </c>
      <c r="B87" s="12" t="s">
        <v>51</v>
      </c>
      <c r="C87" s="47" t="s">
        <v>91</v>
      </c>
      <c r="D87" s="47" t="s">
        <v>221</v>
      </c>
      <c r="E87" s="49" t="s">
        <v>23</v>
      </c>
      <c r="F87" s="60">
        <v>2006</v>
      </c>
      <c r="G87" s="38">
        <v>81</v>
      </c>
      <c r="H87" s="61">
        <v>83</v>
      </c>
      <c r="I87" s="61">
        <v>82</v>
      </c>
      <c r="J87" s="61">
        <v>86</v>
      </c>
      <c r="K87" s="62">
        <f t="shared" si="2"/>
        <v>332</v>
      </c>
      <c r="L87" s="67">
        <v>2</v>
      </c>
      <c r="M87" s="61"/>
    </row>
    <row r="88" spans="1:13" ht="20.25" customHeight="1" x14ac:dyDescent="0.25">
      <c r="A88" s="59">
        <v>82</v>
      </c>
      <c r="B88" s="18" t="s">
        <v>51</v>
      </c>
      <c r="C88" s="47" t="s">
        <v>166</v>
      </c>
      <c r="D88" s="47" t="s">
        <v>167</v>
      </c>
      <c r="E88" s="49" t="s">
        <v>118</v>
      </c>
      <c r="F88" s="60">
        <v>2008</v>
      </c>
      <c r="G88" s="38">
        <v>80</v>
      </c>
      <c r="H88" s="61">
        <v>86</v>
      </c>
      <c r="I88" s="61">
        <v>81</v>
      </c>
      <c r="J88" s="61">
        <v>85</v>
      </c>
      <c r="K88" s="62">
        <f t="shared" si="2"/>
        <v>332</v>
      </c>
      <c r="L88" s="67">
        <v>1</v>
      </c>
      <c r="M88" s="61"/>
    </row>
    <row r="89" spans="1:13" ht="20.25" customHeight="1" x14ac:dyDescent="0.25">
      <c r="A89" s="59">
        <v>83</v>
      </c>
      <c r="B89" s="18" t="s">
        <v>51</v>
      </c>
      <c r="C89" s="47" t="s">
        <v>121</v>
      </c>
      <c r="D89" s="47" t="s">
        <v>122</v>
      </c>
      <c r="E89" s="49" t="s">
        <v>118</v>
      </c>
      <c r="F89" s="60">
        <v>2004</v>
      </c>
      <c r="G89" s="38">
        <v>83</v>
      </c>
      <c r="H89" s="61">
        <v>86</v>
      </c>
      <c r="I89" s="61">
        <v>83</v>
      </c>
      <c r="J89" s="61">
        <v>79</v>
      </c>
      <c r="K89" s="62">
        <f t="shared" si="2"/>
        <v>331</v>
      </c>
      <c r="L89" s="67">
        <v>2</v>
      </c>
      <c r="M89" s="61"/>
    </row>
    <row r="90" spans="1:13" ht="20.25" customHeight="1" x14ac:dyDescent="0.25">
      <c r="A90" s="59">
        <v>84</v>
      </c>
      <c r="B90" s="12" t="s">
        <v>51</v>
      </c>
      <c r="C90" s="47" t="s">
        <v>154</v>
      </c>
      <c r="D90" s="47" t="s">
        <v>155</v>
      </c>
      <c r="E90" s="49" t="s">
        <v>67</v>
      </c>
      <c r="F90" s="60">
        <v>2008</v>
      </c>
      <c r="G90" s="38">
        <v>76</v>
      </c>
      <c r="H90" s="61">
        <v>89</v>
      </c>
      <c r="I90" s="61">
        <v>84</v>
      </c>
      <c r="J90" s="61">
        <v>80</v>
      </c>
      <c r="K90" s="62">
        <f t="shared" si="2"/>
        <v>329</v>
      </c>
      <c r="L90" s="67">
        <v>6</v>
      </c>
      <c r="M90" s="62"/>
    </row>
    <row r="91" spans="1:13" ht="20.25" customHeight="1" x14ac:dyDescent="0.25">
      <c r="A91" s="59">
        <v>85</v>
      </c>
      <c r="B91" s="18" t="s">
        <v>51</v>
      </c>
      <c r="C91" s="47" t="s">
        <v>180</v>
      </c>
      <c r="D91" s="47" t="s">
        <v>181</v>
      </c>
      <c r="E91" s="49" t="s">
        <v>50</v>
      </c>
      <c r="F91" s="60">
        <v>2007</v>
      </c>
      <c r="G91" s="38">
        <v>85</v>
      </c>
      <c r="H91" s="61">
        <v>83</v>
      </c>
      <c r="I91" s="61">
        <v>77</v>
      </c>
      <c r="J91" s="61">
        <v>83</v>
      </c>
      <c r="K91" s="62">
        <f t="shared" si="2"/>
        <v>328</v>
      </c>
      <c r="L91" s="67">
        <v>2</v>
      </c>
      <c r="M91" s="62"/>
    </row>
    <row r="92" spans="1:13" ht="20.25" customHeight="1" x14ac:dyDescent="0.25">
      <c r="A92" s="59">
        <v>86</v>
      </c>
      <c r="B92" s="18" t="s">
        <v>51</v>
      </c>
      <c r="C92" s="49" t="s">
        <v>211</v>
      </c>
      <c r="D92" s="49" t="s">
        <v>212</v>
      </c>
      <c r="E92" s="64" t="s">
        <v>128</v>
      </c>
      <c r="F92" s="60">
        <v>2009</v>
      </c>
      <c r="G92" s="38">
        <v>78</v>
      </c>
      <c r="H92" s="61">
        <v>81</v>
      </c>
      <c r="I92" s="61">
        <v>86</v>
      </c>
      <c r="J92" s="61">
        <v>83</v>
      </c>
      <c r="K92" s="62">
        <f t="shared" si="2"/>
        <v>328</v>
      </c>
      <c r="L92" s="67">
        <v>0</v>
      </c>
      <c r="M92" s="61"/>
    </row>
    <row r="93" spans="1:13" ht="20.25" customHeight="1" x14ac:dyDescent="0.25">
      <c r="A93" s="59">
        <v>87</v>
      </c>
      <c r="B93" s="12" t="s">
        <v>40</v>
      </c>
      <c r="C93" s="47" t="s">
        <v>63</v>
      </c>
      <c r="D93" s="47" t="s">
        <v>64</v>
      </c>
      <c r="E93" s="49" t="s">
        <v>220</v>
      </c>
      <c r="F93" s="60">
        <v>2009</v>
      </c>
      <c r="G93" s="38">
        <v>87</v>
      </c>
      <c r="H93" s="61">
        <v>83</v>
      </c>
      <c r="I93" s="61">
        <v>79</v>
      </c>
      <c r="J93" s="61">
        <v>79</v>
      </c>
      <c r="K93" s="62">
        <f t="shared" si="2"/>
        <v>328</v>
      </c>
      <c r="L93" s="67">
        <v>0</v>
      </c>
      <c r="M93" s="61"/>
    </row>
    <row r="94" spans="1:13" ht="20.25" customHeight="1" x14ac:dyDescent="0.25">
      <c r="A94" s="59">
        <v>88</v>
      </c>
      <c r="B94" s="12" t="s">
        <v>51</v>
      </c>
      <c r="C94" s="47" t="s">
        <v>148</v>
      </c>
      <c r="D94" s="47" t="s">
        <v>149</v>
      </c>
      <c r="E94" s="49" t="s">
        <v>23</v>
      </c>
      <c r="F94" s="60">
        <v>2005</v>
      </c>
      <c r="G94" s="38">
        <v>79</v>
      </c>
      <c r="H94" s="61">
        <v>82</v>
      </c>
      <c r="I94" s="61">
        <v>84</v>
      </c>
      <c r="J94" s="61">
        <v>82</v>
      </c>
      <c r="K94" s="62">
        <f t="shared" si="2"/>
        <v>327</v>
      </c>
      <c r="L94" s="67">
        <v>2</v>
      </c>
      <c r="M94" s="62"/>
    </row>
    <row r="95" spans="1:13" ht="20.25" customHeight="1" x14ac:dyDescent="0.25">
      <c r="A95" s="59">
        <v>89</v>
      </c>
      <c r="B95" s="18" t="s">
        <v>51</v>
      </c>
      <c r="C95" s="47" t="s">
        <v>194</v>
      </c>
      <c r="D95" s="47" t="s">
        <v>195</v>
      </c>
      <c r="E95" s="49" t="s">
        <v>118</v>
      </c>
      <c r="F95" s="60">
        <v>2008</v>
      </c>
      <c r="G95" s="38">
        <v>71</v>
      </c>
      <c r="H95" s="61">
        <v>78</v>
      </c>
      <c r="I95" s="61">
        <v>83</v>
      </c>
      <c r="J95" s="61">
        <v>94</v>
      </c>
      <c r="K95" s="62">
        <f t="shared" si="2"/>
        <v>326</v>
      </c>
      <c r="L95" s="67">
        <v>4</v>
      </c>
      <c r="M95" s="62"/>
    </row>
    <row r="96" spans="1:13" ht="20.25" customHeight="1" x14ac:dyDescent="0.25">
      <c r="A96" s="59">
        <v>90</v>
      </c>
      <c r="B96" s="12" t="s">
        <v>40</v>
      </c>
      <c r="C96" s="47" t="s">
        <v>150</v>
      </c>
      <c r="D96" s="47" t="s">
        <v>151</v>
      </c>
      <c r="E96" s="49" t="s">
        <v>23</v>
      </c>
      <c r="F96" s="60">
        <v>2006</v>
      </c>
      <c r="G96" s="38">
        <v>72</v>
      </c>
      <c r="H96" s="61">
        <v>71</v>
      </c>
      <c r="I96" s="61">
        <v>93</v>
      </c>
      <c r="J96" s="61">
        <v>88</v>
      </c>
      <c r="K96" s="62">
        <f t="shared" si="2"/>
        <v>324</v>
      </c>
      <c r="L96" s="67">
        <v>6</v>
      </c>
      <c r="M96" s="62"/>
    </row>
    <row r="97" spans="1:13" ht="20.25" customHeight="1" x14ac:dyDescent="0.25">
      <c r="A97" s="59">
        <v>91</v>
      </c>
      <c r="B97" s="12" t="s">
        <v>40</v>
      </c>
      <c r="C97" s="47" t="s">
        <v>65</v>
      </c>
      <c r="D97" s="47" t="s">
        <v>66</v>
      </c>
      <c r="E97" s="49" t="s">
        <v>67</v>
      </c>
      <c r="F97" s="60">
        <v>2003</v>
      </c>
      <c r="G97" s="38">
        <v>82</v>
      </c>
      <c r="H97" s="61">
        <v>80</v>
      </c>
      <c r="I97" s="61">
        <v>79</v>
      </c>
      <c r="J97" s="61">
        <v>83</v>
      </c>
      <c r="K97" s="62">
        <f t="shared" si="2"/>
        <v>324</v>
      </c>
      <c r="L97" s="67">
        <v>3</v>
      </c>
      <c r="M97" s="61"/>
    </row>
    <row r="98" spans="1:13" ht="20.25" customHeight="1" x14ac:dyDescent="0.25">
      <c r="A98" s="59">
        <v>92</v>
      </c>
      <c r="B98" s="12" t="s">
        <v>40</v>
      </c>
      <c r="C98" s="47" t="s">
        <v>105</v>
      </c>
      <c r="D98" s="47" t="s">
        <v>106</v>
      </c>
      <c r="E98" s="49" t="s">
        <v>67</v>
      </c>
      <c r="F98" s="60">
        <v>2005</v>
      </c>
      <c r="G98" s="38">
        <v>81</v>
      </c>
      <c r="H98" s="61">
        <v>79</v>
      </c>
      <c r="I98" s="61">
        <v>80</v>
      </c>
      <c r="J98" s="61">
        <v>84</v>
      </c>
      <c r="K98" s="62">
        <f t="shared" si="2"/>
        <v>324</v>
      </c>
      <c r="L98" s="67">
        <v>2</v>
      </c>
      <c r="M98" s="61"/>
    </row>
    <row r="99" spans="1:13" ht="20.25" customHeight="1" x14ac:dyDescent="0.25">
      <c r="A99" s="59">
        <v>93</v>
      </c>
      <c r="B99" s="12" t="s">
        <v>40</v>
      </c>
      <c r="C99" s="47" t="s">
        <v>116</v>
      </c>
      <c r="D99" s="47" t="s">
        <v>117</v>
      </c>
      <c r="E99" s="49" t="s">
        <v>118</v>
      </c>
      <c r="F99" s="60">
        <v>2002</v>
      </c>
      <c r="G99" s="38">
        <v>79</v>
      </c>
      <c r="H99" s="61">
        <v>79</v>
      </c>
      <c r="I99" s="61">
        <v>85</v>
      </c>
      <c r="J99" s="61">
        <v>78</v>
      </c>
      <c r="K99" s="62">
        <f t="shared" si="2"/>
        <v>321</v>
      </c>
      <c r="L99" s="67">
        <v>1</v>
      </c>
      <c r="M99" s="61"/>
    </row>
    <row r="100" spans="1:13" ht="20.25" customHeight="1" x14ac:dyDescent="0.25">
      <c r="A100" s="59">
        <v>94</v>
      </c>
      <c r="B100" s="12" t="s">
        <v>40</v>
      </c>
      <c r="C100" s="47" t="s">
        <v>68</v>
      </c>
      <c r="D100" s="47" t="s">
        <v>69</v>
      </c>
      <c r="E100" s="49" t="s">
        <v>67</v>
      </c>
      <c r="F100" s="60">
        <v>2009</v>
      </c>
      <c r="G100" s="38">
        <v>84</v>
      </c>
      <c r="H100" s="61">
        <v>80</v>
      </c>
      <c r="I100" s="61">
        <v>77</v>
      </c>
      <c r="J100" s="61">
        <v>79</v>
      </c>
      <c r="K100" s="62">
        <f t="shared" si="2"/>
        <v>320</v>
      </c>
      <c r="L100" s="67">
        <v>2</v>
      </c>
      <c r="M100" s="61"/>
    </row>
    <row r="101" spans="1:13" ht="20.25" customHeight="1" x14ac:dyDescent="0.25">
      <c r="A101" s="59">
        <v>95</v>
      </c>
      <c r="B101" s="12" t="s">
        <v>40</v>
      </c>
      <c r="C101" s="47" t="s">
        <v>59</v>
      </c>
      <c r="D101" s="47" t="s">
        <v>60</v>
      </c>
      <c r="E101" s="49" t="s">
        <v>58</v>
      </c>
      <c r="F101" s="60">
        <v>1971</v>
      </c>
      <c r="G101" s="38">
        <v>74</v>
      </c>
      <c r="H101" s="61">
        <v>78</v>
      </c>
      <c r="I101" s="61">
        <v>84</v>
      </c>
      <c r="J101" s="61">
        <v>83</v>
      </c>
      <c r="K101" s="62">
        <f t="shared" si="2"/>
        <v>319</v>
      </c>
      <c r="L101" s="67">
        <v>2</v>
      </c>
      <c r="M101" s="61"/>
    </row>
    <row r="102" spans="1:13" ht="20.25" customHeight="1" x14ac:dyDescent="0.25">
      <c r="A102" s="59">
        <v>96</v>
      </c>
      <c r="B102" s="12" t="s">
        <v>51</v>
      </c>
      <c r="C102" s="47" t="s">
        <v>170</v>
      </c>
      <c r="D102" s="47" t="s">
        <v>171</v>
      </c>
      <c r="E102" s="49" t="s">
        <v>118</v>
      </c>
      <c r="F102" s="60">
        <v>2004</v>
      </c>
      <c r="G102" s="38">
        <v>89</v>
      </c>
      <c r="H102" s="61">
        <v>74</v>
      </c>
      <c r="I102" s="61">
        <v>76</v>
      </c>
      <c r="J102" s="61">
        <v>78</v>
      </c>
      <c r="K102" s="62">
        <f t="shared" si="2"/>
        <v>317</v>
      </c>
      <c r="L102" s="67">
        <v>3</v>
      </c>
      <c r="M102" s="62"/>
    </row>
    <row r="103" spans="1:13" ht="20.25" customHeight="1" x14ac:dyDescent="0.25">
      <c r="A103" s="59">
        <v>97</v>
      </c>
      <c r="B103" s="12" t="s">
        <v>40</v>
      </c>
      <c r="C103" s="47" t="s">
        <v>111</v>
      </c>
      <c r="D103" s="47" t="s">
        <v>112</v>
      </c>
      <c r="E103" s="49" t="s">
        <v>71</v>
      </c>
      <c r="F103" s="60">
        <v>2009</v>
      </c>
      <c r="G103" s="38">
        <v>76</v>
      </c>
      <c r="H103" s="61">
        <v>85</v>
      </c>
      <c r="I103" s="61">
        <v>76</v>
      </c>
      <c r="J103" s="61">
        <v>80</v>
      </c>
      <c r="K103" s="62">
        <f t="shared" ref="K103:K109" si="3">SUM(G103:J103)</f>
        <v>317</v>
      </c>
      <c r="L103" s="67">
        <v>1</v>
      </c>
      <c r="M103" s="61"/>
    </row>
    <row r="104" spans="1:13" ht="20.25" customHeight="1" x14ac:dyDescent="0.25">
      <c r="A104" s="59">
        <v>98</v>
      </c>
      <c r="B104" s="18" t="s">
        <v>51</v>
      </c>
      <c r="C104" s="49" t="s">
        <v>172</v>
      </c>
      <c r="D104" s="49" t="s">
        <v>173</v>
      </c>
      <c r="E104" s="64" t="s">
        <v>128</v>
      </c>
      <c r="F104" s="60">
        <v>2007</v>
      </c>
      <c r="G104" s="38">
        <v>76</v>
      </c>
      <c r="H104" s="61">
        <v>79</v>
      </c>
      <c r="I104" s="61">
        <v>80</v>
      </c>
      <c r="J104" s="61">
        <v>82</v>
      </c>
      <c r="K104" s="62">
        <f t="shared" si="3"/>
        <v>317</v>
      </c>
      <c r="L104" s="67">
        <v>0</v>
      </c>
      <c r="M104" s="61"/>
    </row>
    <row r="105" spans="1:13" ht="20.25" customHeight="1" x14ac:dyDescent="0.25">
      <c r="A105" s="59">
        <v>99</v>
      </c>
      <c r="B105" s="12" t="s">
        <v>51</v>
      </c>
      <c r="C105" s="47" t="s">
        <v>61</v>
      </c>
      <c r="D105" s="63" t="s">
        <v>412</v>
      </c>
      <c r="E105" s="49" t="s">
        <v>220</v>
      </c>
      <c r="F105" s="60">
        <v>2009</v>
      </c>
      <c r="G105" s="38">
        <v>79</v>
      </c>
      <c r="H105" s="61">
        <v>84</v>
      </c>
      <c r="I105" s="61">
        <v>79</v>
      </c>
      <c r="J105" s="61">
        <v>71</v>
      </c>
      <c r="K105" s="62">
        <f t="shared" si="3"/>
        <v>313</v>
      </c>
      <c r="L105" s="67">
        <v>0</v>
      </c>
      <c r="M105" s="61"/>
    </row>
    <row r="106" spans="1:13" ht="20.25" customHeight="1" x14ac:dyDescent="0.25">
      <c r="A106" s="59">
        <v>100</v>
      </c>
      <c r="B106" s="38" t="s">
        <v>40</v>
      </c>
      <c r="C106" s="63" t="s">
        <v>254</v>
      </c>
      <c r="D106" s="63" t="s">
        <v>395</v>
      </c>
      <c r="E106" s="49" t="s">
        <v>25</v>
      </c>
      <c r="F106" s="3">
        <v>2008</v>
      </c>
      <c r="G106" s="38">
        <v>80</v>
      </c>
      <c r="H106" s="61">
        <v>83</v>
      </c>
      <c r="I106" s="61">
        <v>72</v>
      </c>
      <c r="J106" s="61">
        <v>76</v>
      </c>
      <c r="K106" s="62">
        <f t="shared" si="3"/>
        <v>311</v>
      </c>
      <c r="L106" s="67">
        <v>0</v>
      </c>
      <c r="M106" s="62"/>
    </row>
    <row r="107" spans="1:13" ht="20.25" customHeight="1" x14ac:dyDescent="0.25">
      <c r="A107" s="59">
        <v>101</v>
      </c>
      <c r="B107" s="12" t="s">
        <v>40</v>
      </c>
      <c r="C107" s="47" t="s">
        <v>202</v>
      </c>
      <c r="D107" s="49" t="s">
        <v>203</v>
      </c>
      <c r="E107" s="64" t="s">
        <v>118</v>
      </c>
      <c r="F107" s="60">
        <v>2006</v>
      </c>
      <c r="G107" s="38">
        <v>75</v>
      </c>
      <c r="H107" s="61">
        <v>77</v>
      </c>
      <c r="I107" s="61">
        <v>81</v>
      </c>
      <c r="J107" s="61">
        <v>69</v>
      </c>
      <c r="K107" s="62">
        <f t="shared" si="3"/>
        <v>302</v>
      </c>
      <c r="L107" s="67">
        <v>2</v>
      </c>
      <c r="M107" s="61"/>
    </row>
    <row r="108" spans="1:13" ht="20.25" customHeight="1" x14ac:dyDescent="0.25">
      <c r="A108" s="59">
        <v>102</v>
      </c>
      <c r="B108" s="12" t="s">
        <v>51</v>
      </c>
      <c r="C108" s="47" t="s">
        <v>95</v>
      </c>
      <c r="D108" s="47" t="s">
        <v>96</v>
      </c>
      <c r="E108" s="49" t="s">
        <v>23</v>
      </c>
      <c r="F108" s="60">
        <v>2005</v>
      </c>
      <c r="G108" s="38">
        <v>73</v>
      </c>
      <c r="H108" s="61">
        <v>71</v>
      </c>
      <c r="I108" s="61">
        <v>76</v>
      </c>
      <c r="J108" s="61">
        <v>78</v>
      </c>
      <c r="K108" s="62">
        <f t="shared" si="3"/>
        <v>298</v>
      </c>
      <c r="L108" s="67">
        <v>0</v>
      </c>
      <c r="M108" s="61"/>
    </row>
    <row r="109" spans="1:13" ht="20.25" customHeight="1" x14ac:dyDescent="0.25">
      <c r="A109" s="59">
        <v>103</v>
      </c>
      <c r="B109" s="12" t="s">
        <v>40</v>
      </c>
      <c r="C109" s="47" t="s">
        <v>54</v>
      </c>
      <c r="D109" s="47" t="s">
        <v>55</v>
      </c>
      <c r="E109" s="49" t="s">
        <v>50</v>
      </c>
      <c r="F109" s="60">
        <v>2003</v>
      </c>
      <c r="G109" s="38">
        <v>71</v>
      </c>
      <c r="H109" s="61">
        <v>70</v>
      </c>
      <c r="I109" s="61">
        <v>67</v>
      </c>
      <c r="J109" s="61">
        <v>86</v>
      </c>
      <c r="K109" s="62">
        <f t="shared" si="3"/>
        <v>294</v>
      </c>
      <c r="L109" s="67">
        <v>2</v>
      </c>
      <c r="M109" s="61"/>
    </row>
    <row r="110" spans="1:13" ht="20.25" customHeight="1" x14ac:dyDescent="0.2">
      <c r="A110" s="83" t="s">
        <v>428</v>
      </c>
      <c r="B110" s="84"/>
      <c r="C110" s="84"/>
      <c r="D110" s="84"/>
      <c r="E110" s="84"/>
      <c r="F110" s="84"/>
      <c r="G110" s="84"/>
      <c r="H110" s="84"/>
      <c r="I110" s="84"/>
      <c r="J110" s="84"/>
      <c r="K110" s="84"/>
      <c r="L110" s="84"/>
      <c r="M110" s="84"/>
    </row>
    <row r="111" spans="1:13" ht="24" customHeight="1" x14ac:dyDescent="0.2">
      <c r="A111" s="85"/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</row>
    <row r="112" spans="1:13" ht="24" customHeight="1" x14ac:dyDescent="0.2">
      <c r="A112" s="76"/>
      <c r="B112" s="76"/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6"/>
    </row>
    <row r="113" spans="1:5" ht="15" x14ac:dyDescent="0.2">
      <c r="A113"/>
      <c r="B113" s="34" t="s">
        <v>16</v>
      </c>
      <c r="C113" s="35"/>
      <c r="D113" s="35"/>
      <c r="E113" s="35" t="s">
        <v>4</v>
      </c>
    </row>
  </sheetData>
  <sortState ref="A7:M109">
    <sortCondition descending="1" ref="K7:K109"/>
    <sortCondition descending="1" ref="L7:L109"/>
    <sortCondition descending="1" ref="J7:J109"/>
    <sortCondition descending="1" ref="I7:I109"/>
  </sortState>
  <mergeCells count="2">
    <mergeCell ref="A6:L6"/>
    <mergeCell ref="A110:M111"/>
  </mergeCells>
  <printOptions horizontalCentered="1"/>
  <pageMargins left="0.51181102362204722" right="0" top="0.15748031496062992" bottom="0.15748031496062992" header="0.31496062992125984" footer="0.31496062992125984"/>
  <pageSetup paperSize="9"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workbookViewId="0">
      <selection activeCell="H15" sqref="H15"/>
    </sheetView>
  </sheetViews>
  <sheetFormatPr defaultRowHeight="12.75" x14ac:dyDescent="0.2"/>
  <cols>
    <col min="2" max="2" width="28.140625" customWidth="1"/>
    <col min="3" max="4" width="26.42578125" customWidth="1"/>
    <col min="5" max="5" width="20.85546875" customWidth="1"/>
  </cols>
  <sheetData>
    <row r="1" spans="1:5" ht="18" x14ac:dyDescent="0.25">
      <c r="B1" s="1" t="s">
        <v>34</v>
      </c>
      <c r="C1" s="1"/>
      <c r="D1" s="1"/>
      <c r="E1" s="1"/>
    </row>
    <row r="2" spans="1:5" ht="18" x14ac:dyDescent="0.25">
      <c r="B2" s="1"/>
      <c r="C2" s="1" t="s">
        <v>35</v>
      </c>
      <c r="D2" s="1"/>
      <c r="E2" s="1"/>
    </row>
    <row r="3" spans="1:5" ht="14.45" customHeight="1" x14ac:dyDescent="0.25">
      <c r="B3" s="1"/>
      <c r="C3" s="1"/>
      <c r="D3" s="1"/>
      <c r="E3" s="1"/>
    </row>
    <row r="4" spans="1:5" ht="14.45" customHeight="1" x14ac:dyDescent="0.25">
      <c r="B4" s="5" t="s">
        <v>36</v>
      </c>
    </row>
    <row r="5" spans="1:5" ht="14.45" customHeight="1" x14ac:dyDescent="0.2"/>
    <row r="6" spans="1:5" ht="24.75" customHeight="1" x14ac:dyDescent="0.35">
      <c r="B6" s="42" t="s">
        <v>29</v>
      </c>
    </row>
    <row r="7" spans="1:5" ht="14.45" customHeight="1" x14ac:dyDescent="0.2"/>
    <row r="8" spans="1:5" ht="40.5" customHeight="1" x14ac:dyDescent="0.25">
      <c r="A8" s="13">
        <v>1</v>
      </c>
      <c r="B8" s="73" t="s">
        <v>204</v>
      </c>
      <c r="C8" s="73" t="s">
        <v>205</v>
      </c>
      <c r="D8" s="73" t="s">
        <v>206</v>
      </c>
      <c r="E8" s="43">
        <v>234.9</v>
      </c>
    </row>
    <row r="9" spans="1:5" ht="40.5" customHeight="1" x14ac:dyDescent="0.25">
      <c r="A9" s="13">
        <v>2</v>
      </c>
      <c r="B9" s="73" t="s">
        <v>402</v>
      </c>
      <c r="C9" s="73" t="s">
        <v>403</v>
      </c>
      <c r="D9" s="73" t="s">
        <v>25</v>
      </c>
      <c r="E9" s="43">
        <v>234.2</v>
      </c>
    </row>
    <row r="10" spans="1:5" ht="40.5" customHeight="1" x14ac:dyDescent="0.25">
      <c r="A10" s="13">
        <v>3</v>
      </c>
      <c r="B10" s="73" t="s">
        <v>137</v>
      </c>
      <c r="C10" s="73" t="s">
        <v>138</v>
      </c>
      <c r="D10" s="73" t="s">
        <v>139</v>
      </c>
      <c r="E10" s="43">
        <v>210.7</v>
      </c>
    </row>
    <row r="11" spans="1:5" ht="40.5" customHeight="1" x14ac:dyDescent="0.25">
      <c r="A11" s="13">
        <v>4</v>
      </c>
      <c r="B11" s="73" t="s">
        <v>390</v>
      </c>
      <c r="C11" s="73" t="s">
        <v>391</v>
      </c>
      <c r="D11" s="73" t="s">
        <v>25</v>
      </c>
      <c r="E11" s="43">
        <v>190.9</v>
      </c>
    </row>
    <row r="12" spans="1:5" ht="40.5" customHeight="1" x14ac:dyDescent="0.25">
      <c r="A12" s="13">
        <v>5</v>
      </c>
      <c r="B12" s="73" t="s">
        <v>18</v>
      </c>
      <c r="C12" s="73" t="s">
        <v>19</v>
      </c>
      <c r="D12" s="73" t="s">
        <v>23</v>
      </c>
      <c r="E12" s="43">
        <v>171.7</v>
      </c>
    </row>
    <row r="13" spans="1:5" ht="40.5" customHeight="1" x14ac:dyDescent="0.25">
      <c r="A13" s="13">
        <v>6</v>
      </c>
      <c r="B13" s="74" t="s">
        <v>218</v>
      </c>
      <c r="C13" s="74" t="s">
        <v>219</v>
      </c>
      <c r="D13" s="74" t="s">
        <v>58</v>
      </c>
      <c r="E13" s="43">
        <v>153</v>
      </c>
    </row>
    <row r="14" spans="1:5" ht="40.5" customHeight="1" x14ac:dyDescent="0.25">
      <c r="A14" s="13">
        <v>7</v>
      </c>
      <c r="B14" s="73" t="s">
        <v>217</v>
      </c>
      <c r="C14" s="73" t="s">
        <v>53</v>
      </c>
      <c r="D14" s="73" t="s">
        <v>58</v>
      </c>
      <c r="E14" s="43">
        <v>129.19999999999999</v>
      </c>
    </row>
    <row r="15" spans="1:5" ht="40.5" customHeight="1" x14ac:dyDescent="0.25">
      <c r="A15" s="13">
        <v>8</v>
      </c>
      <c r="B15" s="73" t="s">
        <v>210</v>
      </c>
      <c r="C15" s="73" t="s">
        <v>155</v>
      </c>
      <c r="D15" s="75" t="s">
        <v>128</v>
      </c>
      <c r="E15" s="43">
        <v>108</v>
      </c>
    </row>
    <row r="16" spans="1:5" ht="14.45" customHeight="1" x14ac:dyDescent="0.2"/>
    <row r="17" ht="13.15" customHeight="1" x14ac:dyDescent="0.2"/>
    <row r="18" ht="5.25" customHeight="1" x14ac:dyDescent="0.2"/>
    <row r="19" ht="13.9" customHeight="1" x14ac:dyDescent="0.2"/>
    <row r="20" ht="13.9" customHeight="1" x14ac:dyDescent="0.2"/>
    <row r="21" ht="13.9" customHeight="1" x14ac:dyDescent="0.2"/>
    <row r="22" ht="13.9" customHeight="1" x14ac:dyDescent="0.2"/>
    <row r="23" ht="13.9" customHeight="1" x14ac:dyDescent="0.2"/>
    <row r="24" ht="13.9" customHeight="1" x14ac:dyDescent="0.2"/>
    <row r="25" ht="10.9" customHeight="1" x14ac:dyDescent="0.2"/>
    <row r="26" ht="3.75" customHeight="1" x14ac:dyDescent="0.2"/>
    <row r="27" ht="17.25" customHeight="1" x14ac:dyDescent="0.2"/>
    <row r="28" ht="17.25" customHeight="1" x14ac:dyDescent="0.2"/>
    <row r="29" ht="17.25" customHeight="1" x14ac:dyDescent="0.2"/>
    <row r="30" ht="17.25" customHeight="1" x14ac:dyDescent="0.2"/>
    <row r="31" ht="17.25" customHeight="1" x14ac:dyDescent="0.2"/>
    <row r="32" ht="17.25" customHeight="1" x14ac:dyDescent="0.2"/>
    <row r="33" ht="10.15" customHeight="1" x14ac:dyDescent="0.2"/>
    <row r="34" ht="6.75" customHeight="1" x14ac:dyDescent="0.2"/>
    <row r="35" ht="13.9" customHeight="1" x14ac:dyDescent="0.2"/>
    <row r="36" ht="13.9" customHeight="1" x14ac:dyDescent="0.2"/>
    <row r="37" ht="13.9" customHeight="1" x14ac:dyDescent="0.2"/>
    <row r="38" ht="13.9" customHeight="1" x14ac:dyDescent="0.2"/>
    <row r="39" ht="13.9" customHeight="1" x14ac:dyDescent="0.2"/>
    <row r="40" ht="13.9" customHeight="1" x14ac:dyDescent="0.2"/>
    <row r="41" ht="9.6" customHeight="1" x14ac:dyDescent="0.2"/>
    <row r="42" ht="3.75" customHeight="1" x14ac:dyDescent="0.2"/>
    <row r="43" ht="11.45" customHeight="1" x14ac:dyDescent="0.2"/>
    <row r="44" ht="11.45" customHeight="1" x14ac:dyDescent="0.2"/>
    <row r="45" ht="11.45" customHeight="1" x14ac:dyDescent="0.2"/>
    <row r="46" ht="11.45" customHeight="1" x14ac:dyDescent="0.2"/>
    <row r="47" ht="11.45" customHeight="1" x14ac:dyDescent="0.2"/>
    <row r="48" ht="11.45" customHeight="1" x14ac:dyDescent="0.2"/>
    <row r="49" ht="6.6" customHeight="1" x14ac:dyDescent="0.2"/>
    <row r="50" ht="6.75" customHeight="1" x14ac:dyDescent="0.2"/>
    <row r="51" ht="13.15" customHeight="1" x14ac:dyDescent="0.2"/>
    <row r="52" ht="13.15" customHeight="1" x14ac:dyDescent="0.2"/>
    <row r="53" ht="13.15" customHeight="1" x14ac:dyDescent="0.2"/>
    <row r="54" ht="13.15" customHeight="1" x14ac:dyDescent="0.2"/>
    <row r="55" ht="13.15" customHeight="1" x14ac:dyDescent="0.2"/>
    <row r="56" ht="13.15" customHeight="1" x14ac:dyDescent="0.2"/>
    <row r="57" ht="7.9" customHeight="1" x14ac:dyDescent="0.2"/>
  </sheetData>
  <sortState ref="A8:F15">
    <sortCondition ref="A8:A15"/>
  </sortState>
  <printOptions horizontalCentered="1"/>
  <pageMargins left="0.39370078740157483" right="0" top="0.59055118110236227" bottom="0" header="0.31496062992125984" footer="0.31496062992125984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workbookViewId="0">
      <selection activeCell="M63" sqref="M63"/>
    </sheetView>
  </sheetViews>
  <sheetFormatPr defaultColWidth="14.7109375" defaultRowHeight="15.75" x14ac:dyDescent="0.2"/>
  <cols>
    <col min="1" max="1" width="9" style="8" customWidth="1"/>
    <col min="2" max="2" width="12.85546875" style="8" customWidth="1"/>
    <col min="3" max="3" width="19.42578125" customWidth="1"/>
    <col min="4" max="4" width="26.28515625" customWidth="1"/>
    <col min="5" max="5" width="7.5703125" customWidth="1"/>
    <col min="6" max="6" width="6.85546875" customWidth="1"/>
    <col min="7" max="10" width="6.42578125" customWidth="1"/>
    <col min="11" max="11" width="6.42578125" style="25" customWidth="1"/>
  </cols>
  <sheetData>
    <row r="1" spans="1:11" ht="18" x14ac:dyDescent="0.25">
      <c r="A1"/>
      <c r="B1"/>
      <c r="C1" s="1" t="s">
        <v>34</v>
      </c>
      <c r="D1" s="1"/>
      <c r="E1" s="1"/>
      <c r="K1"/>
    </row>
    <row r="2" spans="1:11" ht="18" x14ac:dyDescent="0.25">
      <c r="A2"/>
      <c r="B2"/>
      <c r="C2" s="1"/>
      <c r="D2" s="1" t="s">
        <v>35</v>
      </c>
      <c r="E2" s="1"/>
      <c r="K2"/>
    </row>
    <row r="3" spans="1:11" ht="18" x14ac:dyDescent="0.25">
      <c r="A3"/>
      <c r="B3"/>
      <c r="C3" s="1"/>
      <c r="D3" s="1"/>
      <c r="E3" s="1"/>
      <c r="K3"/>
    </row>
    <row r="4" spans="1:11" x14ac:dyDescent="0.25">
      <c r="A4"/>
      <c r="B4" s="5" t="s">
        <v>426</v>
      </c>
      <c r="C4" s="5"/>
      <c r="K4"/>
    </row>
    <row r="5" spans="1:11" ht="24.6" customHeight="1" x14ac:dyDescent="0.25">
      <c r="A5" s="26" t="s">
        <v>1</v>
      </c>
      <c r="B5" s="32" t="s">
        <v>2</v>
      </c>
      <c r="C5" s="32"/>
      <c r="D5" s="32" t="s">
        <v>14</v>
      </c>
      <c r="E5" s="26" t="s">
        <v>7</v>
      </c>
      <c r="F5" s="26">
        <v>1</v>
      </c>
      <c r="G5" s="26">
        <v>2</v>
      </c>
      <c r="H5" s="26">
        <v>3</v>
      </c>
      <c r="I5" s="26">
        <v>4</v>
      </c>
      <c r="J5" s="33" t="s">
        <v>5</v>
      </c>
      <c r="K5" s="26" t="s">
        <v>6</v>
      </c>
    </row>
    <row r="6" spans="1:11" ht="13.9" customHeight="1" x14ac:dyDescent="0.2">
      <c r="A6" s="68"/>
      <c r="B6" s="69"/>
      <c r="C6" s="69"/>
      <c r="D6" s="69"/>
      <c r="E6" s="69"/>
      <c r="F6" s="69"/>
      <c r="G6" s="69"/>
      <c r="H6" s="69"/>
      <c r="I6" s="69"/>
      <c r="J6" s="69"/>
      <c r="K6" s="69"/>
    </row>
    <row r="7" spans="1:11" ht="24" customHeight="1" x14ac:dyDescent="0.25">
      <c r="A7" s="52">
        <v>1</v>
      </c>
      <c r="B7" s="65" t="s">
        <v>218</v>
      </c>
      <c r="C7" s="65" t="s">
        <v>219</v>
      </c>
      <c r="D7" s="65" t="s">
        <v>58</v>
      </c>
      <c r="E7" s="60">
        <v>2002</v>
      </c>
      <c r="F7" s="38">
        <v>92</v>
      </c>
      <c r="G7" s="61">
        <v>97</v>
      </c>
      <c r="H7" s="61">
        <v>92</v>
      </c>
      <c r="I7" s="61">
        <v>94</v>
      </c>
      <c r="J7" s="62">
        <f t="shared" ref="J7:J53" si="0">SUM(F7:I7)</f>
        <v>375</v>
      </c>
      <c r="K7" s="67">
        <v>9</v>
      </c>
    </row>
    <row r="8" spans="1:11" ht="24" customHeight="1" x14ac:dyDescent="0.25">
      <c r="A8" s="52">
        <v>2</v>
      </c>
      <c r="B8" s="63" t="s">
        <v>390</v>
      </c>
      <c r="C8" s="63" t="s">
        <v>391</v>
      </c>
      <c r="D8" s="49" t="s">
        <v>25</v>
      </c>
      <c r="E8" s="3">
        <v>1977</v>
      </c>
      <c r="F8" s="38">
        <v>94</v>
      </c>
      <c r="G8" s="61">
        <v>92</v>
      </c>
      <c r="H8" s="61">
        <v>95</v>
      </c>
      <c r="I8" s="61">
        <v>93</v>
      </c>
      <c r="J8" s="72">
        <f t="shared" si="0"/>
        <v>374</v>
      </c>
      <c r="K8" s="67">
        <v>4</v>
      </c>
    </row>
    <row r="9" spans="1:11" ht="24" customHeight="1" x14ac:dyDescent="0.25">
      <c r="A9" s="52">
        <v>3</v>
      </c>
      <c r="B9" s="63" t="s">
        <v>41</v>
      </c>
      <c r="C9" s="63" t="s">
        <v>42</v>
      </c>
      <c r="D9" s="49" t="s">
        <v>423</v>
      </c>
      <c r="E9" s="60">
        <v>1985</v>
      </c>
      <c r="F9" s="38">
        <v>92</v>
      </c>
      <c r="G9" s="61">
        <v>94</v>
      </c>
      <c r="H9" s="61">
        <v>94</v>
      </c>
      <c r="I9" s="61">
        <v>91</v>
      </c>
      <c r="J9" s="72">
        <f t="shared" si="0"/>
        <v>371</v>
      </c>
      <c r="K9" s="67">
        <v>8</v>
      </c>
    </row>
    <row r="10" spans="1:11" ht="24" customHeight="1" x14ac:dyDescent="0.25">
      <c r="A10" s="52">
        <v>4</v>
      </c>
      <c r="B10" s="47" t="s">
        <v>137</v>
      </c>
      <c r="C10" s="47" t="s">
        <v>138</v>
      </c>
      <c r="D10" s="49" t="s">
        <v>139</v>
      </c>
      <c r="E10" s="60">
        <v>1992</v>
      </c>
      <c r="F10" s="38">
        <v>89</v>
      </c>
      <c r="G10" s="61">
        <v>94</v>
      </c>
      <c r="H10" s="61">
        <v>93</v>
      </c>
      <c r="I10" s="61">
        <v>94</v>
      </c>
      <c r="J10" s="62">
        <f t="shared" si="0"/>
        <v>370</v>
      </c>
      <c r="K10" s="67">
        <v>8</v>
      </c>
    </row>
    <row r="11" spans="1:11" ht="24" customHeight="1" x14ac:dyDescent="0.25">
      <c r="A11" s="52">
        <v>5</v>
      </c>
      <c r="B11" s="47" t="s">
        <v>217</v>
      </c>
      <c r="C11" s="47" t="s">
        <v>53</v>
      </c>
      <c r="D11" s="49" t="s">
        <v>58</v>
      </c>
      <c r="E11" s="60">
        <v>1972</v>
      </c>
      <c r="F11" s="38">
        <v>90</v>
      </c>
      <c r="G11" s="61">
        <v>94</v>
      </c>
      <c r="H11" s="61">
        <v>91</v>
      </c>
      <c r="I11" s="61">
        <v>92</v>
      </c>
      <c r="J11" s="62">
        <f t="shared" si="0"/>
        <v>367</v>
      </c>
      <c r="K11" s="67">
        <v>9</v>
      </c>
    </row>
    <row r="12" spans="1:11" ht="24" customHeight="1" x14ac:dyDescent="0.25">
      <c r="A12" s="52">
        <v>6</v>
      </c>
      <c r="B12" s="47" t="s">
        <v>99</v>
      </c>
      <c r="C12" s="47" t="s">
        <v>100</v>
      </c>
      <c r="D12" s="49" t="s">
        <v>50</v>
      </c>
      <c r="E12" s="60">
        <v>2008</v>
      </c>
      <c r="F12" s="38">
        <v>96</v>
      </c>
      <c r="G12" s="61">
        <v>91</v>
      </c>
      <c r="H12" s="61">
        <v>89</v>
      </c>
      <c r="I12" s="61">
        <v>89</v>
      </c>
      <c r="J12" s="62">
        <f t="shared" si="0"/>
        <v>365</v>
      </c>
      <c r="K12" s="67">
        <v>4</v>
      </c>
    </row>
    <row r="13" spans="1:11" ht="24" customHeight="1" x14ac:dyDescent="0.25">
      <c r="A13" s="52">
        <v>7</v>
      </c>
      <c r="B13" s="63" t="s">
        <v>84</v>
      </c>
      <c r="C13" s="63" t="s">
        <v>392</v>
      </c>
      <c r="D13" s="49" t="s">
        <v>25</v>
      </c>
      <c r="E13" s="3">
        <v>2000</v>
      </c>
      <c r="F13" s="38">
        <v>91</v>
      </c>
      <c r="G13" s="61">
        <v>91</v>
      </c>
      <c r="H13" s="61">
        <v>91</v>
      </c>
      <c r="I13" s="61">
        <v>90</v>
      </c>
      <c r="J13" s="62">
        <f t="shared" si="0"/>
        <v>363</v>
      </c>
      <c r="K13" s="67">
        <v>6</v>
      </c>
    </row>
    <row r="14" spans="1:11" ht="24" customHeight="1" x14ac:dyDescent="0.25">
      <c r="A14" s="52">
        <v>8</v>
      </c>
      <c r="B14" s="47" t="s">
        <v>101</v>
      </c>
      <c r="C14" s="47" t="s">
        <v>102</v>
      </c>
      <c r="D14" s="49" t="s">
        <v>50</v>
      </c>
      <c r="E14" s="60">
        <v>2006</v>
      </c>
      <c r="F14" s="38">
        <v>90</v>
      </c>
      <c r="G14" s="61">
        <v>90</v>
      </c>
      <c r="H14" s="61">
        <v>90</v>
      </c>
      <c r="I14" s="61">
        <v>93</v>
      </c>
      <c r="J14" s="62">
        <f t="shared" si="0"/>
        <v>363</v>
      </c>
      <c r="K14" s="67">
        <v>3</v>
      </c>
    </row>
    <row r="15" spans="1:11" ht="24" customHeight="1" x14ac:dyDescent="0.25">
      <c r="A15" s="52">
        <v>9</v>
      </c>
      <c r="B15" s="47" t="s">
        <v>158</v>
      </c>
      <c r="C15" s="47" t="s">
        <v>159</v>
      </c>
      <c r="D15" s="49" t="s">
        <v>81</v>
      </c>
      <c r="E15" s="60">
        <v>1976</v>
      </c>
      <c r="F15" s="38">
        <v>88</v>
      </c>
      <c r="G15" s="61">
        <v>90</v>
      </c>
      <c r="H15" s="61">
        <v>96</v>
      </c>
      <c r="I15" s="61">
        <v>89</v>
      </c>
      <c r="J15" s="62">
        <f t="shared" si="0"/>
        <v>363</v>
      </c>
      <c r="K15" s="67">
        <v>1</v>
      </c>
    </row>
    <row r="16" spans="1:11" ht="24" customHeight="1" x14ac:dyDescent="0.25">
      <c r="A16" s="52">
        <v>10</v>
      </c>
      <c r="B16" s="63" t="s">
        <v>116</v>
      </c>
      <c r="C16" s="63" t="s">
        <v>207</v>
      </c>
      <c r="D16" s="49" t="s">
        <v>128</v>
      </c>
      <c r="E16" s="60">
        <v>2006</v>
      </c>
      <c r="F16" s="38">
        <v>85</v>
      </c>
      <c r="G16" s="61">
        <v>91</v>
      </c>
      <c r="H16" s="61">
        <v>93</v>
      </c>
      <c r="I16" s="61">
        <v>93</v>
      </c>
      <c r="J16" s="62">
        <f t="shared" si="0"/>
        <v>362</v>
      </c>
      <c r="K16" s="67">
        <v>6</v>
      </c>
    </row>
    <row r="17" spans="1:11" ht="24" customHeight="1" x14ac:dyDescent="0.25">
      <c r="A17" s="52">
        <v>11</v>
      </c>
      <c r="B17" s="47" t="s">
        <v>213</v>
      </c>
      <c r="C17" s="47" t="s">
        <v>214</v>
      </c>
      <c r="D17" s="49" t="s">
        <v>176</v>
      </c>
      <c r="E17" s="60">
        <v>1983</v>
      </c>
      <c r="F17" s="38">
        <v>89</v>
      </c>
      <c r="G17" s="61">
        <v>93</v>
      </c>
      <c r="H17" s="61">
        <v>87</v>
      </c>
      <c r="I17" s="61">
        <v>92</v>
      </c>
      <c r="J17" s="62">
        <f t="shared" si="0"/>
        <v>361</v>
      </c>
      <c r="K17" s="67">
        <v>6</v>
      </c>
    </row>
    <row r="18" spans="1:11" ht="24" customHeight="1" x14ac:dyDescent="0.25">
      <c r="A18" s="52">
        <v>12</v>
      </c>
      <c r="B18" s="47" t="s">
        <v>37</v>
      </c>
      <c r="C18" s="47" t="s">
        <v>38</v>
      </c>
      <c r="D18" s="47" t="s">
        <v>39</v>
      </c>
      <c r="E18" s="60">
        <v>2007</v>
      </c>
      <c r="F18" s="38">
        <v>91</v>
      </c>
      <c r="G18" s="3">
        <v>92</v>
      </c>
      <c r="H18" s="3">
        <v>92</v>
      </c>
      <c r="I18" s="3">
        <v>86</v>
      </c>
      <c r="J18" s="62">
        <f t="shared" si="0"/>
        <v>361</v>
      </c>
      <c r="K18" s="67">
        <v>6</v>
      </c>
    </row>
    <row r="19" spans="1:11" ht="24" customHeight="1" x14ac:dyDescent="0.25">
      <c r="A19" s="52">
        <v>13</v>
      </c>
      <c r="B19" s="47" t="s">
        <v>52</v>
      </c>
      <c r="C19" s="47" t="s">
        <v>53</v>
      </c>
      <c r="D19" s="47" t="s">
        <v>50</v>
      </c>
      <c r="E19" s="60">
        <v>2005</v>
      </c>
      <c r="F19" s="38">
        <v>89</v>
      </c>
      <c r="G19" s="3">
        <v>92</v>
      </c>
      <c r="H19" s="3">
        <v>91</v>
      </c>
      <c r="I19" s="3">
        <v>88</v>
      </c>
      <c r="J19" s="62">
        <f t="shared" si="0"/>
        <v>360</v>
      </c>
      <c r="K19" s="67">
        <v>4</v>
      </c>
    </row>
    <row r="20" spans="1:11" ht="24" customHeight="1" x14ac:dyDescent="0.25">
      <c r="A20" s="52">
        <v>14</v>
      </c>
      <c r="B20" s="63" t="s">
        <v>398</v>
      </c>
      <c r="C20" s="63" t="s">
        <v>399</v>
      </c>
      <c r="D20" s="49" t="s">
        <v>25</v>
      </c>
      <c r="E20" s="3">
        <v>2004</v>
      </c>
      <c r="F20" s="38">
        <v>83</v>
      </c>
      <c r="G20" s="61">
        <v>91</v>
      </c>
      <c r="H20" s="61">
        <v>93</v>
      </c>
      <c r="I20" s="61">
        <v>93</v>
      </c>
      <c r="J20" s="62">
        <f t="shared" si="0"/>
        <v>360</v>
      </c>
      <c r="K20" s="67">
        <v>3</v>
      </c>
    </row>
    <row r="21" spans="1:11" ht="24" customHeight="1" x14ac:dyDescent="0.25">
      <c r="A21" s="52">
        <v>15</v>
      </c>
      <c r="B21" s="47" t="s">
        <v>174</v>
      </c>
      <c r="C21" s="47" t="s">
        <v>175</v>
      </c>
      <c r="D21" s="49" t="s">
        <v>128</v>
      </c>
      <c r="E21" s="60">
        <v>2006</v>
      </c>
      <c r="F21" s="38">
        <v>90</v>
      </c>
      <c r="G21" s="61">
        <v>86</v>
      </c>
      <c r="H21" s="61">
        <v>91</v>
      </c>
      <c r="I21" s="61">
        <v>92</v>
      </c>
      <c r="J21" s="62">
        <f t="shared" si="0"/>
        <v>359</v>
      </c>
      <c r="K21" s="67">
        <v>4</v>
      </c>
    </row>
    <row r="22" spans="1:11" ht="24" customHeight="1" x14ac:dyDescent="0.25">
      <c r="A22" s="52">
        <v>16</v>
      </c>
      <c r="B22" s="47" t="s">
        <v>44</v>
      </c>
      <c r="C22" s="47" t="s">
        <v>45</v>
      </c>
      <c r="D22" s="47" t="s">
        <v>46</v>
      </c>
      <c r="E22" s="60">
        <v>2006</v>
      </c>
      <c r="F22" s="38">
        <v>89</v>
      </c>
      <c r="G22" s="61">
        <v>88</v>
      </c>
      <c r="H22" s="61">
        <v>92</v>
      </c>
      <c r="I22" s="61">
        <v>90</v>
      </c>
      <c r="J22" s="62">
        <f t="shared" si="0"/>
        <v>359</v>
      </c>
      <c r="K22" s="67">
        <v>2</v>
      </c>
    </row>
    <row r="23" spans="1:11" ht="24" customHeight="1" x14ac:dyDescent="0.25">
      <c r="A23" s="52">
        <v>17</v>
      </c>
      <c r="B23" s="63" t="s">
        <v>418</v>
      </c>
      <c r="C23" s="63" t="s">
        <v>419</v>
      </c>
      <c r="D23" s="49" t="s">
        <v>220</v>
      </c>
      <c r="E23" s="60">
        <v>2000</v>
      </c>
      <c r="F23" s="38">
        <v>91</v>
      </c>
      <c r="G23" s="61">
        <v>87</v>
      </c>
      <c r="H23" s="61">
        <v>90</v>
      </c>
      <c r="I23" s="61">
        <v>90</v>
      </c>
      <c r="J23" s="62">
        <f t="shared" si="0"/>
        <v>358</v>
      </c>
      <c r="K23" s="67">
        <v>1</v>
      </c>
    </row>
    <row r="24" spans="1:11" ht="24" customHeight="1" x14ac:dyDescent="0.25">
      <c r="A24" s="52">
        <v>18</v>
      </c>
      <c r="B24" s="63" t="s">
        <v>129</v>
      </c>
      <c r="C24" s="63" t="s">
        <v>130</v>
      </c>
      <c r="D24" s="49" t="s">
        <v>128</v>
      </c>
      <c r="E24" s="60">
        <v>2007</v>
      </c>
      <c r="F24" s="38">
        <v>84</v>
      </c>
      <c r="G24" s="61">
        <v>90</v>
      </c>
      <c r="H24" s="61">
        <v>90</v>
      </c>
      <c r="I24" s="61">
        <v>93</v>
      </c>
      <c r="J24" s="62">
        <f t="shared" si="0"/>
        <v>357</v>
      </c>
      <c r="K24" s="67">
        <v>3</v>
      </c>
    </row>
    <row r="25" spans="1:11" ht="24" customHeight="1" x14ac:dyDescent="0.25">
      <c r="A25" s="52">
        <v>19</v>
      </c>
      <c r="B25" s="63" t="s">
        <v>388</v>
      </c>
      <c r="C25" s="63" t="s">
        <v>389</v>
      </c>
      <c r="D25" s="49" t="s">
        <v>25</v>
      </c>
      <c r="E25" s="3">
        <v>1981</v>
      </c>
      <c r="F25" s="38">
        <v>90</v>
      </c>
      <c r="G25" s="61">
        <v>84</v>
      </c>
      <c r="H25" s="61">
        <v>90</v>
      </c>
      <c r="I25" s="61">
        <v>92</v>
      </c>
      <c r="J25" s="62">
        <f t="shared" si="0"/>
        <v>356</v>
      </c>
      <c r="K25" s="67">
        <v>3</v>
      </c>
    </row>
    <row r="26" spans="1:11" ht="24" customHeight="1" x14ac:dyDescent="0.25">
      <c r="A26" s="52">
        <v>20</v>
      </c>
      <c r="B26" s="47" t="s">
        <v>142</v>
      </c>
      <c r="C26" s="47" t="s">
        <v>143</v>
      </c>
      <c r="D26" s="49" t="s">
        <v>23</v>
      </c>
      <c r="E26" s="60">
        <v>2003</v>
      </c>
      <c r="F26" s="38">
        <v>89</v>
      </c>
      <c r="G26" s="61">
        <v>85</v>
      </c>
      <c r="H26" s="61">
        <v>86</v>
      </c>
      <c r="I26" s="61">
        <v>94</v>
      </c>
      <c r="J26" s="62">
        <f t="shared" si="0"/>
        <v>354</v>
      </c>
      <c r="K26" s="67">
        <v>6</v>
      </c>
    </row>
    <row r="27" spans="1:11" ht="24" customHeight="1" x14ac:dyDescent="0.25">
      <c r="A27" s="52">
        <v>21</v>
      </c>
      <c r="B27" s="47" t="s">
        <v>65</v>
      </c>
      <c r="C27" s="47" t="s">
        <v>186</v>
      </c>
      <c r="D27" s="49" t="s">
        <v>187</v>
      </c>
      <c r="E27" s="60">
        <v>2006</v>
      </c>
      <c r="F27" s="38">
        <v>90</v>
      </c>
      <c r="G27" s="61">
        <v>93</v>
      </c>
      <c r="H27" s="61">
        <v>83</v>
      </c>
      <c r="I27" s="61">
        <v>88</v>
      </c>
      <c r="J27" s="62">
        <f t="shared" si="0"/>
        <v>354</v>
      </c>
      <c r="K27" s="67">
        <v>1</v>
      </c>
    </row>
    <row r="28" spans="1:11" ht="24" customHeight="1" x14ac:dyDescent="0.25">
      <c r="A28" s="52">
        <v>22</v>
      </c>
      <c r="B28" s="47" t="s">
        <v>56</v>
      </c>
      <c r="C28" s="47" t="s">
        <v>57</v>
      </c>
      <c r="D28" s="49" t="s">
        <v>58</v>
      </c>
      <c r="E28" s="60">
        <v>1982</v>
      </c>
      <c r="F28" s="38">
        <v>91</v>
      </c>
      <c r="G28" s="61">
        <v>88</v>
      </c>
      <c r="H28" s="61">
        <v>88</v>
      </c>
      <c r="I28" s="61">
        <v>86</v>
      </c>
      <c r="J28" s="62">
        <f t="shared" si="0"/>
        <v>353</v>
      </c>
      <c r="K28" s="67">
        <v>5</v>
      </c>
    </row>
    <row r="29" spans="1:11" ht="24" customHeight="1" x14ac:dyDescent="0.25">
      <c r="A29" s="52">
        <v>23</v>
      </c>
      <c r="B29" s="63" t="s">
        <v>126</v>
      </c>
      <c r="C29" s="63" t="s">
        <v>127</v>
      </c>
      <c r="D29" s="49" t="s">
        <v>128</v>
      </c>
      <c r="E29" s="60">
        <v>2006</v>
      </c>
      <c r="F29" s="38">
        <v>87</v>
      </c>
      <c r="G29" s="61">
        <v>84</v>
      </c>
      <c r="H29" s="61">
        <v>90</v>
      </c>
      <c r="I29" s="61">
        <v>91</v>
      </c>
      <c r="J29" s="62">
        <f t="shared" si="0"/>
        <v>352</v>
      </c>
      <c r="K29" s="67">
        <v>4</v>
      </c>
    </row>
    <row r="30" spans="1:11" ht="24" customHeight="1" x14ac:dyDescent="0.25">
      <c r="A30" s="52">
        <v>24</v>
      </c>
      <c r="B30" s="63" t="s">
        <v>386</v>
      </c>
      <c r="C30" s="63" t="s">
        <v>387</v>
      </c>
      <c r="D30" s="49" t="s">
        <v>25</v>
      </c>
      <c r="E30" s="3">
        <v>2009</v>
      </c>
      <c r="F30" s="38">
        <v>86</v>
      </c>
      <c r="G30" s="61">
        <v>90</v>
      </c>
      <c r="H30" s="61">
        <v>89</v>
      </c>
      <c r="I30" s="61">
        <v>86</v>
      </c>
      <c r="J30" s="62">
        <f t="shared" si="0"/>
        <v>351</v>
      </c>
      <c r="K30" s="67">
        <v>2</v>
      </c>
    </row>
    <row r="31" spans="1:11" ht="24" customHeight="1" x14ac:dyDescent="0.25">
      <c r="A31" s="52">
        <v>25</v>
      </c>
      <c r="B31" s="63" t="s">
        <v>414</v>
      </c>
      <c r="C31" s="63" t="s">
        <v>70</v>
      </c>
      <c r="D31" s="49" t="s">
        <v>71</v>
      </c>
      <c r="E31" s="60">
        <v>2003</v>
      </c>
      <c r="F31" s="38">
        <v>90</v>
      </c>
      <c r="G31" s="61">
        <v>82</v>
      </c>
      <c r="H31" s="61">
        <v>90</v>
      </c>
      <c r="I31" s="61">
        <v>87</v>
      </c>
      <c r="J31" s="62">
        <f t="shared" si="0"/>
        <v>349</v>
      </c>
      <c r="K31" s="67">
        <v>1</v>
      </c>
    </row>
    <row r="32" spans="1:11" ht="24" customHeight="1" x14ac:dyDescent="0.25">
      <c r="A32" s="52">
        <v>26</v>
      </c>
      <c r="B32" s="63" t="s">
        <v>400</v>
      </c>
      <c r="C32" s="63" t="s">
        <v>401</v>
      </c>
      <c r="D32" s="49" t="s">
        <v>25</v>
      </c>
      <c r="E32" s="3">
        <v>2006</v>
      </c>
      <c r="F32" s="38">
        <v>89</v>
      </c>
      <c r="G32" s="61">
        <v>86</v>
      </c>
      <c r="H32" s="61">
        <v>90</v>
      </c>
      <c r="I32" s="61">
        <v>83</v>
      </c>
      <c r="J32" s="62">
        <f t="shared" si="0"/>
        <v>348</v>
      </c>
      <c r="K32" s="67">
        <v>5</v>
      </c>
    </row>
    <row r="33" spans="1:11" ht="24" customHeight="1" x14ac:dyDescent="0.25">
      <c r="A33" s="52">
        <v>27</v>
      </c>
      <c r="B33" s="47" t="s">
        <v>116</v>
      </c>
      <c r="C33" s="47" t="s">
        <v>422</v>
      </c>
      <c r="D33" s="49" t="s">
        <v>128</v>
      </c>
      <c r="E33" s="60">
        <v>2007</v>
      </c>
      <c r="F33" s="38">
        <v>84</v>
      </c>
      <c r="G33" s="61">
        <v>83</v>
      </c>
      <c r="H33" s="61">
        <v>87</v>
      </c>
      <c r="I33" s="61">
        <v>91</v>
      </c>
      <c r="J33" s="62">
        <f t="shared" si="0"/>
        <v>345</v>
      </c>
      <c r="K33" s="67">
        <v>4</v>
      </c>
    </row>
    <row r="34" spans="1:11" ht="24" customHeight="1" x14ac:dyDescent="0.25">
      <c r="A34" s="52">
        <v>28</v>
      </c>
      <c r="B34" s="47" t="s">
        <v>215</v>
      </c>
      <c r="C34" s="47" t="s">
        <v>216</v>
      </c>
      <c r="D34" s="49" t="s">
        <v>139</v>
      </c>
      <c r="E34" s="60">
        <v>1969</v>
      </c>
      <c r="F34" s="38">
        <v>88</v>
      </c>
      <c r="G34" s="61">
        <v>87</v>
      </c>
      <c r="H34" s="61">
        <v>86</v>
      </c>
      <c r="I34" s="61">
        <v>84</v>
      </c>
      <c r="J34" s="62">
        <f t="shared" si="0"/>
        <v>345</v>
      </c>
      <c r="K34" s="67">
        <v>3</v>
      </c>
    </row>
    <row r="35" spans="1:11" ht="24" customHeight="1" x14ac:dyDescent="0.25">
      <c r="A35" s="52">
        <v>29</v>
      </c>
      <c r="B35" s="47" t="s">
        <v>109</v>
      </c>
      <c r="C35" s="47" t="s">
        <v>110</v>
      </c>
      <c r="D35" s="64" t="s">
        <v>71</v>
      </c>
      <c r="E35" s="60">
        <v>2008</v>
      </c>
      <c r="F35" s="38">
        <v>84</v>
      </c>
      <c r="G35" s="61">
        <v>87</v>
      </c>
      <c r="H35" s="61">
        <v>86</v>
      </c>
      <c r="I35" s="61">
        <v>87</v>
      </c>
      <c r="J35" s="62">
        <f t="shared" si="0"/>
        <v>344</v>
      </c>
      <c r="K35" s="67">
        <v>6</v>
      </c>
    </row>
    <row r="36" spans="1:11" ht="24" customHeight="1" x14ac:dyDescent="0.25">
      <c r="A36" s="52">
        <v>30</v>
      </c>
      <c r="B36" s="47" t="s">
        <v>97</v>
      </c>
      <c r="C36" s="47" t="s">
        <v>98</v>
      </c>
      <c r="D36" s="49" t="s">
        <v>23</v>
      </c>
      <c r="E36" s="60">
        <v>2005</v>
      </c>
      <c r="F36" s="38">
        <v>86</v>
      </c>
      <c r="G36" s="61">
        <v>88</v>
      </c>
      <c r="H36" s="61">
        <v>87</v>
      </c>
      <c r="I36" s="61">
        <v>80</v>
      </c>
      <c r="J36" s="62">
        <f t="shared" si="0"/>
        <v>341</v>
      </c>
      <c r="K36" s="67">
        <v>4</v>
      </c>
    </row>
    <row r="37" spans="1:11" ht="24" customHeight="1" x14ac:dyDescent="0.25">
      <c r="A37" s="52">
        <v>31</v>
      </c>
      <c r="B37" s="47" t="s">
        <v>160</v>
      </c>
      <c r="C37" s="47" t="s">
        <v>161</v>
      </c>
      <c r="D37" s="49" t="s">
        <v>162</v>
      </c>
      <c r="E37" s="60">
        <v>2007</v>
      </c>
      <c r="F37" s="38">
        <v>84</v>
      </c>
      <c r="G37" s="61">
        <v>86</v>
      </c>
      <c r="H37" s="61">
        <v>85</v>
      </c>
      <c r="I37" s="61">
        <v>86</v>
      </c>
      <c r="J37" s="62">
        <f t="shared" si="0"/>
        <v>341</v>
      </c>
      <c r="K37" s="67">
        <v>2</v>
      </c>
    </row>
    <row r="38" spans="1:11" ht="24" customHeight="1" x14ac:dyDescent="0.25">
      <c r="A38" s="52">
        <v>32</v>
      </c>
      <c r="B38" s="47" t="s">
        <v>200</v>
      </c>
      <c r="C38" s="47" t="s">
        <v>201</v>
      </c>
      <c r="D38" s="47" t="s">
        <v>118</v>
      </c>
      <c r="E38" s="60">
        <v>2004</v>
      </c>
      <c r="F38" s="38">
        <v>81</v>
      </c>
      <c r="G38" s="61">
        <v>85</v>
      </c>
      <c r="H38" s="61">
        <v>87</v>
      </c>
      <c r="I38" s="61">
        <v>87</v>
      </c>
      <c r="J38" s="62">
        <f t="shared" si="0"/>
        <v>340</v>
      </c>
      <c r="K38" s="67">
        <v>2</v>
      </c>
    </row>
    <row r="39" spans="1:11" ht="24" customHeight="1" x14ac:dyDescent="0.25">
      <c r="A39" s="52">
        <v>33</v>
      </c>
      <c r="B39" s="47" t="s">
        <v>76</v>
      </c>
      <c r="C39" s="47" t="s">
        <v>77</v>
      </c>
      <c r="D39" s="49" t="s">
        <v>78</v>
      </c>
      <c r="E39" s="60">
        <v>1946</v>
      </c>
      <c r="F39" s="38">
        <v>91</v>
      </c>
      <c r="G39" s="61">
        <v>78</v>
      </c>
      <c r="H39" s="61">
        <v>84</v>
      </c>
      <c r="I39" s="61">
        <v>84</v>
      </c>
      <c r="J39" s="62">
        <f t="shared" si="0"/>
        <v>337</v>
      </c>
      <c r="K39" s="67">
        <v>1</v>
      </c>
    </row>
    <row r="40" spans="1:11" ht="24" customHeight="1" x14ac:dyDescent="0.25">
      <c r="A40" s="52">
        <v>34</v>
      </c>
      <c r="B40" s="47" t="s">
        <v>188</v>
      </c>
      <c r="C40" s="47" t="s">
        <v>189</v>
      </c>
      <c r="D40" s="49" t="s">
        <v>162</v>
      </c>
      <c r="E40" s="60">
        <v>2007</v>
      </c>
      <c r="F40" s="38">
        <v>80</v>
      </c>
      <c r="G40" s="61">
        <v>80</v>
      </c>
      <c r="H40" s="61">
        <v>88</v>
      </c>
      <c r="I40" s="61">
        <v>87</v>
      </c>
      <c r="J40" s="62">
        <f t="shared" si="0"/>
        <v>335</v>
      </c>
      <c r="K40" s="67">
        <v>1</v>
      </c>
    </row>
    <row r="41" spans="1:11" ht="24" customHeight="1" x14ac:dyDescent="0.25">
      <c r="A41" s="52">
        <v>35</v>
      </c>
      <c r="B41" s="63" t="s">
        <v>74</v>
      </c>
      <c r="C41" s="63" t="s">
        <v>75</v>
      </c>
      <c r="D41" s="49" t="s">
        <v>71</v>
      </c>
      <c r="E41" s="60">
        <v>2007</v>
      </c>
      <c r="F41" s="38">
        <v>85</v>
      </c>
      <c r="G41" s="61">
        <v>86</v>
      </c>
      <c r="H41" s="61">
        <v>82</v>
      </c>
      <c r="I41" s="61">
        <v>81</v>
      </c>
      <c r="J41" s="62">
        <f t="shared" si="0"/>
        <v>334</v>
      </c>
      <c r="K41" s="67">
        <v>3</v>
      </c>
    </row>
    <row r="42" spans="1:11" ht="24" customHeight="1" x14ac:dyDescent="0.25">
      <c r="A42" s="52">
        <v>36</v>
      </c>
      <c r="B42" s="47" t="s">
        <v>135</v>
      </c>
      <c r="C42" s="47" t="s">
        <v>179</v>
      </c>
      <c r="D42" s="47" t="s">
        <v>139</v>
      </c>
      <c r="E42" s="60">
        <v>1996</v>
      </c>
      <c r="F42" s="38">
        <v>81</v>
      </c>
      <c r="G42" s="61">
        <v>80</v>
      </c>
      <c r="H42" s="61">
        <v>84</v>
      </c>
      <c r="I42" s="61">
        <v>88</v>
      </c>
      <c r="J42" s="62">
        <f t="shared" si="0"/>
        <v>333</v>
      </c>
      <c r="K42" s="67">
        <v>3</v>
      </c>
    </row>
    <row r="43" spans="1:11" ht="24" customHeight="1" x14ac:dyDescent="0.25">
      <c r="A43" s="52">
        <v>37</v>
      </c>
      <c r="B43" s="47" t="s">
        <v>63</v>
      </c>
      <c r="C43" s="47" t="s">
        <v>64</v>
      </c>
      <c r="D43" s="49" t="s">
        <v>220</v>
      </c>
      <c r="E43" s="60">
        <v>2009</v>
      </c>
      <c r="F43" s="38">
        <v>87</v>
      </c>
      <c r="G43" s="61">
        <v>83</v>
      </c>
      <c r="H43" s="61">
        <v>79</v>
      </c>
      <c r="I43" s="61">
        <v>79</v>
      </c>
      <c r="J43" s="62">
        <f t="shared" si="0"/>
        <v>328</v>
      </c>
      <c r="K43" s="67">
        <v>0</v>
      </c>
    </row>
    <row r="44" spans="1:11" ht="24" customHeight="1" x14ac:dyDescent="0.25">
      <c r="A44" s="52">
        <v>38</v>
      </c>
      <c r="B44" s="47" t="s">
        <v>150</v>
      </c>
      <c r="C44" s="47" t="s">
        <v>151</v>
      </c>
      <c r="D44" s="49" t="s">
        <v>23</v>
      </c>
      <c r="E44" s="60">
        <v>2006</v>
      </c>
      <c r="F44" s="38">
        <v>72</v>
      </c>
      <c r="G44" s="61">
        <v>71</v>
      </c>
      <c r="H44" s="61">
        <v>93</v>
      </c>
      <c r="I44" s="61">
        <v>88</v>
      </c>
      <c r="J44" s="62">
        <f t="shared" si="0"/>
        <v>324</v>
      </c>
      <c r="K44" s="67">
        <v>6</v>
      </c>
    </row>
    <row r="45" spans="1:11" ht="24" customHeight="1" x14ac:dyDescent="0.25">
      <c r="A45" s="52">
        <v>39</v>
      </c>
      <c r="B45" s="47" t="s">
        <v>65</v>
      </c>
      <c r="C45" s="47" t="s">
        <v>66</v>
      </c>
      <c r="D45" s="49" t="s">
        <v>67</v>
      </c>
      <c r="E45" s="60">
        <v>2003</v>
      </c>
      <c r="F45" s="38">
        <v>82</v>
      </c>
      <c r="G45" s="61">
        <v>80</v>
      </c>
      <c r="H45" s="61">
        <v>79</v>
      </c>
      <c r="I45" s="61">
        <v>83</v>
      </c>
      <c r="J45" s="62">
        <f t="shared" si="0"/>
        <v>324</v>
      </c>
      <c r="K45" s="67">
        <v>3</v>
      </c>
    </row>
    <row r="46" spans="1:11" ht="24" customHeight="1" x14ac:dyDescent="0.25">
      <c r="A46" s="52">
        <v>40</v>
      </c>
      <c r="B46" s="47" t="s">
        <v>105</v>
      </c>
      <c r="C46" s="47" t="s">
        <v>106</v>
      </c>
      <c r="D46" s="49" t="s">
        <v>67</v>
      </c>
      <c r="E46" s="60">
        <v>2005</v>
      </c>
      <c r="F46" s="38">
        <v>81</v>
      </c>
      <c r="G46" s="61">
        <v>79</v>
      </c>
      <c r="H46" s="61">
        <v>80</v>
      </c>
      <c r="I46" s="61">
        <v>84</v>
      </c>
      <c r="J46" s="62">
        <f t="shared" si="0"/>
        <v>324</v>
      </c>
      <c r="K46" s="67">
        <v>2</v>
      </c>
    </row>
    <row r="47" spans="1:11" ht="24" customHeight="1" x14ac:dyDescent="0.25">
      <c r="A47" s="52">
        <v>41</v>
      </c>
      <c r="B47" s="47" t="s">
        <v>116</v>
      </c>
      <c r="C47" s="47" t="s">
        <v>117</v>
      </c>
      <c r="D47" s="49" t="s">
        <v>118</v>
      </c>
      <c r="E47" s="60">
        <v>2002</v>
      </c>
      <c r="F47" s="38">
        <v>79</v>
      </c>
      <c r="G47" s="61">
        <v>79</v>
      </c>
      <c r="H47" s="61">
        <v>85</v>
      </c>
      <c r="I47" s="61">
        <v>78</v>
      </c>
      <c r="J47" s="62">
        <f t="shared" si="0"/>
        <v>321</v>
      </c>
      <c r="K47" s="67">
        <v>1</v>
      </c>
    </row>
    <row r="48" spans="1:11" ht="24" customHeight="1" x14ac:dyDescent="0.25">
      <c r="A48" s="52">
        <v>42</v>
      </c>
      <c r="B48" s="47" t="s">
        <v>68</v>
      </c>
      <c r="C48" s="47" t="s">
        <v>69</v>
      </c>
      <c r="D48" s="49" t="s">
        <v>67</v>
      </c>
      <c r="E48" s="60">
        <v>2009</v>
      </c>
      <c r="F48" s="38">
        <v>84</v>
      </c>
      <c r="G48" s="61">
        <v>80</v>
      </c>
      <c r="H48" s="61">
        <v>77</v>
      </c>
      <c r="I48" s="61">
        <v>79</v>
      </c>
      <c r="J48" s="62">
        <f t="shared" si="0"/>
        <v>320</v>
      </c>
      <c r="K48" s="67">
        <v>2</v>
      </c>
    </row>
    <row r="49" spans="1:11" ht="24" customHeight="1" x14ac:dyDescent="0.25">
      <c r="A49" s="52">
        <v>43</v>
      </c>
      <c r="B49" s="47" t="s">
        <v>59</v>
      </c>
      <c r="C49" s="47" t="s">
        <v>60</v>
      </c>
      <c r="D49" s="49" t="s">
        <v>58</v>
      </c>
      <c r="E49" s="60">
        <v>1971</v>
      </c>
      <c r="F49" s="38">
        <v>74</v>
      </c>
      <c r="G49" s="61">
        <v>78</v>
      </c>
      <c r="H49" s="61">
        <v>84</v>
      </c>
      <c r="I49" s="61">
        <v>83</v>
      </c>
      <c r="J49" s="62">
        <f t="shared" si="0"/>
        <v>319</v>
      </c>
      <c r="K49" s="67">
        <v>2</v>
      </c>
    </row>
    <row r="50" spans="1:11" ht="24" customHeight="1" x14ac:dyDescent="0.25">
      <c r="A50" s="52">
        <v>44</v>
      </c>
      <c r="B50" s="47" t="s">
        <v>111</v>
      </c>
      <c r="C50" s="47" t="s">
        <v>112</v>
      </c>
      <c r="D50" s="49" t="s">
        <v>71</v>
      </c>
      <c r="E50" s="60">
        <v>2009</v>
      </c>
      <c r="F50" s="38">
        <v>76</v>
      </c>
      <c r="G50" s="61">
        <v>85</v>
      </c>
      <c r="H50" s="61">
        <v>76</v>
      </c>
      <c r="I50" s="61">
        <v>80</v>
      </c>
      <c r="J50" s="62">
        <f t="shared" si="0"/>
        <v>317</v>
      </c>
      <c r="K50" s="67">
        <v>1</v>
      </c>
    </row>
    <row r="51" spans="1:11" ht="24" customHeight="1" x14ac:dyDescent="0.25">
      <c r="A51" s="52">
        <v>45</v>
      </c>
      <c r="B51" s="63" t="s">
        <v>254</v>
      </c>
      <c r="C51" s="63" t="s">
        <v>395</v>
      </c>
      <c r="D51" s="49" t="s">
        <v>25</v>
      </c>
      <c r="E51" s="3">
        <v>2008</v>
      </c>
      <c r="F51" s="38">
        <v>80</v>
      </c>
      <c r="G51" s="61">
        <v>83</v>
      </c>
      <c r="H51" s="61">
        <v>72</v>
      </c>
      <c r="I51" s="61">
        <v>76</v>
      </c>
      <c r="J51" s="62">
        <f t="shared" si="0"/>
        <v>311</v>
      </c>
      <c r="K51" s="67">
        <v>0</v>
      </c>
    </row>
    <row r="52" spans="1:11" ht="24" customHeight="1" x14ac:dyDescent="0.25">
      <c r="A52" s="52">
        <v>46</v>
      </c>
      <c r="B52" s="47" t="s">
        <v>202</v>
      </c>
      <c r="C52" s="49" t="s">
        <v>203</v>
      </c>
      <c r="D52" s="64" t="s">
        <v>118</v>
      </c>
      <c r="E52" s="60">
        <v>2006</v>
      </c>
      <c r="F52" s="38">
        <v>75</v>
      </c>
      <c r="G52" s="61">
        <v>77</v>
      </c>
      <c r="H52" s="61">
        <v>81</v>
      </c>
      <c r="I52" s="61">
        <v>69</v>
      </c>
      <c r="J52" s="62">
        <f t="shared" si="0"/>
        <v>302</v>
      </c>
      <c r="K52" s="67">
        <v>2</v>
      </c>
    </row>
    <row r="53" spans="1:11" ht="24" customHeight="1" x14ac:dyDescent="0.25">
      <c r="A53" s="52">
        <v>47</v>
      </c>
      <c r="B53" s="47" t="s">
        <v>54</v>
      </c>
      <c r="C53" s="47" t="s">
        <v>55</v>
      </c>
      <c r="D53" s="49" t="s">
        <v>50</v>
      </c>
      <c r="E53" s="60">
        <v>2003</v>
      </c>
      <c r="F53" s="38">
        <v>71</v>
      </c>
      <c r="G53" s="61">
        <v>70</v>
      </c>
      <c r="H53" s="61">
        <v>67</v>
      </c>
      <c r="I53" s="61">
        <v>86</v>
      </c>
      <c r="J53" s="62">
        <f t="shared" si="0"/>
        <v>294</v>
      </c>
      <c r="K53" s="67">
        <v>2</v>
      </c>
    </row>
    <row r="55" spans="1:11" x14ac:dyDescent="0.2">
      <c r="A55"/>
      <c r="B55" s="34" t="s">
        <v>16</v>
      </c>
      <c r="C55" s="35"/>
      <c r="D55" s="35"/>
      <c r="E55" s="35" t="s">
        <v>4</v>
      </c>
    </row>
  </sheetData>
  <printOptions horizontalCentered="1"/>
  <pageMargins left="0.51181102362204722" right="0" top="0" bottom="0" header="0.31496062992125984" footer="0.31496062992125984"/>
  <pageSetup paperSize="9" scale="8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4"/>
  <sheetViews>
    <sheetView workbookViewId="0">
      <selection activeCell="D14" sqref="D14"/>
    </sheetView>
  </sheetViews>
  <sheetFormatPr defaultRowHeight="15.75" x14ac:dyDescent="0.2"/>
  <cols>
    <col min="1" max="1" width="10.42578125" style="8" customWidth="1"/>
    <col min="2" max="2" width="15.5703125" style="8" customWidth="1"/>
    <col min="3" max="3" width="19.42578125" customWidth="1"/>
    <col min="4" max="4" width="26" customWidth="1"/>
    <col min="5" max="5" width="8.42578125" customWidth="1"/>
    <col min="6" max="11" width="5.7109375" customWidth="1"/>
    <col min="12" max="12" width="6.42578125" style="25" customWidth="1"/>
    <col min="13" max="13" width="6" customWidth="1"/>
  </cols>
  <sheetData>
    <row r="1" spans="1:25" ht="18" x14ac:dyDescent="0.25">
      <c r="A1"/>
      <c r="B1"/>
      <c r="C1" s="1" t="s">
        <v>34</v>
      </c>
      <c r="D1" s="1"/>
      <c r="E1" s="1"/>
      <c r="F1" s="1"/>
      <c r="L1"/>
    </row>
    <row r="2" spans="1:25" ht="18" x14ac:dyDescent="0.25">
      <c r="A2"/>
      <c r="B2"/>
      <c r="C2" s="1"/>
      <c r="D2" s="1" t="s">
        <v>35</v>
      </c>
      <c r="E2" s="1"/>
      <c r="F2" s="1"/>
      <c r="L2"/>
    </row>
    <row r="3" spans="1:25" ht="18" x14ac:dyDescent="0.25">
      <c r="A3"/>
      <c r="B3"/>
      <c r="C3" s="1"/>
      <c r="D3" s="1"/>
      <c r="E3" s="1"/>
      <c r="F3" s="1"/>
      <c r="L3"/>
    </row>
    <row r="4" spans="1:25" x14ac:dyDescent="0.25">
      <c r="A4"/>
      <c r="B4"/>
      <c r="C4" s="5" t="s">
        <v>425</v>
      </c>
      <c r="L4"/>
    </row>
    <row r="5" spans="1:25" ht="24.6" customHeight="1" x14ac:dyDescent="0.25">
      <c r="A5" s="26" t="s">
        <v>1</v>
      </c>
      <c r="B5" s="32" t="s">
        <v>424</v>
      </c>
      <c r="C5" s="32" t="s">
        <v>8</v>
      </c>
      <c r="D5" s="32" t="s">
        <v>14</v>
      </c>
      <c r="E5" s="26" t="s">
        <v>7</v>
      </c>
      <c r="F5" s="26">
        <v>1</v>
      </c>
      <c r="G5" s="26">
        <v>2</v>
      </c>
      <c r="H5" s="26">
        <v>3</v>
      </c>
      <c r="I5" s="26">
        <v>4</v>
      </c>
      <c r="J5" s="33" t="s">
        <v>5</v>
      </c>
      <c r="K5" s="26" t="s">
        <v>6</v>
      </c>
      <c r="L5"/>
    </row>
    <row r="6" spans="1:25" ht="12.75" x14ac:dyDescent="0.2">
      <c r="A6" s="80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</row>
    <row r="7" spans="1:25" ht="21.75" customHeight="1" x14ac:dyDescent="0.25">
      <c r="A7" s="52">
        <v>1</v>
      </c>
      <c r="B7" s="47" t="s">
        <v>184</v>
      </c>
      <c r="C7" s="47" t="s">
        <v>185</v>
      </c>
      <c r="D7" s="49" t="s">
        <v>58</v>
      </c>
      <c r="E7" s="60">
        <v>1995</v>
      </c>
      <c r="F7" s="38">
        <v>97</v>
      </c>
      <c r="G7" s="61">
        <v>98</v>
      </c>
      <c r="H7" s="61">
        <v>96</v>
      </c>
      <c r="I7" s="61">
        <v>100</v>
      </c>
      <c r="J7" s="72">
        <f t="shared" ref="J7:J38" si="0">SUM(F7:I7)</f>
        <v>391</v>
      </c>
      <c r="K7" s="67">
        <v>20</v>
      </c>
      <c r="L7"/>
    </row>
    <row r="8" spans="1:25" ht="21.75" customHeight="1" x14ac:dyDescent="0.25">
      <c r="A8" s="52">
        <v>2</v>
      </c>
      <c r="B8" s="47" t="s">
        <v>182</v>
      </c>
      <c r="C8" s="47" t="s">
        <v>183</v>
      </c>
      <c r="D8" s="49" t="s">
        <v>58</v>
      </c>
      <c r="E8" s="38">
        <v>1995</v>
      </c>
      <c r="F8" s="38">
        <v>96</v>
      </c>
      <c r="G8" s="61">
        <v>97</v>
      </c>
      <c r="H8" s="61">
        <v>92</v>
      </c>
      <c r="I8" s="61">
        <v>98</v>
      </c>
      <c r="J8" s="72">
        <f t="shared" si="0"/>
        <v>383</v>
      </c>
      <c r="K8" s="67">
        <v>14</v>
      </c>
      <c r="L8"/>
    </row>
    <row r="9" spans="1:25" ht="21.75" customHeight="1" x14ac:dyDescent="0.25">
      <c r="A9" s="52">
        <v>3</v>
      </c>
      <c r="B9" s="63" t="s">
        <v>72</v>
      </c>
      <c r="C9" s="63" t="s">
        <v>73</v>
      </c>
      <c r="D9" s="49" t="s">
        <v>71</v>
      </c>
      <c r="E9" s="60">
        <v>2002</v>
      </c>
      <c r="F9" s="38">
        <v>95</v>
      </c>
      <c r="G9" s="61">
        <v>96</v>
      </c>
      <c r="H9" s="61">
        <v>96</v>
      </c>
      <c r="I9" s="61">
        <v>94</v>
      </c>
      <c r="J9" s="72">
        <f t="shared" si="0"/>
        <v>381</v>
      </c>
      <c r="K9" s="67">
        <v>8</v>
      </c>
      <c r="L9"/>
    </row>
    <row r="10" spans="1:25" ht="21.75" customHeight="1" x14ac:dyDescent="0.25">
      <c r="A10" s="52">
        <v>4</v>
      </c>
      <c r="B10" s="63" t="s">
        <v>402</v>
      </c>
      <c r="C10" s="63" t="s">
        <v>403</v>
      </c>
      <c r="D10" s="49" t="s">
        <v>25</v>
      </c>
      <c r="E10" s="3">
        <v>1999</v>
      </c>
      <c r="F10" s="38">
        <v>97</v>
      </c>
      <c r="G10" s="61">
        <v>94</v>
      </c>
      <c r="H10" s="61">
        <v>91</v>
      </c>
      <c r="I10" s="61">
        <v>96</v>
      </c>
      <c r="J10" s="72">
        <f t="shared" si="0"/>
        <v>378</v>
      </c>
      <c r="K10" s="67">
        <v>11</v>
      </c>
      <c r="L10"/>
    </row>
    <row r="11" spans="1:25" ht="21.75" customHeight="1" x14ac:dyDescent="0.25">
      <c r="A11" s="52">
        <v>5</v>
      </c>
      <c r="B11" s="47" t="s">
        <v>204</v>
      </c>
      <c r="C11" s="47" t="s">
        <v>205</v>
      </c>
      <c r="D11" s="49" t="s">
        <v>206</v>
      </c>
      <c r="E11" s="60">
        <v>1968</v>
      </c>
      <c r="F11" s="38">
        <v>94</v>
      </c>
      <c r="G11" s="61">
        <v>92</v>
      </c>
      <c r="H11" s="61">
        <v>96</v>
      </c>
      <c r="I11" s="61">
        <v>92</v>
      </c>
      <c r="J11" s="72">
        <f t="shared" si="0"/>
        <v>374</v>
      </c>
      <c r="K11" s="67">
        <v>3</v>
      </c>
      <c r="L11" s="27"/>
      <c r="M11" s="27"/>
      <c r="N11" s="28"/>
      <c r="O11" s="28"/>
      <c r="P11" s="29"/>
      <c r="Q11" s="30"/>
      <c r="R11" s="30"/>
      <c r="S11" s="30"/>
      <c r="T11" s="30"/>
      <c r="U11" s="30"/>
      <c r="V11" s="30"/>
      <c r="W11" s="31"/>
      <c r="X11" s="30"/>
      <c r="Y11" s="31"/>
    </row>
    <row r="12" spans="1:25" ht="21.75" customHeight="1" x14ac:dyDescent="0.25">
      <c r="A12" s="52">
        <v>6</v>
      </c>
      <c r="B12" s="47" t="s">
        <v>18</v>
      </c>
      <c r="C12" s="47" t="s">
        <v>19</v>
      </c>
      <c r="D12" s="49" t="s">
        <v>23</v>
      </c>
      <c r="E12" s="60">
        <v>2001</v>
      </c>
      <c r="F12" s="38">
        <v>94</v>
      </c>
      <c r="G12" s="61">
        <v>95</v>
      </c>
      <c r="H12" s="61">
        <v>90</v>
      </c>
      <c r="I12" s="61">
        <v>91</v>
      </c>
      <c r="J12" s="72">
        <f t="shared" si="0"/>
        <v>370</v>
      </c>
      <c r="K12" s="67">
        <v>8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 ht="21.75" customHeight="1" x14ac:dyDescent="0.25">
      <c r="A13" s="52">
        <v>7</v>
      </c>
      <c r="B13" s="47" t="s">
        <v>413</v>
      </c>
      <c r="C13" s="47" t="s">
        <v>113</v>
      </c>
      <c r="D13" s="64" t="s">
        <v>71</v>
      </c>
      <c r="E13" s="60">
        <v>2009</v>
      </c>
      <c r="F13" s="38">
        <v>91</v>
      </c>
      <c r="G13" s="61">
        <v>96</v>
      </c>
      <c r="H13" s="61">
        <v>90</v>
      </c>
      <c r="I13" s="61">
        <v>91</v>
      </c>
      <c r="J13" s="72">
        <f t="shared" si="0"/>
        <v>368</v>
      </c>
      <c r="K13" s="67">
        <v>6</v>
      </c>
      <c r="L13" s="27"/>
      <c r="M13" s="27"/>
      <c r="N13" s="28"/>
      <c r="O13" s="28"/>
      <c r="P13" s="29"/>
      <c r="Q13" s="30"/>
      <c r="R13" s="30"/>
      <c r="S13" s="30"/>
      <c r="T13" s="30"/>
      <c r="U13" s="30"/>
      <c r="V13" s="30"/>
      <c r="W13" s="31"/>
      <c r="X13" s="30"/>
      <c r="Y13" s="30"/>
    </row>
    <row r="14" spans="1:25" ht="21.75" customHeight="1" x14ac:dyDescent="0.25">
      <c r="A14" s="52">
        <v>8</v>
      </c>
      <c r="B14" s="63" t="s">
        <v>396</v>
      </c>
      <c r="C14" s="63" t="s">
        <v>397</v>
      </c>
      <c r="D14" s="49" t="s">
        <v>25</v>
      </c>
      <c r="E14" s="3">
        <v>2000</v>
      </c>
      <c r="F14" s="38">
        <v>95</v>
      </c>
      <c r="G14" s="61">
        <v>86</v>
      </c>
      <c r="H14" s="61">
        <v>92</v>
      </c>
      <c r="I14" s="61">
        <v>95</v>
      </c>
      <c r="J14" s="72">
        <f t="shared" si="0"/>
        <v>368</v>
      </c>
      <c r="K14" s="67">
        <v>3</v>
      </c>
      <c r="L14"/>
    </row>
    <row r="15" spans="1:25" ht="21.75" customHeight="1" x14ac:dyDescent="0.25">
      <c r="A15" s="52">
        <v>9</v>
      </c>
      <c r="B15" s="49" t="s">
        <v>210</v>
      </c>
      <c r="C15" s="49" t="s">
        <v>155</v>
      </c>
      <c r="D15" s="64" t="s">
        <v>128</v>
      </c>
      <c r="E15" s="60">
        <v>2003</v>
      </c>
      <c r="F15" s="38">
        <v>89</v>
      </c>
      <c r="G15" s="61">
        <v>92</v>
      </c>
      <c r="H15" s="61">
        <v>93</v>
      </c>
      <c r="I15" s="61">
        <v>94</v>
      </c>
      <c r="J15" s="62">
        <f t="shared" si="0"/>
        <v>368</v>
      </c>
      <c r="K15" s="67">
        <v>3</v>
      </c>
      <c r="L15"/>
    </row>
    <row r="16" spans="1:25" ht="21.75" customHeight="1" x14ac:dyDescent="0.25">
      <c r="A16" s="52">
        <v>10</v>
      </c>
      <c r="B16" s="63" t="s">
        <v>9</v>
      </c>
      <c r="C16" s="63" t="s">
        <v>28</v>
      </c>
      <c r="D16" s="49" t="s">
        <v>25</v>
      </c>
      <c r="E16" s="3">
        <v>2004</v>
      </c>
      <c r="F16" s="38">
        <v>93</v>
      </c>
      <c r="G16" s="61">
        <v>90</v>
      </c>
      <c r="H16" s="61">
        <v>93</v>
      </c>
      <c r="I16" s="61">
        <v>91</v>
      </c>
      <c r="J16" s="62">
        <f t="shared" si="0"/>
        <v>367</v>
      </c>
      <c r="K16" s="67">
        <v>6</v>
      </c>
      <c r="L16"/>
    </row>
    <row r="17" spans="1:12" ht="21.75" customHeight="1" x14ac:dyDescent="0.25">
      <c r="A17" s="52">
        <v>11</v>
      </c>
      <c r="B17" s="63" t="s">
        <v>393</v>
      </c>
      <c r="C17" s="63" t="s">
        <v>394</v>
      </c>
      <c r="D17" s="49" t="s">
        <v>25</v>
      </c>
      <c r="E17" s="3">
        <v>1996</v>
      </c>
      <c r="F17" s="38">
        <v>93</v>
      </c>
      <c r="G17" s="61">
        <v>91</v>
      </c>
      <c r="H17" s="61">
        <v>93</v>
      </c>
      <c r="I17" s="61">
        <v>89</v>
      </c>
      <c r="J17" s="62">
        <f t="shared" si="0"/>
        <v>366</v>
      </c>
      <c r="K17" s="67">
        <v>5</v>
      </c>
      <c r="L17"/>
    </row>
    <row r="18" spans="1:12" ht="21.75" customHeight="1" x14ac:dyDescent="0.25">
      <c r="A18" s="52">
        <v>12</v>
      </c>
      <c r="B18" s="47" t="s">
        <v>177</v>
      </c>
      <c r="C18" s="47" t="s">
        <v>178</v>
      </c>
      <c r="D18" s="64" t="s">
        <v>83</v>
      </c>
      <c r="E18" s="60">
        <v>1981</v>
      </c>
      <c r="F18" s="38">
        <v>92</v>
      </c>
      <c r="G18" s="61">
        <v>92</v>
      </c>
      <c r="H18" s="61">
        <v>90</v>
      </c>
      <c r="I18" s="61">
        <v>91</v>
      </c>
      <c r="J18" s="62">
        <f t="shared" si="0"/>
        <v>365</v>
      </c>
      <c r="K18" s="67">
        <v>6</v>
      </c>
      <c r="L18"/>
    </row>
    <row r="19" spans="1:12" ht="21.75" customHeight="1" x14ac:dyDescent="0.25">
      <c r="A19" s="52">
        <v>13</v>
      </c>
      <c r="B19" s="47" t="s">
        <v>119</v>
      </c>
      <c r="C19" s="47" t="s">
        <v>120</v>
      </c>
      <c r="D19" s="49" t="s">
        <v>118</v>
      </c>
      <c r="E19" s="60">
        <v>2003</v>
      </c>
      <c r="F19" s="38">
        <v>92</v>
      </c>
      <c r="G19" s="61">
        <v>91</v>
      </c>
      <c r="H19" s="61">
        <v>89</v>
      </c>
      <c r="I19" s="61">
        <v>93</v>
      </c>
      <c r="J19" s="62">
        <f t="shared" si="0"/>
        <v>365</v>
      </c>
      <c r="K19" s="67">
        <v>5</v>
      </c>
      <c r="L19"/>
    </row>
    <row r="20" spans="1:12" ht="21.75" customHeight="1" x14ac:dyDescent="0.25">
      <c r="A20" s="52">
        <v>14</v>
      </c>
      <c r="B20" s="47" t="s">
        <v>146</v>
      </c>
      <c r="C20" s="47" t="s">
        <v>147</v>
      </c>
      <c r="D20" s="49" t="s">
        <v>23</v>
      </c>
      <c r="E20" s="60">
        <v>2005</v>
      </c>
      <c r="F20" s="38">
        <v>88</v>
      </c>
      <c r="G20" s="61">
        <v>95</v>
      </c>
      <c r="H20" s="61">
        <v>90</v>
      </c>
      <c r="I20" s="61">
        <v>92</v>
      </c>
      <c r="J20" s="62">
        <f t="shared" si="0"/>
        <v>365</v>
      </c>
      <c r="K20" s="67">
        <v>3</v>
      </c>
      <c r="L20"/>
    </row>
    <row r="21" spans="1:12" ht="21.75" customHeight="1" x14ac:dyDescent="0.25">
      <c r="A21" s="52">
        <v>15</v>
      </c>
      <c r="B21" s="47" t="s">
        <v>133</v>
      </c>
      <c r="C21" s="47" t="s">
        <v>134</v>
      </c>
      <c r="D21" s="49" t="s">
        <v>128</v>
      </c>
      <c r="E21" s="60">
        <v>2006</v>
      </c>
      <c r="F21" s="38">
        <v>89</v>
      </c>
      <c r="G21" s="61">
        <v>95</v>
      </c>
      <c r="H21" s="61">
        <v>87</v>
      </c>
      <c r="I21" s="61">
        <v>93</v>
      </c>
      <c r="J21" s="62">
        <f t="shared" si="0"/>
        <v>364</v>
      </c>
      <c r="K21" s="67">
        <v>10</v>
      </c>
      <c r="L21"/>
    </row>
    <row r="22" spans="1:12" ht="21.75" customHeight="1" x14ac:dyDescent="0.25">
      <c r="A22" s="52">
        <v>16</v>
      </c>
      <c r="B22" s="47" t="s">
        <v>196</v>
      </c>
      <c r="C22" s="47" t="s">
        <v>197</v>
      </c>
      <c r="D22" s="49" t="s">
        <v>118</v>
      </c>
      <c r="E22" s="60">
        <v>2001</v>
      </c>
      <c r="F22" s="38">
        <v>95</v>
      </c>
      <c r="G22" s="61">
        <v>90</v>
      </c>
      <c r="H22" s="61">
        <v>90</v>
      </c>
      <c r="I22" s="61">
        <v>89</v>
      </c>
      <c r="J22" s="62">
        <f t="shared" si="0"/>
        <v>364</v>
      </c>
      <c r="K22" s="67">
        <v>6</v>
      </c>
      <c r="L22"/>
    </row>
    <row r="23" spans="1:12" ht="21.75" customHeight="1" x14ac:dyDescent="0.25">
      <c r="A23" s="52">
        <v>17</v>
      </c>
      <c r="B23" s="63" t="s">
        <v>352</v>
      </c>
      <c r="C23" s="63" t="s">
        <v>382</v>
      </c>
      <c r="D23" s="49" t="s">
        <v>25</v>
      </c>
      <c r="E23" s="3">
        <v>2008</v>
      </c>
      <c r="F23" s="38">
        <v>92</v>
      </c>
      <c r="G23" s="61">
        <v>85</v>
      </c>
      <c r="H23" s="61">
        <v>94</v>
      </c>
      <c r="I23" s="61">
        <v>91</v>
      </c>
      <c r="J23" s="62">
        <f t="shared" si="0"/>
        <v>362</v>
      </c>
      <c r="K23" s="67">
        <v>6</v>
      </c>
      <c r="L23"/>
    </row>
    <row r="24" spans="1:12" ht="21.75" customHeight="1" x14ac:dyDescent="0.25">
      <c r="A24" s="52">
        <v>18</v>
      </c>
      <c r="B24" s="47" t="s">
        <v>131</v>
      </c>
      <c r="C24" s="47" t="s">
        <v>132</v>
      </c>
      <c r="D24" s="49" t="s">
        <v>128</v>
      </c>
      <c r="E24" s="60">
        <v>2006</v>
      </c>
      <c r="F24" s="38">
        <v>92</v>
      </c>
      <c r="G24" s="61">
        <v>92</v>
      </c>
      <c r="H24" s="61">
        <v>92</v>
      </c>
      <c r="I24" s="61">
        <v>86</v>
      </c>
      <c r="J24" s="62">
        <f t="shared" si="0"/>
        <v>362</v>
      </c>
      <c r="K24" s="67">
        <v>3</v>
      </c>
      <c r="L24"/>
    </row>
    <row r="25" spans="1:12" ht="21.75" customHeight="1" x14ac:dyDescent="0.25">
      <c r="A25" s="52">
        <v>19</v>
      </c>
      <c r="B25" s="47" t="s">
        <v>152</v>
      </c>
      <c r="C25" s="47" t="s">
        <v>153</v>
      </c>
      <c r="D25" s="49" t="s">
        <v>23</v>
      </c>
      <c r="E25" s="60">
        <v>2005</v>
      </c>
      <c r="F25" s="38">
        <v>92</v>
      </c>
      <c r="G25" s="61">
        <v>90</v>
      </c>
      <c r="H25" s="61">
        <v>90</v>
      </c>
      <c r="I25" s="61">
        <v>87</v>
      </c>
      <c r="J25" s="62">
        <f t="shared" si="0"/>
        <v>359</v>
      </c>
      <c r="K25" s="67">
        <v>4</v>
      </c>
      <c r="L25"/>
    </row>
    <row r="26" spans="1:12" ht="21.75" customHeight="1" x14ac:dyDescent="0.25">
      <c r="A26" s="52">
        <v>20</v>
      </c>
      <c r="B26" s="63" t="s">
        <v>93</v>
      </c>
      <c r="C26" s="63" t="s">
        <v>94</v>
      </c>
      <c r="D26" s="49" t="s">
        <v>23</v>
      </c>
      <c r="E26" s="60">
        <v>2005</v>
      </c>
      <c r="F26" s="38">
        <v>92</v>
      </c>
      <c r="G26" s="61">
        <v>90</v>
      </c>
      <c r="H26" s="61">
        <v>86</v>
      </c>
      <c r="I26" s="61">
        <v>90</v>
      </c>
      <c r="J26" s="62">
        <f t="shared" si="0"/>
        <v>358</v>
      </c>
      <c r="K26" s="67">
        <v>7</v>
      </c>
      <c r="L26"/>
    </row>
    <row r="27" spans="1:12" ht="21.75" customHeight="1" x14ac:dyDescent="0.25">
      <c r="A27" s="52">
        <v>21</v>
      </c>
      <c r="B27" s="49" t="s">
        <v>208</v>
      </c>
      <c r="C27" s="49" t="s">
        <v>209</v>
      </c>
      <c r="D27" s="64" t="s">
        <v>128</v>
      </c>
      <c r="E27" s="60">
        <v>2008</v>
      </c>
      <c r="F27" s="38">
        <v>85</v>
      </c>
      <c r="G27" s="61">
        <v>92</v>
      </c>
      <c r="H27" s="61">
        <v>88</v>
      </c>
      <c r="I27" s="61">
        <v>92</v>
      </c>
      <c r="J27" s="62">
        <f t="shared" si="0"/>
        <v>357</v>
      </c>
      <c r="K27" s="67">
        <v>1</v>
      </c>
      <c r="L27"/>
    </row>
    <row r="28" spans="1:12" ht="21.75" customHeight="1" x14ac:dyDescent="0.25">
      <c r="A28" s="52">
        <v>22</v>
      </c>
      <c r="B28" s="47" t="s">
        <v>79</v>
      </c>
      <c r="C28" s="47" t="s">
        <v>80</v>
      </c>
      <c r="D28" s="49" t="s">
        <v>81</v>
      </c>
      <c r="E28" s="60">
        <v>1972</v>
      </c>
      <c r="F28" s="38">
        <v>84</v>
      </c>
      <c r="G28" s="61">
        <v>85</v>
      </c>
      <c r="H28" s="61">
        <v>92</v>
      </c>
      <c r="I28" s="61">
        <v>93</v>
      </c>
      <c r="J28" s="62">
        <f t="shared" si="0"/>
        <v>354</v>
      </c>
      <c r="K28" s="67">
        <v>4</v>
      </c>
      <c r="L28"/>
    </row>
    <row r="29" spans="1:12" ht="21.75" customHeight="1" x14ac:dyDescent="0.25">
      <c r="A29" s="52">
        <v>23</v>
      </c>
      <c r="B29" s="47" t="s">
        <v>85</v>
      </c>
      <c r="C29" s="47" t="s">
        <v>86</v>
      </c>
      <c r="D29" s="49" t="s">
        <v>43</v>
      </c>
      <c r="E29" s="60">
        <v>2009</v>
      </c>
      <c r="F29" s="38">
        <v>88</v>
      </c>
      <c r="G29" s="61">
        <v>89</v>
      </c>
      <c r="H29" s="61">
        <v>88</v>
      </c>
      <c r="I29" s="61">
        <v>89</v>
      </c>
      <c r="J29" s="62">
        <f t="shared" si="0"/>
        <v>354</v>
      </c>
      <c r="K29" s="67">
        <v>4</v>
      </c>
      <c r="L29"/>
    </row>
    <row r="30" spans="1:12" ht="21.75" customHeight="1" x14ac:dyDescent="0.25">
      <c r="A30" s="52">
        <v>24</v>
      </c>
      <c r="B30" s="63" t="s">
        <v>383</v>
      </c>
      <c r="C30" s="63" t="s">
        <v>155</v>
      </c>
      <c r="D30" s="49" t="s">
        <v>25</v>
      </c>
      <c r="E30" s="3">
        <v>2007</v>
      </c>
      <c r="F30" s="38">
        <v>88</v>
      </c>
      <c r="G30" s="61">
        <v>87</v>
      </c>
      <c r="H30" s="61">
        <v>91</v>
      </c>
      <c r="I30" s="61">
        <v>86</v>
      </c>
      <c r="J30" s="62">
        <f t="shared" si="0"/>
        <v>352</v>
      </c>
      <c r="K30" s="67">
        <v>5</v>
      </c>
      <c r="L30"/>
    </row>
    <row r="31" spans="1:12" ht="21.75" customHeight="1" x14ac:dyDescent="0.25">
      <c r="A31" s="52">
        <v>25</v>
      </c>
      <c r="B31" s="47" t="s">
        <v>144</v>
      </c>
      <c r="C31" s="47" t="s">
        <v>145</v>
      </c>
      <c r="D31" s="49" t="s">
        <v>23</v>
      </c>
      <c r="E31" s="60">
        <v>2006</v>
      </c>
      <c r="F31" s="38">
        <v>84</v>
      </c>
      <c r="G31" s="61">
        <v>89</v>
      </c>
      <c r="H31" s="61">
        <v>92</v>
      </c>
      <c r="I31" s="61">
        <v>87</v>
      </c>
      <c r="J31" s="62">
        <f t="shared" si="0"/>
        <v>352</v>
      </c>
      <c r="K31" s="67">
        <v>1</v>
      </c>
      <c r="L31"/>
    </row>
    <row r="32" spans="1:12" ht="21.75" customHeight="1" x14ac:dyDescent="0.25">
      <c r="A32" s="52">
        <v>26</v>
      </c>
      <c r="B32" s="47" t="s">
        <v>192</v>
      </c>
      <c r="C32" s="47" t="s">
        <v>193</v>
      </c>
      <c r="D32" s="49" t="s">
        <v>118</v>
      </c>
      <c r="E32" s="60">
        <v>2001</v>
      </c>
      <c r="F32" s="38">
        <v>83</v>
      </c>
      <c r="G32" s="61">
        <v>87</v>
      </c>
      <c r="H32" s="61">
        <v>89</v>
      </c>
      <c r="I32" s="61">
        <v>92</v>
      </c>
      <c r="J32" s="62">
        <f t="shared" si="0"/>
        <v>351</v>
      </c>
      <c r="K32" s="67">
        <v>5</v>
      </c>
      <c r="L32"/>
    </row>
    <row r="33" spans="1:12" ht="21.75" customHeight="1" x14ac:dyDescent="0.25">
      <c r="A33" s="52">
        <v>27</v>
      </c>
      <c r="B33" s="63" t="s">
        <v>103</v>
      </c>
      <c r="C33" s="63" t="s">
        <v>104</v>
      </c>
      <c r="D33" s="49" t="s">
        <v>220</v>
      </c>
      <c r="E33" s="60">
        <v>2007</v>
      </c>
      <c r="F33" s="38">
        <v>83</v>
      </c>
      <c r="G33" s="61">
        <v>84</v>
      </c>
      <c r="H33" s="61">
        <v>89</v>
      </c>
      <c r="I33" s="61">
        <v>95</v>
      </c>
      <c r="J33" s="62">
        <f t="shared" si="0"/>
        <v>351</v>
      </c>
      <c r="K33" s="67">
        <v>3</v>
      </c>
      <c r="L33"/>
    </row>
    <row r="34" spans="1:12" ht="21.75" customHeight="1" x14ac:dyDescent="0.25">
      <c r="A34" s="52">
        <v>28</v>
      </c>
      <c r="B34" s="49" t="s">
        <v>123</v>
      </c>
      <c r="C34" s="49" t="s">
        <v>420</v>
      </c>
      <c r="D34" s="49" t="s">
        <v>118</v>
      </c>
      <c r="E34" s="60">
        <v>2003</v>
      </c>
      <c r="F34" s="38">
        <v>88</v>
      </c>
      <c r="G34" s="61">
        <v>85</v>
      </c>
      <c r="H34" s="61">
        <v>90</v>
      </c>
      <c r="I34" s="61">
        <v>88</v>
      </c>
      <c r="J34" s="62">
        <f t="shared" si="0"/>
        <v>351</v>
      </c>
      <c r="K34" s="67">
        <v>2</v>
      </c>
      <c r="L34"/>
    </row>
    <row r="35" spans="1:12" ht="21.75" customHeight="1" x14ac:dyDescent="0.25">
      <c r="A35" s="52">
        <v>29</v>
      </c>
      <c r="B35" s="47" t="s">
        <v>156</v>
      </c>
      <c r="C35" s="47" t="s">
        <v>157</v>
      </c>
      <c r="D35" s="49" t="s">
        <v>71</v>
      </c>
      <c r="E35" s="60">
        <v>2006</v>
      </c>
      <c r="F35" s="38">
        <v>83</v>
      </c>
      <c r="G35" s="61">
        <v>86</v>
      </c>
      <c r="H35" s="61">
        <v>90</v>
      </c>
      <c r="I35" s="61">
        <v>91</v>
      </c>
      <c r="J35" s="62">
        <f t="shared" si="0"/>
        <v>350</v>
      </c>
      <c r="K35" s="67">
        <v>2</v>
      </c>
      <c r="L35"/>
    </row>
    <row r="36" spans="1:12" ht="21.75" customHeight="1" x14ac:dyDescent="0.25">
      <c r="A36" s="52">
        <v>30</v>
      </c>
      <c r="B36" s="47" t="s">
        <v>82</v>
      </c>
      <c r="C36" s="47" t="s">
        <v>115</v>
      </c>
      <c r="D36" s="49" t="s">
        <v>50</v>
      </c>
      <c r="E36" s="60">
        <v>2007</v>
      </c>
      <c r="F36" s="38">
        <v>92</v>
      </c>
      <c r="G36" s="61">
        <v>83</v>
      </c>
      <c r="H36" s="61">
        <v>88</v>
      </c>
      <c r="I36" s="61">
        <v>87</v>
      </c>
      <c r="J36" s="62">
        <f t="shared" si="0"/>
        <v>350</v>
      </c>
      <c r="K36" s="67">
        <v>2</v>
      </c>
      <c r="L36"/>
    </row>
    <row r="37" spans="1:12" ht="21.75" customHeight="1" x14ac:dyDescent="0.25">
      <c r="A37" s="52">
        <v>31</v>
      </c>
      <c r="B37" s="47" t="s">
        <v>48</v>
      </c>
      <c r="C37" s="47" t="s">
        <v>49</v>
      </c>
      <c r="D37" s="64" t="s">
        <v>50</v>
      </c>
      <c r="E37" s="60">
        <v>2009</v>
      </c>
      <c r="F37" s="38">
        <v>88</v>
      </c>
      <c r="G37" s="61">
        <v>83</v>
      </c>
      <c r="H37" s="61">
        <v>91</v>
      </c>
      <c r="I37" s="61">
        <v>86</v>
      </c>
      <c r="J37" s="62">
        <f t="shared" si="0"/>
        <v>348</v>
      </c>
      <c r="K37" s="67">
        <v>6</v>
      </c>
      <c r="L37"/>
    </row>
    <row r="38" spans="1:12" ht="21.75" customHeight="1" x14ac:dyDescent="0.25">
      <c r="A38" s="52">
        <v>32</v>
      </c>
      <c r="B38" s="47" t="s">
        <v>89</v>
      </c>
      <c r="C38" s="47" t="s">
        <v>90</v>
      </c>
      <c r="D38" s="49" t="s">
        <v>23</v>
      </c>
      <c r="E38" s="60">
        <v>2006</v>
      </c>
      <c r="F38" s="38">
        <v>79</v>
      </c>
      <c r="G38" s="61">
        <v>90</v>
      </c>
      <c r="H38" s="61">
        <v>87</v>
      </c>
      <c r="I38" s="61">
        <v>89</v>
      </c>
      <c r="J38" s="62">
        <f t="shared" si="0"/>
        <v>345</v>
      </c>
      <c r="K38" s="67">
        <v>4</v>
      </c>
      <c r="L38"/>
    </row>
    <row r="39" spans="1:12" ht="21.75" customHeight="1" x14ac:dyDescent="0.25">
      <c r="A39" s="52">
        <v>33</v>
      </c>
      <c r="B39" s="47" t="s">
        <v>107</v>
      </c>
      <c r="C39" s="47" t="s">
        <v>108</v>
      </c>
      <c r="D39" s="47" t="s">
        <v>67</v>
      </c>
      <c r="E39" s="60">
        <v>2006</v>
      </c>
      <c r="F39" s="38">
        <v>86</v>
      </c>
      <c r="G39" s="3">
        <v>91</v>
      </c>
      <c r="H39" s="3">
        <v>81</v>
      </c>
      <c r="I39" s="3">
        <v>86</v>
      </c>
      <c r="J39" s="62">
        <f t="shared" ref="J39:J62" si="1">SUM(F39:I39)</f>
        <v>344</v>
      </c>
      <c r="K39" s="67">
        <v>2</v>
      </c>
      <c r="L39"/>
    </row>
    <row r="40" spans="1:12" ht="21.75" customHeight="1" x14ac:dyDescent="0.25">
      <c r="A40" s="52">
        <v>34</v>
      </c>
      <c r="B40" s="47" t="s">
        <v>48</v>
      </c>
      <c r="C40" s="47" t="s">
        <v>163</v>
      </c>
      <c r="D40" s="49" t="s">
        <v>118</v>
      </c>
      <c r="E40" s="60">
        <v>2004</v>
      </c>
      <c r="F40" s="38">
        <v>87</v>
      </c>
      <c r="G40" s="61">
        <v>84</v>
      </c>
      <c r="H40" s="61">
        <v>82</v>
      </c>
      <c r="I40" s="61">
        <v>87</v>
      </c>
      <c r="J40" s="62">
        <f t="shared" si="1"/>
        <v>340</v>
      </c>
      <c r="K40" s="67">
        <v>3</v>
      </c>
      <c r="L40"/>
    </row>
    <row r="41" spans="1:12" ht="21.75" customHeight="1" x14ac:dyDescent="0.25">
      <c r="A41" s="52">
        <v>35</v>
      </c>
      <c r="B41" s="47" t="s">
        <v>135</v>
      </c>
      <c r="C41" s="47" t="s">
        <v>136</v>
      </c>
      <c r="D41" s="49" t="s">
        <v>128</v>
      </c>
      <c r="E41" s="60">
        <v>2005</v>
      </c>
      <c r="F41" s="38">
        <v>88</v>
      </c>
      <c r="G41" s="61">
        <v>86</v>
      </c>
      <c r="H41" s="61">
        <v>83</v>
      </c>
      <c r="I41" s="61">
        <v>83</v>
      </c>
      <c r="J41" s="62">
        <f t="shared" si="1"/>
        <v>340</v>
      </c>
      <c r="K41" s="67">
        <v>1</v>
      </c>
      <c r="L41"/>
    </row>
    <row r="42" spans="1:12" ht="21.75" customHeight="1" x14ac:dyDescent="0.25">
      <c r="A42" s="52">
        <v>36</v>
      </c>
      <c r="B42" s="47" t="s">
        <v>198</v>
      </c>
      <c r="C42" s="47" t="s">
        <v>199</v>
      </c>
      <c r="D42" s="49" t="s">
        <v>118</v>
      </c>
      <c r="E42" s="60">
        <v>2005</v>
      </c>
      <c r="F42" s="38">
        <v>87</v>
      </c>
      <c r="G42" s="61">
        <v>86</v>
      </c>
      <c r="H42" s="61">
        <v>88</v>
      </c>
      <c r="I42" s="61">
        <v>79</v>
      </c>
      <c r="J42" s="62">
        <f t="shared" si="1"/>
        <v>340</v>
      </c>
      <c r="K42" s="67">
        <v>1</v>
      </c>
      <c r="L42"/>
    </row>
    <row r="43" spans="1:12" ht="21.75" customHeight="1" x14ac:dyDescent="0.25">
      <c r="A43" s="52">
        <v>37</v>
      </c>
      <c r="B43" s="63" t="s">
        <v>384</v>
      </c>
      <c r="C43" s="63" t="s">
        <v>385</v>
      </c>
      <c r="D43" s="49" t="s">
        <v>25</v>
      </c>
      <c r="E43" s="3">
        <v>2008</v>
      </c>
      <c r="F43" s="38">
        <v>84</v>
      </c>
      <c r="G43" s="61">
        <v>86</v>
      </c>
      <c r="H43" s="61">
        <v>88</v>
      </c>
      <c r="I43" s="61">
        <v>81</v>
      </c>
      <c r="J43" s="62">
        <f t="shared" si="1"/>
        <v>339</v>
      </c>
      <c r="K43" s="67">
        <v>1</v>
      </c>
      <c r="L43"/>
    </row>
    <row r="44" spans="1:12" ht="21.75" customHeight="1" x14ac:dyDescent="0.25">
      <c r="A44" s="52">
        <v>38</v>
      </c>
      <c r="B44" s="47" t="s">
        <v>124</v>
      </c>
      <c r="C44" s="47" t="s">
        <v>125</v>
      </c>
      <c r="D44" s="64" t="s">
        <v>118</v>
      </c>
      <c r="E44" s="60">
        <v>2006</v>
      </c>
      <c r="F44" s="38">
        <v>87</v>
      </c>
      <c r="G44" s="61">
        <v>82</v>
      </c>
      <c r="H44" s="61">
        <v>80</v>
      </c>
      <c r="I44" s="61">
        <v>89</v>
      </c>
      <c r="J44" s="62">
        <f t="shared" si="1"/>
        <v>338</v>
      </c>
      <c r="K44" s="67">
        <v>6</v>
      </c>
      <c r="L44"/>
    </row>
    <row r="45" spans="1:12" ht="21.75" customHeight="1" x14ac:dyDescent="0.25">
      <c r="A45" s="52">
        <v>39</v>
      </c>
      <c r="B45" s="47" t="s">
        <v>190</v>
      </c>
      <c r="C45" s="47" t="s">
        <v>191</v>
      </c>
      <c r="D45" s="49" t="s">
        <v>162</v>
      </c>
      <c r="E45" s="60">
        <v>2008</v>
      </c>
      <c r="F45" s="38">
        <v>89</v>
      </c>
      <c r="G45" s="61">
        <v>80</v>
      </c>
      <c r="H45" s="61">
        <v>83</v>
      </c>
      <c r="I45" s="61">
        <v>84</v>
      </c>
      <c r="J45" s="62">
        <f t="shared" si="1"/>
        <v>336</v>
      </c>
      <c r="K45" s="67">
        <v>2</v>
      </c>
      <c r="L45"/>
    </row>
    <row r="46" spans="1:12" ht="21.75" customHeight="1" x14ac:dyDescent="0.25">
      <c r="A46" s="52">
        <v>40</v>
      </c>
      <c r="B46" s="47" t="s">
        <v>164</v>
      </c>
      <c r="C46" s="47" t="s">
        <v>165</v>
      </c>
      <c r="D46" s="47" t="s">
        <v>118</v>
      </c>
      <c r="E46" s="60">
        <v>2003</v>
      </c>
      <c r="F46" s="38">
        <v>91</v>
      </c>
      <c r="G46" s="61">
        <v>84</v>
      </c>
      <c r="H46" s="61">
        <v>79</v>
      </c>
      <c r="I46" s="61">
        <v>81</v>
      </c>
      <c r="J46" s="62">
        <f t="shared" si="1"/>
        <v>335</v>
      </c>
      <c r="K46" s="67">
        <v>4</v>
      </c>
      <c r="L46"/>
    </row>
    <row r="47" spans="1:12" ht="21.75" customHeight="1" x14ac:dyDescent="0.25">
      <c r="A47" s="52">
        <v>41</v>
      </c>
      <c r="B47" s="47" t="s">
        <v>140</v>
      </c>
      <c r="C47" s="47" t="s">
        <v>141</v>
      </c>
      <c r="D47" s="49" t="s">
        <v>23</v>
      </c>
      <c r="E47" s="60">
        <v>2008</v>
      </c>
      <c r="F47" s="38">
        <v>80</v>
      </c>
      <c r="G47" s="61">
        <v>84</v>
      </c>
      <c r="H47" s="61">
        <v>85</v>
      </c>
      <c r="I47" s="61">
        <v>86</v>
      </c>
      <c r="J47" s="62">
        <f t="shared" si="1"/>
        <v>335</v>
      </c>
      <c r="K47" s="67">
        <v>3</v>
      </c>
      <c r="L47"/>
    </row>
    <row r="48" spans="1:12" ht="21.75" customHeight="1" x14ac:dyDescent="0.25">
      <c r="A48" s="52">
        <v>42</v>
      </c>
      <c r="B48" s="47" t="s">
        <v>87</v>
      </c>
      <c r="C48" s="47" t="s">
        <v>88</v>
      </c>
      <c r="D48" s="47" t="s">
        <v>23</v>
      </c>
      <c r="E48" s="60">
        <v>2007</v>
      </c>
      <c r="F48" s="38">
        <v>88</v>
      </c>
      <c r="G48" s="61">
        <v>74</v>
      </c>
      <c r="H48" s="61">
        <v>86</v>
      </c>
      <c r="I48" s="61">
        <v>86</v>
      </c>
      <c r="J48" s="62">
        <f t="shared" si="1"/>
        <v>334</v>
      </c>
      <c r="K48" s="67">
        <v>0</v>
      </c>
      <c r="L48"/>
    </row>
    <row r="49" spans="1:12" ht="21.75" customHeight="1" x14ac:dyDescent="0.25">
      <c r="A49" s="52">
        <v>43</v>
      </c>
      <c r="B49" s="47" t="s">
        <v>168</v>
      </c>
      <c r="C49" s="47" t="s">
        <v>169</v>
      </c>
      <c r="D49" s="49" t="s">
        <v>118</v>
      </c>
      <c r="E49" s="60">
        <v>2004</v>
      </c>
      <c r="F49" s="38">
        <v>86</v>
      </c>
      <c r="G49" s="61">
        <v>82</v>
      </c>
      <c r="H49" s="61">
        <v>82</v>
      </c>
      <c r="I49" s="61">
        <v>83</v>
      </c>
      <c r="J49" s="62">
        <f t="shared" si="1"/>
        <v>333</v>
      </c>
      <c r="K49" s="67">
        <v>2</v>
      </c>
      <c r="L49"/>
    </row>
    <row r="50" spans="1:12" ht="21.75" customHeight="1" x14ac:dyDescent="0.25">
      <c r="A50" s="52">
        <v>44</v>
      </c>
      <c r="B50" s="47" t="s">
        <v>114</v>
      </c>
      <c r="C50" s="47" t="s">
        <v>115</v>
      </c>
      <c r="D50" s="49" t="s">
        <v>81</v>
      </c>
      <c r="E50" s="60">
        <v>1979</v>
      </c>
      <c r="F50" s="38">
        <v>84</v>
      </c>
      <c r="G50" s="61">
        <v>82</v>
      </c>
      <c r="H50" s="61">
        <v>88</v>
      </c>
      <c r="I50" s="61">
        <v>78</v>
      </c>
      <c r="J50" s="62">
        <f t="shared" si="1"/>
        <v>332</v>
      </c>
      <c r="K50" s="67">
        <v>4</v>
      </c>
      <c r="L50"/>
    </row>
    <row r="51" spans="1:12" ht="21.75" customHeight="1" x14ac:dyDescent="0.25">
      <c r="A51" s="52">
        <v>45</v>
      </c>
      <c r="B51" s="47" t="s">
        <v>91</v>
      </c>
      <c r="C51" s="47" t="s">
        <v>221</v>
      </c>
      <c r="D51" s="49" t="s">
        <v>23</v>
      </c>
      <c r="E51" s="60">
        <v>2006</v>
      </c>
      <c r="F51" s="38">
        <v>81</v>
      </c>
      <c r="G51" s="61">
        <v>83</v>
      </c>
      <c r="H51" s="61">
        <v>82</v>
      </c>
      <c r="I51" s="61">
        <v>86</v>
      </c>
      <c r="J51" s="62">
        <f t="shared" si="1"/>
        <v>332</v>
      </c>
      <c r="K51" s="67">
        <v>2</v>
      </c>
      <c r="L51"/>
    </row>
    <row r="52" spans="1:12" ht="21.75" customHeight="1" x14ac:dyDescent="0.25">
      <c r="A52" s="52">
        <v>46</v>
      </c>
      <c r="B52" s="47" t="s">
        <v>166</v>
      </c>
      <c r="C52" s="47" t="s">
        <v>167</v>
      </c>
      <c r="D52" s="49" t="s">
        <v>118</v>
      </c>
      <c r="E52" s="60">
        <v>2008</v>
      </c>
      <c r="F52" s="38">
        <v>80</v>
      </c>
      <c r="G52" s="61">
        <v>86</v>
      </c>
      <c r="H52" s="61">
        <v>81</v>
      </c>
      <c r="I52" s="61">
        <v>85</v>
      </c>
      <c r="J52" s="62">
        <f t="shared" si="1"/>
        <v>332</v>
      </c>
      <c r="K52" s="67">
        <v>1</v>
      </c>
      <c r="L52"/>
    </row>
    <row r="53" spans="1:12" ht="21.75" customHeight="1" x14ac:dyDescent="0.25">
      <c r="A53" s="52">
        <v>47</v>
      </c>
      <c r="B53" s="47" t="s">
        <v>121</v>
      </c>
      <c r="C53" s="47" t="s">
        <v>122</v>
      </c>
      <c r="D53" s="49" t="s">
        <v>118</v>
      </c>
      <c r="E53" s="60">
        <v>2004</v>
      </c>
      <c r="F53" s="38">
        <v>83</v>
      </c>
      <c r="G53" s="61">
        <v>86</v>
      </c>
      <c r="H53" s="61">
        <v>83</v>
      </c>
      <c r="I53" s="61">
        <v>79</v>
      </c>
      <c r="J53" s="62">
        <f t="shared" si="1"/>
        <v>331</v>
      </c>
      <c r="K53" s="67">
        <v>2</v>
      </c>
      <c r="L53"/>
    </row>
    <row r="54" spans="1:12" ht="21.75" customHeight="1" x14ac:dyDescent="0.25">
      <c r="A54" s="52">
        <v>48</v>
      </c>
      <c r="B54" s="47" t="s">
        <v>154</v>
      </c>
      <c r="C54" s="47" t="s">
        <v>155</v>
      </c>
      <c r="D54" s="49" t="s">
        <v>67</v>
      </c>
      <c r="E54" s="60">
        <v>2008</v>
      </c>
      <c r="F54" s="38">
        <v>76</v>
      </c>
      <c r="G54" s="61">
        <v>89</v>
      </c>
      <c r="H54" s="61">
        <v>84</v>
      </c>
      <c r="I54" s="61">
        <v>80</v>
      </c>
      <c r="J54" s="62">
        <f t="shared" si="1"/>
        <v>329</v>
      </c>
      <c r="K54" s="67">
        <v>6</v>
      </c>
      <c r="L54"/>
    </row>
    <row r="55" spans="1:12" ht="21.75" customHeight="1" x14ac:dyDescent="0.25">
      <c r="A55" s="52">
        <v>49</v>
      </c>
      <c r="B55" s="47" t="s">
        <v>180</v>
      </c>
      <c r="C55" s="47" t="s">
        <v>181</v>
      </c>
      <c r="D55" s="49" t="s">
        <v>50</v>
      </c>
      <c r="E55" s="60">
        <v>2007</v>
      </c>
      <c r="F55" s="38">
        <v>85</v>
      </c>
      <c r="G55" s="61">
        <v>83</v>
      </c>
      <c r="H55" s="61">
        <v>77</v>
      </c>
      <c r="I55" s="61">
        <v>83</v>
      </c>
      <c r="J55" s="62">
        <f t="shared" si="1"/>
        <v>328</v>
      </c>
      <c r="K55" s="67">
        <v>2</v>
      </c>
      <c r="L55"/>
    </row>
    <row r="56" spans="1:12" ht="21.75" customHeight="1" x14ac:dyDescent="0.25">
      <c r="A56" s="52">
        <v>50</v>
      </c>
      <c r="B56" s="49" t="s">
        <v>211</v>
      </c>
      <c r="C56" s="49" t="s">
        <v>212</v>
      </c>
      <c r="D56" s="64" t="s">
        <v>128</v>
      </c>
      <c r="E56" s="60">
        <v>2009</v>
      </c>
      <c r="F56" s="38">
        <v>78</v>
      </c>
      <c r="G56" s="61">
        <v>81</v>
      </c>
      <c r="H56" s="61">
        <v>86</v>
      </c>
      <c r="I56" s="61">
        <v>83</v>
      </c>
      <c r="J56" s="62">
        <f t="shared" si="1"/>
        <v>328</v>
      </c>
      <c r="K56" s="67">
        <v>0</v>
      </c>
      <c r="L56"/>
    </row>
    <row r="57" spans="1:12" ht="21.75" customHeight="1" x14ac:dyDescent="0.25">
      <c r="A57" s="52">
        <v>51</v>
      </c>
      <c r="B57" s="47" t="s">
        <v>148</v>
      </c>
      <c r="C57" s="47" t="s">
        <v>149</v>
      </c>
      <c r="D57" s="49" t="s">
        <v>23</v>
      </c>
      <c r="E57" s="60">
        <v>2005</v>
      </c>
      <c r="F57" s="38">
        <v>79</v>
      </c>
      <c r="G57" s="61">
        <v>82</v>
      </c>
      <c r="H57" s="61">
        <v>84</v>
      </c>
      <c r="I57" s="61">
        <v>82</v>
      </c>
      <c r="J57" s="62">
        <f t="shared" si="1"/>
        <v>327</v>
      </c>
      <c r="K57" s="67">
        <v>2</v>
      </c>
      <c r="L57"/>
    </row>
    <row r="58" spans="1:12" ht="21.75" customHeight="1" x14ac:dyDescent="0.25">
      <c r="A58" s="52">
        <v>52</v>
      </c>
      <c r="B58" s="47" t="s">
        <v>194</v>
      </c>
      <c r="C58" s="47" t="s">
        <v>195</v>
      </c>
      <c r="D58" s="49" t="s">
        <v>118</v>
      </c>
      <c r="E58" s="60">
        <v>2008</v>
      </c>
      <c r="F58" s="38">
        <v>71</v>
      </c>
      <c r="G58" s="61">
        <v>78</v>
      </c>
      <c r="H58" s="61">
        <v>83</v>
      </c>
      <c r="I58" s="61">
        <v>94</v>
      </c>
      <c r="J58" s="62">
        <f t="shared" si="1"/>
        <v>326</v>
      </c>
      <c r="K58" s="67">
        <v>4</v>
      </c>
      <c r="L58"/>
    </row>
    <row r="59" spans="1:12" ht="21.75" customHeight="1" x14ac:dyDescent="0.25">
      <c r="A59" s="52">
        <v>53</v>
      </c>
      <c r="B59" s="47" t="s">
        <v>170</v>
      </c>
      <c r="C59" s="47" t="s">
        <v>171</v>
      </c>
      <c r="D59" s="49" t="s">
        <v>118</v>
      </c>
      <c r="E59" s="60">
        <v>2004</v>
      </c>
      <c r="F59" s="38">
        <v>89</v>
      </c>
      <c r="G59" s="61">
        <v>74</v>
      </c>
      <c r="H59" s="61">
        <v>76</v>
      </c>
      <c r="I59" s="61">
        <v>78</v>
      </c>
      <c r="J59" s="62">
        <f t="shared" si="1"/>
        <v>317</v>
      </c>
      <c r="K59" s="67">
        <v>3</v>
      </c>
      <c r="L59"/>
    </row>
    <row r="60" spans="1:12" ht="21.75" customHeight="1" x14ac:dyDescent="0.25">
      <c r="A60" s="52">
        <v>54</v>
      </c>
      <c r="B60" s="49" t="s">
        <v>172</v>
      </c>
      <c r="C60" s="49" t="s">
        <v>173</v>
      </c>
      <c r="D60" s="64" t="s">
        <v>128</v>
      </c>
      <c r="E60" s="60">
        <v>2007</v>
      </c>
      <c r="F60" s="38">
        <v>76</v>
      </c>
      <c r="G60" s="61">
        <v>79</v>
      </c>
      <c r="H60" s="61">
        <v>80</v>
      </c>
      <c r="I60" s="61">
        <v>82</v>
      </c>
      <c r="J60" s="62">
        <f t="shared" si="1"/>
        <v>317</v>
      </c>
      <c r="K60" s="67">
        <v>0</v>
      </c>
      <c r="L60"/>
    </row>
    <row r="61" spans="1:12" ht="21.75" customHeight="1" x14ac:dyDescent="0.25">
      <c r="A61" s="52">
        <v>55</v>
      </c>
      <c r="B61" s="47" t="s">
        <v>61</v>
      </c>
      <c r="C61" s="63" t="s">
        <v>412</v>
      </c>
      <c r="D61" s="49" t="s">
        <v>220</v>
      </c>
      <c r="E61" s="60">
        <v>2009</v>
      </c>
      <c r="F61" s="38">
        <v>79</v>
      </c>
      <c r="G61" s="61">
        <v>84</v>
      </c>
      <c r="H61" s="61">
        <v>79</v>
      </c>
      <c r="I61" s="61">
        <v>71</v>
      </c>
      <c r="J61" s="62">
        <f t="shared" si="1"/>
        <v>313</v>
      </c>
      <c r="K61" s="67">
        <v>0</v>
      </c>
      <c r="L61"/>
    </row>
    <row r="62" spans="1:12" ht="21.75" customHeight="1" x14ac:dyDescent="0.25">
      <c r="A62" s="52">
        <v>56</v>
      </c>
      <c r="B62" s="47" t="s">
        <v>95</v>
      </c>
      <c r="C62" s="47" t="s">
        <v>96</v>
      </c>
      <c r="D62" s="49" t="s">
        <v>23</v>
      </c>
      <c r="E62" s="60">
        <v>2005</v>
      </c>
      <c r="F62" s="38">
        <v>73</v>
      </c>
      <c r="G62" s="61">
        <v>71</v>
      </c>
      <c r="H62" s="61">
        <v>76</v>
      </c>
      <c r="I62" s="61">
        <v>78</v>
      </c>
      <c r="J62" s="62">
        <f t="shared" si="1"/>
        <v>298</v>
      </c>
      <c r="K62" s="67">
        <v>0</v>
      </c>
      <c r="L62"/>
    </row>
    <row r="64" spans="1:12" x14ac:dyDescent="0.2">
      <c r="A64"/>
      <c r="B64" s="34" t="s">
        <v>16</v>
      </c>
      <c r="C64" s="35"/>
      <c r="D64" s="35"/>
      <c r="E64" s="35" t="s">
        <v>4</v>
      </c>
    </row>
  </sheetData>
  <sortState ref="A77:M179">
    <sortCondition descending="1" ref="H77:H179"/>
  </sortState>
  <mergeCells count="1">
    <mergeCell ref="A6:L6"/>
  </mergeCells>
  <printOptions horizontalCentered="1"/>
  <pageMargins left="0.51181102362204722" right="0" top="0" bottom="0" header="0.31496062992125984" footer="0.31496062992125984"/>
  <pageSetup paperSize="9" scale="8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"/>
  <sheetViews>
    <sheetView topLeftCell="A4" zoomScale="115" zoomScaleNormal="115" workbookViewId="0">
      <selection activeCell="F84" sqref="F84"/>
    </sheetView>
  </sheetViews>
  <sheetFormatPr defaultRowHeight="15.75" x14ac:dyDescent="0.2"/>
  <cols>
    <col min="1" max="1" width="5.7109375" style="8" bestFit="1" customWidth="1"/>
    <col min="2" max="2" width="5.7109375" style="8" customWidth="1"/>
    <col min="3" max="3" width="12.85546875" customWidth="1"/>
    <col min="4" max="4" width="19.7109375" customWidth="1"/>
    <col min="5" max="5" width="24" customWidth="1"/>
    <col min="6" max="11" width="5.7109375" customWidth="1"/>
    <col min="12" max="12" width="6.42578125" style="25" customWidth="1"/>
    <col min="13" max="13" width="10" customWidth="1"/>
  </cols>
  <sheetData>
    <row r="1" spans="1:13" ht="18" x14ac:dyDescent="0.25">
      <c r="A1"/>
      <c r="B1"/>
      <c r="C1" s="1" t="s">
        <v>34</v>
      </c>
      <c r="D1" s="1"/>
      <c r="E1" s="1"/>
      <c r="F1" s="1"/>
      <c r="L1"/>
    </row>
    <row r="2" spans="1:13" ht="18" x14ac:dyDescent="0.25">
      <c r="A2"/>
      <c r="B2"/>
      <c r="C2" s="1"/>
      <c r="D2" s="1" t="s">
        <v>35</v>
      </c>
      <c r="E2" s="1"/>
      <c r="F2" s="1"/>
      <c r="L2"/>
    </row>
    <row r="3" spans="1:13" ht="18" x14ac:dyDescent="0.25">
      <c r="A3"/>
      <c r="B3"/>
      <c r="C3" s="1"/>
      <c r="D3" s="1"/>
      <c r="E3" s="1"/>
      <c r="F3" s="1"/>
      <c r="L3"/>
    </row>
    <row r="4" spans="1:13" x14ac:dyDescent="0.25">
      <c r="A4"/>
      <c r="B4"/>
      <c r="C4" s="5" t="s">
        <v>405</v>
      </c>
      <c r="L4"/>
    </row>
    <row r="5" spans="1:13" ht="15.6" customHeight="1" x14ac:dyDescent="0.25">
      <c r="A5" s="26" t="s">
        <v>1</v>
      </c>
      <c r="B5" s="26"/>
      <c r="C5" s="32" t="s">
        <v>13</v>
      </c>
      <c r="D5" s="32"/>
      <c r="E5" s="32" t="s">
        <v>14</v>
      </c>
      <c r="F5" s="26" t="s">
        <v>7</v>
      </c>
      <c r="G5" s="26">
        <v>1</v>
      </c>
      <c r="H5" s="26">
        <v>2</v>
      </c>
      <c r="I5" s="26">
        <v>3</v>
      </c>
      <c r="J5" s="26">
        <v>4</v>
      </c>
      <c r="K5" s="26">
        <v>5</v>
      </c>
      <c r="L5" s="26">
        <v>6</v>
      </c>
      <c r="M5" s="33" t="s">
        <v>5</v>
      </c>
    </row>
    <row r="6" spans="1:13" x14ac:dyDescent="0.25">
      <c r="A6" s="52" t="s">
        <v>411</v>
      </c>
      <c r="B6" s="12" t="s">
        <v>51</v>
      </c>
      <c r="C6" s="47" t="s">
        <v>369</v>
      </c>
      <c r="D6" s="47" t="s">
        <v>370</v>
      </c>
      <c r="E6" s="47" t="s">
        <v>367</v>
      </c>
      <c r="F6" s="38">
        <v>1989</v>
      </c>
      <c r="G6" s="50">
        <v>102.1</v>
      </c>
      <c r="H6" s="50">
        <v>105.3</v>
      </c>
      <c r="I6" s="50">
        <v>103.7</v>
      </c>
      <c r="J6" s="50">
        <v>104.7</v>
      </c>
      <c r="K6" s="50">
        <v>104.6</v>
      </c>
      <c r="L6" s="50">
        <v>104.2</v>
      </c>
      <c r="M6" s="51">
        <f t="shared" ref="M6:M69" si="0">SUM(G6:L6)</f>
        <v>624.6</v>
      </c>
    </row>
    <row r="7" spans="1:13" x14ac:dyDescent="0.25">
      <c r="A7" s="52" t="s">
        <v>411</v>
      </c>
      <c r="B7" s="12" t="s">
        <v>51</v>
      </c>
      <c r="C7" s="47" t="s">
        <v>365</v>
      </c>
      <c r="D7" s="47" t="s">
        <v>366</v>
      </c>
      <c r="E7" s="47" t="s">
        <v>367</v>
      </c>
      <c r="F7" s="38">
        <v>2005</v>
      </c>
      <c r="G7" s="50">
        <v>104.2</v>
      </c>
      <c r="H7" s="50">
        <v>104.2</v>
      </c>
      <c r="I7" s="50">
        <v>104.4</v>
      </c>
      <c r="J7" s="50">
        <v>102.2</v>
      </c>
      <c r="K7" s="50">
        <v>102.7</v>
      </c>
      <c r="L7" s="50">
        <v>103.2</v>
      </c>
      <c r="M7" s="51">
        <f t="shared" si="0"/>
        <v>620.90000000000009</v>
      </c>
    </row>
    <row r="8" spans="1:13" x14ac:dyDescent="0.25">
      <c r="A8" s="52" t="s">
        <v>411</v>
      </c>
      <c r="B8" s="12" t="s">
        <v>40</v>
      </c>
      <c r="C8" s="47" t="s">
        <v>349</v>
      </c>
      <c r="D8" s="47" t="s">
        <v>350</v>
      </c>
      <c r="E8" s="49" t="s">
        <v>351</v>
      </c>
      <c r="F8" s="38">
        <v>2004</v>
      </c>
      <c r="G8" s="50">
        <v>102.5</v>
      </c>
      <c r="H8" s="50">
        <v>105.1</v>
      </c>
      <c r="I8" s="50">
        <v>102</v>
      </c>
      <c r="J8" s="50">
        <v>103.2</v>
      </c>
      <c r="K8" s="50">
        <v>102.3</v>
      </c>
      <c r="L8" s="50">
        <v>104.7</v>
      </c>
      <c r="M8" s="51">
        <f t="shared" si="0"/>
        <v>619.80000000000007</v>
      </c>
    </row>
    <row r="9" spans="1:13" x14ac:dyDescent="0.25">
      <c r="A9" s="52" t="s">
        <v>411</v>
      </c>
      <c r="B9" s="18" t="s">
        <v>40</v>
      </c>
      <c r="C9" s="47" t="s">
        <v>244</v>
      </c>
      <c r="D9" s="47" t="s">
        <v>245</v>
      </c>
      <c r="E9" s="47" t="s">
        <v>25</v>
      </c>
      <c r="F9" s="38">
        <v>2008</v>
      </c>
      <c r="G9" s="50">
        <v>100.5</v>
      </c>
      <c r="H9" s="50">
        <v>103.2</v>
      </c>
      <c r="I9" s="50">
        <v>103.4</v>
      </c>
      <c r="J9" s="50">
        <v>102.4</v>
      </c>
      <c r="K9" s="50">
        <v>103.7</v>
      </c>
      <c r="L9" s="50">
        <v>102.9</v>
      </c>
      <c r="M9" s="51">
        <f t="shared" si="0"/>
        <v>616.1</v>
      </c>
    </row>
    <row r="10" spans="1:13" x14ac:dyDescent="0.25">
      <c r="A10" s="52" t="s">
        <v>411</v>
      </c>
      <c r="B10" s="12" t="s">
        <v>40</v>
      </c>
      <c r="C10" s="47" t="s">
        <v>286</v>
      </c>
      <c r="D10" s="47" t="s">
        <v>287</v>
      </c>
      <c r="E10" s="47" t="s">
        <v>78</v>
      </c>
      <c r="F10" s="38">
        <v>2002</v>
      </c>
      <c r="G10" s="50">
        <v>101.9</v>
      </c>
      <c r="H10" s="50">
        <v>103.2</v>
      </c>
      <c r="I10" s="50">
        <v>102.8</v>
      </c>
      <c r="J10" s="50">
        <v>104.6</v>
      </c>
      <c r="K10" s="50">
        <v>101.5</v>
      </c>
      <c r="L10" s="50">
        <v>100.3</v>
      </c>
      <c r="M10" s="51">
        <f t="shared" si="0"/>
        <v>614.29999999999995</v>
      </c>
    </row>
    <row r="11" spans="1:13" x14ac:dyDescent="0.25">
      <c r="A11" s="52" t="s">
        <v>411</v>
      </c>
      <c r="B11" s="12" t="s">
        <v>51</v>
      </c>
      <c r="C11" s="47" t="s">
        <v>336</v>
      </c>
      <c r="D11" s="47" t="s">
        <v>337</v>
      </c>
      <c r="E11" s="47" t="s">
        <v>71</v>
      </c>
      <c r="F11" s="38">
        <v>1966</v>
      </c>
      <c r="G11" s="50">
        <v>102.9</v>
      </c>
      <c r="H11" s="50">
        <v>103.3</v>
      </c>
      <c r="I11" s="50">
        <v>101.6</v>
      </c>
      <c r="J11" s="50">
        <v>100.7</v>
      </c>
      <c r="K11" s="50">
        <v>102.2</v>
      </c>
      <c r="L11" s="50">
        <v>103</v>
      </c>
      <c r="M11" s="51">
        <f t="shared" si="0"/>
        <v>613.69999999999993</v>
      </c>
    </row>
    <row r="12" spans="1:13" x14ac:dyDescent="0.25">
      <c r="A12" s="52" t="s">
        <v>411</v>
      </c>
      <c r="B12" s="12" t="s">
        <v>40</v>
      </c>
      <c r="C12" s="47" t="s">
        <v>41</v>
      </c>
      <c r="D12" s="47" t="s">
        <v>338</v>
      </c>
      <c r="E12" s="49" t="s">
        <v>39</v>
      </c>
      <c r="F12" s="38">
        <v>2004</v>
      </c>
      <c r="G12" s="50">
        <v>103.4</v>
      </c>
      <c r="H12" s="50">
        <v>101.8</v>
      </c>
      <c r="I12" s="50">
        <v>101.1</v>
      </c>
      <c r="J12" s="50">
        <v>102.7</v>
      </c>
      <c r="K12" s="50">
        <v>99.7</v>
      </c>
      <c r="L12" s="50">
        <v>102</v>
      </c>
      <c r="M12" s="51">
        <f t="shared" si="0"/>
        <v>610.69999999999993</v>
      </c>
    </row>
    <row r="13" spans="1:13" x14ac:dyDescent="0.25">
      <c r="A13" s="52" t="s">
        <v>411</v>
      </c>
      <c r="B13" s="12" t="s">
        <v>40</v>
      </c>
      <c r="C13" s="47" t="s">
        <v>254</v>
      </c>
      <c r="D13" s="47" t="s">
        <v>255</v>
      </c>
      <c r="E13" s="49" t="s">
        <v>25</v>
      </c>
      <c r="F13" s="38">
        <v>2005</v>
      </c>
      <c r="G13" s="50">
        <v>102.3</v>
      </c>
      <c r="H13" s="50">
        <v>102.6</v>
      </c>
      <c r="I13" s="50">
        <v>101.8</v>
      </c>
      <c r="J13" s="50">
        <v>102.5</v>
      </c>
      <c r="K13" s="50">
        <v>100.6</v>
      </c>
      <c r="L13" s="50">
        <v>100.6</v>
      </c>
      <c r="M13" s="51">
        <f t="shared" si="0"/>
        <v>610.4</v>
      </c>
    </row>
    <row r="14" spans="1:13" x14ac:dyDescent="0.25">
      <c r="A14" s="52">
        <v>9</v>
      </c>
      <c r="B14" s="12" t="s">
        <v>51</v>
      </c>
      <c r="C14" s="47" t="s">
        <v>332</v>
      </c>
      <c r="D14" s="47" t="s">
        <v>333</v>
      </c>
      <c r="E14" s="47" t="s">
        <v>187</v>
      </c>
      <c r="F14" s="38">
        <v>2003</v>
      </c>
      <c r="G14" s="50">
        <v>99.7</v>
      </c>
      <c r="H14" s="50">
        <v>103.1</v>
      </c>
      <c r="I14" s="50">
        <v>101.1</v>
      </c>
      <c r="J14" s="50">
        <v>100.4</v>
      </c>
      <c r="K14" s="50">
        <v>104.2</v>
      </c>
      <c r="L14" s="50">
        <v>101.7</v>
      </c>
      <c r="M14" s="51">
        <f t="shared" si="0"/>
        <v>610.19999999999993</v>
      </c>
    </row>
    <row r="15" spans="1:13" x14ac:dyDescent="0.25">
      <c r="A15" s="52">
        <v>10</v>
      </c>
      <c r="B15" s="12" t="s">
        <v>51</v>
      </c>
      <c r="C15" s="47" t="s">
        <v>322</v>
      </c>
      <c r="D15" s="47" t="s">
        <v>323</v>
      </c>
      <c r="E15" s="47" t="s">
        <v>220</v>
      </c>
      <c r="F15" s="38">
        <v>2003</v>
      </c>
      <c r="G15" s="50">
        <v>101.1</v>
      </c>
      <c r="H15" s="50">
        <v>101.3</v>
      </c>
      <c r="I15" s="50">
        <v>102</v>
      </c>
      <c r="J15" s="50">
        <v>103.5</v>
      </c>
      <c r="K15" s="50">
        <v>100.5</v>
      </c>
      <c r="L15" s="50">
        <v>101.7</v>
      </c>
      <c r="M15" s="51">
        <f t="shared" si="0"/>
        <v>610.1</v>
      </c>
    </row>
    <row r="16" spans="1:13" x14ac:dyDescent="0.25">
      <c r="A16" s="52">
        <v>11</v>
      </c>
      <c r="B16" s="12" t="s">
        <v>51</v>
      </c>
      <c r="C16" s="47" t="s">
        <v>320</v>
      </c>
      <c r="D16" s="47" t="s">
        <v>321</v>
      </c>
      <c r="E16" s="47" t="s">
        <v>220</v>
      </c>
      <c r="F16" s="38">
        <v>2002</v>
      </c>
      <c r="G16" s="50">
        <v>101.5</v>
      </c>
      <c r="H16" s="50">
        <v>102.4</v>
      </c>
      <c r="I16" s="50">
        <v>101.1</v>
      </c>
      <c r="J16" s="50">
        <v>102.8</v>
      </c>
      <c r="K16" s="50">
        <v>99.2</v>
      </c>
      <c r="L16" s="50">
        <v>102.3</v>
      </c>
      <c r="M16" s="51">
        <f t="shared" si="0"/>
        <v>609.29999999999995</v>
      </c>
    </row>
    <row r="17" spans="1:13" x14ac:dyDescent="0.25">
      <c r="A17" s="52">
        <v>12</v>
      </c>
      <c r="B17" s="12" t="s">
        <v>40</v>
      </c>
      <c r="C17" s="47" t="s">
        <v>174</v>
      </c>
      <c r="D17" s="47" t="s">
        <v>312</v>
      </c>
      <c r="E17" s="47" t="s">
        <v>47</v>
      </c>
      <c r="F17" s="38">
        <v>2001</v>
      </c>
      <c r="G17" s="50">
        <v>100.4</v>
      </c>
      <c r="H17" s="50">
        <v>101.2</v>
      </c>
      <c r="I17" s="50">
        <v>102.1</v>
      </c>
      <c r="J17" s="50">
        <v>101.4</v>
      </c>
      <c r="K17" s="50">
        <v>100.4</v>
      </c>
      <c r="L17" s="50">
        <v>102.2</v>
      </c>
      <c r="M17" s="51">
        <f t="shared" si="0"/>
        <v>607.70000000000005</v>
      </c>
    </row>
    <row r="18" spans="1:13" x14ac:dyDescent="0.25">
      <c r="A18" s="52">
        <v>13</v>
      </c>
      <c r="B18" s="18" t="s">
        <v>40</v>
      </c>
      <c r="C18" s="47" t="s">
        <v>246</v>
      </c>
      <c r="D18" s="47" t="s">
        <v>247</v>
      </c>
      <c r="E18" s="47" t="s">
        <v>25</v>
      </c>
      <c r="F18" s="38">
        <v>2005</v>
      </c>
      <c r="G18" s="50">
        <v>99.1</v>
      </c>
      <c r="H18" s="50">
        <v>99.8</v>
      </c>
      <c r="I18" s="50">
        <v>102.7</v>
      </c>
      <c r="J18" s="50">
        <v>100.4</v>
      </c>
      <c r="K18" s="50">
        <v>103.3</v>
      </c>
      <c r="L18" s="50">
        <v>101.8</v>
      </c>
      <c r="M18" s="51">
        <f t="shared" si="0"/>
        <v>607.1</v>
      </c>
    </row>
    <row r="19" spans="1:13" x14ac:dyDescent="0.25">
      <c r="A19" s="52">
        <v>14</v>
      </c>
      <c r="B19" s="12" t="s">
        <v>40</v>
      </c>
      <c r="C19" s="47" t="s">
        <v>26</v>
      </c>
      <c r="D19" s="47" t="s">
        <v>22</v>
      </c>
      <c r="E19" s="49" t="s">
        <v>24</v>
      </c>
      <c r="F19" s="38">
        <v>2005</v>
      </c>
      <c r="G19" s="50">
        <v>100.8</v>
      </c>
      <c r="H19" s="50">
        <v>102.3</v>
      </c>
      <c r="I19" s="50">
        <v>100.4</v>
      </c>
      <c r="J19" s="50">
        <v>102.2</v>
      </c>
      <c r="K19" s="50">
        <v>101</v>
      </c>
      <c r="L19" s="50">
        <v>99.4</v>
      </c>
      <c r="M19" s="51">
        <f t="shared" si="0"/>
        <v>606.1</v>
      </c>
    </row>
    <row r="20" spans="1:13" x14ac:dyDescent="0.25">
      <c r="A20" s="52">
        <v>15</v>
      </c>
      <c r="B20" s="12" t="s">
        <v>40</v>
      </c>
      <c r="C20" s="47" t="s">
        <v>361</v>
      </c>
      <c r="D20" s="47" t="s">
        <v>362</v>
      </c>
      <c r="E20" s="47" t="s">
        <v>71</v>
      </c>
      <c r="F20" s="38">
        <v>2006</v>
      </c>
      <c r="G20" s="50">
        <v>101.8</v>
      </c>
      <c r="H20" s="50">
        <v>100.3</v>
      </c>
      <c r="I20" s="50">
        <v>101.8</v>
      </c>
      <c r="J20" s="50">
        <v>100.5</v>
      </c>
      <c r="K20" s="50">
        <v>101.4</v>
      </c>
      <c r="L20" s="50">
        <v>100</v>
      </c>
      <c r="M20" s="51">
        <f t="shared" si="0"/>
        <v>605.79999999999995</v>
      </c>
    </row>
    <row r="21" spans="1:13" x14ac:dyDescent="0.25">
      <c r="A21" s="52">
        <v>16</v>
      </c>
      <c r="B21" s="12" t="s">
        <v>40</v>
      </c>
      <c r="C21" s="47" t="s">
        <v>300</v>
      </c>
      <c r="D21" s="47" t="s">
        <v>301</v>
      </c>
      <c r="E21" s="49" t="s">
        <v>47</v>
      </c>
      <c r="F21" s="38">
        <v>2007</v>
      </c>
      <c r="G21" s="50">
        <v>99.8</v>
      </c>
      <c r="H21" s="50">
        <v>102.7</v>
      </c>
      <c r="I21" s="50">
        <v>101.9</v>
      </c>
      <c r="J21" s="50">
        <v>101.7</v>
      </c>
      <c r="K21" s="50">
        <v>101.7</v>
      </c>
      <c r="L21" s="50">
        <v>97.3</v>
      </c>
      <c r="M21" s="51">
        <f t="shared" si="0"/>
        <v>605.09999999999991</v>
      </c>
    </row>
    <row r="22" spans="1:13" x14ac:dyDescent="0.25">
      <c r="A22" s="52">
        <v>17</v>
      </c>
      <c r="B22" s="18" t="s">
        <v>40</v>
      </c>
      <c r="C22" s="47" t="s">
        <v>248</v>
      </c>
      <c r="D22" s="47" t="s">
        <v>249</v>
      </c>
      <c r="E22" s="47" t="s">
        <v>25</v>
      </c>
      <c r="F22" s="38">
        <v>2000</v>
      </c>
      <c r="G22" s="50">
        <v>101.6</v>
      </c>
      <c r="H22" s="50">
        <v>99.2</v>
      </c>
      <c r="I22" s="50">
        <v>100.3</v>
      </c>
      <c r="J22" s="50">
        <v>100.1</v>
      </c>
      <c r="K22" s="50">
        <v>103.5</v>
      </c>
      <c r="L22" s="50">
        <v>100.1</v>
      </c>
      <c r="M22" s="51">
        <f t="shared" si="0"/>
        <v>604.80000000000007</v>
      </c>
    </row>
    <row r="23" spans="1:13" x14ac:dyDescent="0.25">
      <c r="A23" s="52">
        <v>18</v>
      </c>
      <c r="B23" s="12" t="s">
        <v>51</v>
      </c>
      <c r="C23" s="47" t="s">
        <v>304</v>
      </c>
      <c r="D23" s="47" t="s">
        <v>305</v>
      </c>
      <c r="E23" s="49" t="s">
        <v>47</v>
      </c>
      <c r="F23" s="38">
        <v>2004</v>
      </c>
      <c r="G23" s="50">
        <v>103.1</v>
      </c>
      <c r="H23" s="50">
        <v>102.8</v>
      </c>
      <c r="I23" s="50">
        <v>101</v>
      </c>
      <c r="J23" s="50">
        <v>99.6</v>
      </c>
      <c r="K23" s="50">
        <v>100.5</v>
      </c>
      <c r="L23" s="50">
        <v>97.5</v>
      </c>
      <c r="M23" s="51">
        <f t="shared" si="0"/>
        <v>604.5</v>
      </c>
    </row>
    <row r="24" spans="1:13" x14ac:dyDescent="0.25">
      <c r="A24" s="52">
        <v>19</v>
      </c>
      <c r="B24" s="12" t="s">
        <v>40</v>
      </c>
      <c r="C24" s="47" t="s">
        <v>298</v>
      </c>
      <c r="D24" s="47" t="s">
        <v>299</v>
      </c>
      <c r="E24" s="49" t="s">
        <v>47</v>
      </c>
      <c r="F24" s="38">
        <v>2007</v>
      </c>
      <c r="G24" s="50">
        <v>99.4</v>
      </c>
      <c r="H24" s="50">
        <v>100.7</v>
      </c>
      <c r="I24" s="50">
        <v>99.1</v>
      </c>
      <c r="J24" s="50">
        <v>100.2</v>
      </c>
      <c r="K24" s="50">
        <v>102.2</v>
      </c>
      <c r="L24" s="50">
        <v>97.9</v>
      </c>
      <c r="M24" s="51">
        <f t="shared" si="0"/>
        <v>599.5</v>
      </c>
    </row>
    <row r="25" spans="1:13" x14ac:dyDescent="0.25">
      <c r="A25" s="52">
        <v>20</v>
      </c>
      <c r="B25" s="18" t="s">
        <v>40</v>
      </c>
      <c r="C25" s="47" t="s">
        <v>225</v>
      </c>
      <c r="D25" s="47" t="s">
        <v>226</v>
      </c>
      <c r="E25" s="47" t="s">
        <v>24</v>
      </c>
      <c r="F25" s="38">
        <v>2004</v>
      </c>
      <c r="G25" s="50">
        <v>100.3</v>
      </c>
      <c r="H25" s="50">
        <v>98.6</v>
      </c>
      <c r="I25" s="50">
        <v>99.2</v>
      </c>
      <c r="J25" s="50">
        <v>100.6</v>
      </c>
      <c r="K25" s="50">
        <v>100.1</v>
      </c>
      <c r="L25" s="50">
        <v>99.9</v>
      </c>
      <c r="M25" s="51">
        <f t="shared" si="0"/>
        <v>598.69999999999993</v>
      </c>
    </row>
    <row r="26" spans="1:13" x14ac:dyDescent="0.25">
      <c r="A26" s="52">
        <v>21</v>
      </c>
      <c r="B26" s="12" t="s">
        <v>51</v>
      </c>
      <c r="C26" s="47" t="s">
        <v>371</v>
      </c>
      <c r="D26" s="47" t="s">
        <v>372</v>
      </c>
      <c r="E26" s="47" t="s">
        <v>71</v>
      </c>
      <c r="F26" s="38">
        <v>2009</v>
      </c>
      <c r="G26" s="50">
        <v>98.3</v>
      </c>
      <c r="H26" s="50">
        <v>99.3</v>
      </c>
      <c r="I26" s="50">
        <v>98.6</v>
      </c>
      <c r="J26" s="50">
        <v>100.9</v>
      </c>
      <c r="K26" s="50">
        <v>100.9</v>
      </c>
      <c r="L26" s="50">
        <v>100.3</v>
      </c>
      <c r="M26" s="51">
        <f t="shared" si="0"/>
        <v>598.29999999999995</v>
      </c>
    </row>
    <row r="27" spans="1:13" x14ac:dyDescent="0.25">
      <c r="A27" s="52">
        <v>22</v>
      </c>
      <c r="B27" s="18" t="s">
        <v>40</v>
      </c>
      <c r="C27" s="47" t="s">
        <v>105</v>
      </c>
      <c r="D27" s="47" t="s">
        <v>237</v>
      </c>
      <c r="E27" s="47" t="s">
        <v>24</v>
      </c>
      <c r="F27" s="38">
        <v>2006</v>
      </c>
      <c r="G27" s="50">
        <v>97.4</v>
      </c>
      <c r="H27" s="50">
        <v>100.5</v>
      </c>
      <c r="I27" s="50">
        <v>100</v>
      </c>
      <c r="J27" s="50">
        <v>101.4</v>
      </c>
      <c r="K27" s="50">
        <v>100.5</v>
      </c>
      <c r="L27" s="50">
        <v>98.5</v>
      </c>
      <c r="M27" s="51">
        <f t="shared" si="0"/>
        <v>598.29999999999995</v>
      </c>
    </row>
    <row r="28" spans="1:13" x14ac:dyDescent="0.25">
      <c r="A28" s="52">
        <v>23</v>
      </c>
      <c r="B28" s="12" t="s">
        <v>51</v>
      </c>
      <c r="C28" s="11" t="s">
        <v>194</v>
      </c>
      <c r="D28" s="11" t="s">
        <v>282</v>
      </c>
      <c r="E28" s="11" t="s">
        <v>78</v>
      </c>
      <c r="F28" s="18">
        <v>1998</v>
      </c>
      <c r="G28" s="50">
        <v>100.1</v>
      </c>
      <c r="H28" s="50">
        <v>102</v>
      </c>
      <c r="I28" s="50">
        <v>101.2</v>
      </c>
      <c r="J28" s="50">
        <v>97.1</v>
      </c>
      <c r="K28" s="50">
        <v>98.4</v>
      </c>
      <c r="L28" s="50">
        <v>97.5</v>
      </c>
      <c r="M28" s="51">
        <f t="shared" si="0"/>
        <v>596.29999999999995</v>
      </c>
    </row>
    <row r="29" spans="1:13" x14ac:dyDescent="0.25">
      <c r="A29" s="52">
        <v>24</v>
      </c>
      <c r="B29" s="12" t="s">
        <v>40</v>
      </c>
      <c r="C29" s="47" t="s">
        <v>363</v>
      </c>
      <c r="D29" s="47" t="s">
        <v>364</v>
      </c>
      <c r="E29" s="47" t="s">
        <v>71</v>
      </c>
      <c r="F29" s="38">
        <v>2006</v>
      </c>
      <c r="G29" s="50">
        <v>97.6</v>
      </c>
      <c r="H29" s="50">
        <v>95.5</v>
      </c>
      <c r="I29" s="50">
        <v>97.2</v>
      </c>
      <c r="J29" s="50">
        <v>101.9</v>
      </c>
      <c r="K29" s="50">
        <v>101.6</v>
      </c>
      <c r="L29" s="50">
        <v>99.7</v>
      </c>
      <c r="M29" s="51">
        <f t="shared" si="0"/>
        <v>593.50000000000011</v>
      </c>
    </row>
    <row r="30" spans="1:13" x14ac:dyDescent="0.25">
      <c r="A30" s="52">
        <v>25</v>
      </c>
      <c r="B30" s="12" t="s">
        <v>40</v>
      </c>
      <c r="C30" s="47" t="s">
        <v>65</v>
      </c>
      <c r="D30" s="47" t="s">
        <v>186</v>
      </c>
      <c r="E30" s="47" t="s">
        <v>187</v>
      </c>
      <c r="F30" s="38">
        <v>2006</v>
      </c>
      <c r="G30" s="50">
        <v>97.5</v>
      </c>
      <c r="H30" s="50">
        <v>100.7</v>
      </c>
      <c r="I30" s="50">
        <v>99.1</v>
      </c>
      <c r="J30" s="50">
        <v>101.9</v>
      </c>
      <c r="K30" s="50">
        <v>96.6</v>
      </c>
      <c r="L30" s="50">
        <v>97.5</v>
      </c>
      <c r="M30" s="51">
        <f t="shared" si="0"/>
        <v>593.29999999999995</v>
      </c>
    </row>
    <row r="31" spans="1:13" x14ac:dyDescent="0.25">
      <c r="A31" s="52">
        <v>26</v>
      </c>
      <c r="B31" s="12" t="s">
        <v>51</v>
      </c>
      <c r="C31" s="47" t="s">
        <v>148</v>
      </c>
      <c r="D31" s="47" t="s">
        <v>348</v>
      </c>
      <c r="E31" s="49" t="s">
        <v>43</v>
      </c>
      <c r="F31" s="38">
        <v>2009</v>
      </c>
      <c r="G31" s="50">
        <v>99.3</v>
      </c>
      <c r="H31" s="50">
        <v>99.7</v>
      </c>
      <c r="I31" s="50">
        <v>100.4</v>
      </c>
      <c r="J31" s="50">
        <v>99.7</v>
      </c>
      <c r="K31" s="50">
        <v>97.1</v>
      </c>
      <c r="L31" s="50">
        <v>97</v>
      </c>
      <c r="M31" s="51">
        <f t="shared" si="0"/>
        <v>593.19999999999993</v>
      </c>
    </row>
    <row r="32" spans="1:13" x14ac:dyDescent="0.25">
      <c r="A32" s="52">
        <v>27</v>
      </c>
      <c r="B32" s="12" t="s">
        <v>51</v>
      </c>
      <c r="C32" s="47" t="s">
        <v>326</v>
      </c>
      <c r="D32" s="47" t="s">
        <v>427</v>
      </c>
      <c r="E32" s="47" t="s">
        <v>220</v>
      </c>
      <c r="F32" s="38">
        <v>2000</v>
      </c>
      <c r="G32" s="50">
        <v>99.6</v>
      </c>
      <c r="H32" s="50">
        <v>99.9</v>
      </c>
      <c r="I32" s="50">
        <v>100.6</v>
      </c>
      <c r="J32" s="50">
        <v>100.2</v>
      </c>
      <c r="K32" s="50">
        <v>96.3</v>
      </c>
      <c r="L32" s="50">
        <v>95.9</v>
      </c>
      <c r="M32" s="51">
        <f t="shared" si="0"/>
        <v>592.5</v>
      </c>
    </row>
    <row r="33" spans="1:13" x14ac:dyDescent="0.25">
      <c r="A33" s="52">
        <v>28</v>
      </c>
      <c r="B33" s="12" t="s">
        <v>40</v>
      </c>
      <c r="C33" s="47" t="s">
        <v>284</v>
      </c>
      <c r="D33" s="47" t="s">
        <v>285</v>
      </c>
      <c r="E33" s="49" t="s">
        <v>78</v>
      </c>
      <c r="F33" s="38">
        <v>1970</v>
      </c>
      <c r="G33" s="50">
        <v>100.5</v>
      </c>
      <c r="H33" s="50">
        <v>96.3</v>
      </c>
      <c r="I33" s="50">
        <v>102.2</v>
      </c>
      <c r="J33" s="50">
        <v>99.6</v>
      </c>
      <c r="K33" s="50">
        <v>99.4</v>
      </c>
      <c r="L33" s="50">
        <v>94.2</v>
      </c>
      <c r="M33" s="51">
        <f t="shared" si="0"/>
        <v>592.20000000000005</v>
      </c>
    </row>
    <row r="34" spans="1:13" x14ac:dyDescent="0.25">
      <c r="A34" s="52">
        <v>29</v>
      </c>
      <c r="B34" s="18" t="s">
        <v>40</v>
      </c>
      <c r="C34" s="49" t="s">
        <v>302</v>
      </c>
      <c r="D34" s="49" t="s">
        <v>303</v>
      </c>
      <c r="E34" s="49" t="s">
        <v>47</v>
      </c>
      <c r="F34" s="12">
        <v>2007</v>
      </c>
      <c r="G34" s="50">
        <v>98.3</v>
      </c>
      <c r="H34" s="50">
        <v>97.5</v>
      </c>
      <c r="I34" s="50">
        <v>97.8</v>
      </c>
      <c r="J34" s="50">
        <v>97.8</v>
      </c>
      <c r="K34" s="50">
        <v>101.7</v>
      </c>
      <c r="L34" s="50">
        <v>98.6</v>
      </c>
      <c r="M34" s="51">
        <f t="shared" si="0"/>
        <v>591.70000000000005</v>
      </c>
    </row>
    <row r="35" spans="1:13" x14ac:dyDescent="0.25">
      <c r="A35" s="52">
        <v>30</v>
      </c>
      <c r="B35" s="12" t="s">
        <v>51</v>
      </c>
      <c r="C35" s="47" t="s">
        <v>166</v>
      </c>
      <c r="D35" s="47" t="s">
        <v>345</v>
      </c>
      <c r="E35" s="49" t="s">
        <v>50</v>
      </c>
      <c r="F35" s="38">
        <v>2006</v>
      </c>
      <c r="G35" s="50">
        <v>99.7</v>
      </c>
      <c r="H35" s="50">
        <v>98.4</v>
      </c>
      <c r="I35" s="50">
        <v>100.1</v>
      </c>
      <c r="J35" s="50">
        <v>97.5</v>
      </c>
      <c r="K35" s="50">
        <v>95.6</v>
      </c>
      <c r="L35" s="50">
        <v>100.2</v>
      </c>
      <c r="M35" s="51">
        <f t="shared" si="0"/>
        <v>591.50000000000011</v>
      </c>
    </row>
    <row r="36" spans="1:13" x14ac:dyDescent="0.25">
      <c r="A36" s="52">
        <v>31</v>
      </c>
      <c r="B36" s="18" t="s">
        <v>51</v>
      </c>
      <c r="C36" s="47" t="s">
        <v>240</v>
      </c>
      <c r="D36" s="47" t="s">
        <v>241</v>
      </c>
      <c r="E36" s="47" t="s">
        <v>24</v>
      </c>
      <c r="F36" s="38">
        <v>1975</v>
      </c>
      <c r="G36" s="50">
        <v>97</v>
      </c>
      <c r="H36" s="50">
        <v>99.6</v>
      </c>
      <c r="I36" s="50">
        <v>101.5</v>
      </c>
      <c r="J36" s="50">
        <v>96.5</v>
      </c>
      <c r="K36" s="50">
        <v>99</v>
      </c>
      <c r="L36" s="50">
        <v>97.5</v>
      </c>
      <c r="M36" s="51">
        <f t="shared" si="0"/>
        <v>591.1</v>
      </c>
    </row>
    <row r="37" spans="1:13" x14ac:dyDescent="0.25">
      <c r="A37" s="52">
        <v>32</v>
      </c>
      <c r="B37" s="12" t="s">
        <v>40</v>
      </c>
      <c r="C37" s="47" t="s">
        <v>233</v>
      </c>
      <c r="D37" s="49" t="s">
        <v>234</v>
      </c>
      <c r="E37" s="48" t="s">
        <v>24</v>
      </c>
      <c r="F37" s="38">
        <v>2005</v>
      </c>
      <c r="G37" s="50">
        <v>95.1</v>
      </c>
      <c r="H37" s="50">
        <v>98.8</v>
      </c>
      <c r="I37" s="50">
        <v>99.6</v>
      </c>
      <c r="J37" s="50">
        <v>100</v>
      </c>
      <c r="K37" s="50">
        <v>98.5</v>
      </c>
      <c r="L37" s="50">
        <v>98.7</v>
      </c>
      <c r="M37" s="51">
        <f t="shared" si="0"/>
        <v>590.70000000000005</v>
      </c>
    </row>
    <row r="38" spans="1:13" x14ac:dyDescent="0.25">
      <c r="A38" s="52">
        <v>33</v>
      </c>
      <c r="B38" s="12" t="s">
        <v>40</v>
      </c>
      <c r="C38" s="47" t="s">
        <v>310</v>
      </c>
      <c r="D38" s="47" t="s">
        <v>311</v>
      </c>
      <c r="E38" s="47" t="s">
        <v>47</v>
      </c>
      <c r="F38" s="38">
        <v>2005</v>
      </c>
      <c r="G38" s="50">
        <v>93.5</v>
      </c>
      <c r="H38" s="50">
        <v>99.8</v>
      </c>
      <c r="I38" s="50">
        <v>99.6</v>
      </c>
      <c r="J38" s="50">
        <v>99.8</v>
      </c>
      <c r="K38" s="50">
        <v>100.4</v>
      </c>
      <c r="L38" s="50">
        <v>97.5</v>
      </c>
      <c r="M38" s="51">
        <f t="shared" si="0"/>
        <v>590.6</v>
      </c>
    </row>
    <row r="39" spans="1:13" x14ac:dyDescent="0.25">
      <c r="A39" s="52">
        <v>34</v>
      </c>
      <c r="B39" s="12" t="s">
        <v>51</v>
      </c>
      <c r="C39" s="11" t="s">
        <v>242</v>
      </c>
      <c r="D39" s="11" t="s">
        <v>243</v>
      </c>
      <c r="E39" s="19" t="s">
        <v>24</v>
      </c>
      <c r="F39" s="18">
        <v>2006</v>
      </c>
      <c r="G39" s="50">
        <v>99.1</v>
      </c>
      <c r="H39" s="50">
        <v>99.3</v>
      </c>
      <c r="I39" s="50">
        <v>97.5</v>
      </c>
      <c r="J39" s="50">
        <v>94.3</v>
      </c>
      <c r="K39" s="50">
        <v>103.1</v>
      </c>
      <c r="L39" s="50">
        <v>97.1</v>
      </c>
      <c r="M39" s="51">
        <f t="shared" si="0"/>
        <v>590.4</v>
      </c>
    </row>
    <row r="40" spans="1:13" x14ac:dyDescent="0.25">
      <c r="A40" s="52">
        <v>35</v>
      </c>
      <c r="B40" s="18" t="s">
        <v>51</v>
      </c>
      <c r="C40" s="49" t="s">
        <v>227</v>
      </c>
      <c r="D40" s="49" t="s">
        <v>228</v>
      </c>
      <c r="E40" s="49" t="s">
        <v>24</v>
      </c>
      <c r="F40" s="12">
        <v>2003</v>
      </c>
      <c r="G40" s="50">
        <v>98</v>
      </c>
      <c r="H40" s="50">
        <v>97.8</v>
      </c>
      <c r="I40" s="50">
        <v>99.8</v>
      </c>
      <c r="J40" s="50">
        <v>101.4</v>
      </c>
      <c r="K40" s="50">
        <v>98.6</v>
      </c>
      <c r="L40" s="50">
        <v>94.6</v>
      </c>
      <c r="M40" s="51">
        <f t="shared" si="0"/>
        <v>590.20000000000005</v>
      </c>
    </row>
    <row r="41" spans="1:13" x14ac:dyDescent="0.25">
      <c r="A41" s="52">
        <v>36</v>
      </c>
      <c r="B41" s="18" t="s">
        <v>40</v>
      </c>
      <c r="C41" s="47" t="s">
        <v>229</v>
      </c>
      <c r="D41" s="47" t="s">
        <v>230</v>
      </c>
      <c r="E41" s="47" t="s">
        <v>24</v>
      </c>
      <c r="F41" s="38">
        <v>2005</v>
      </c>
      <c r="G41" s="50">
        <v>96.6</v>
      </c>
      <c r="H41" s="50">
        <v>98.5</v>
      </c>
      <c r="I41" s="50">
        <v>98.4</v>
      </c>
      <c r="J41" s="50">
        <v>97.7</v>
      </c>
      <c r="K41" s="50">
        <v>98.6</v>
      </c>
      <c r="L41" s="50">
        <v>99.6</v>
      </c>
      <c r="M41" s="51">
        <f t="shared" si="0"/>
        <v>589.4</v>
      </c>
    </row>
    <row r="42" spans="1:13" x14ac:dyDescent="0.25">
      <c r="A42" s="52">
        <v>37</v>
      </c>
      <c r="B42" s="12" t="s">
        <v>40</v>
      </c>
      <c r="C42" s="47" t="s">
        <v>359</v>
      </c>
      <c r="D42" s="47" t="s">
        <v>360</v>
      </c>
      <c r="E42" s="49" t="s">
        <v>50</v>
      </c>
      <c r="F42" s="38">
        <v>2004</v>
      </c>
      <c r="G42" s="50">
        <v>98.5</v>
      </c>
      <c r="H42" s="50">
        <v>96.4</v>
      </c>
      <c r="I42" s="50">
        <v>97.8</v>
      </c>
      <c r="J42" s="50">
        <v>96.7</v>
      </c>
      <c r="K42" s="50">
        <v>98.6</v>
      </c>
      <c r="L42" s="50">
        <v>100.3</v>
      </c>
      <c r="M42" s="51">
        <f t="shared" si="0"/>
        <v>588.29999999999995</v>
      </c>
    </row>
    <row r="43" spans="1:13" x14ac:dyDescent="0.25">
      <c r="A43" s="52">
        <v>38</v>
      </c>
      <c r="B43" s="12" t="s">
        <v>51</v>
      </c>
      <c r="C43" s="47" t="s">
        <v>358</v>
      </c>
      <c r="D43" s="47" t="s">
        <v>345</v>
      </c>
      <c r="E43" s="49" t="s">
        <v>50</v>
      </c>
      <c r="F43" s="38">
        <v>2009</v>
      </c>
      <c r="G43" s="50">
        <v>94.9</v>
      </c>
      <c r="H43" s="50">
        <v>96.7</v>
      </c>
      <c r="I43" s="50">
        <v>102.1</v>
      </c>
      <c r="J43" s="50">
        <v>97</v>
      </c>
      <c r="K43" s="50">
        <v>99.3</v>
      </c>
      <c r="L43" s="50">
        <v>97.9</v>
      </c>
      <c r="M43" s="51">
        <f t="shared" si="0"/>
        <v>587.90000000000009</v>
      </c>
    </row>
    <row r="44" spans="1:13" x14ac:dyDescent="0.25">
      <c r="A44" s="52">
        <v>39</v>
      </c>
      <c r="B44" s="12" t="s">
        <v>51</v>
      </c>
      <c r="C44" s="47" t="s">
        <v>330</v>
      </c>
      <c r="D44" s="47" t="s">
        <v>331</v>
      </c>
      <c r="E44" s="47" t="s">
        <v>187</v>
      </c>
      <c r="F44" s="38">
        <v>2007</v>
      </c>
      <c r="G44" s="50">
        <v>96.3</v>
      </c>
      <c r="H44" s="50">
        <v>98.7</v>
      </c>
      <c r="I44" s="50">
        <v>97.6</v>
      </c>
      <c r="J44" s="50">
        <v>96.5</v>
      </c>
      <c r="K44" s="50">
        <v>100.1</v>
      </c>
      <c r="L44" s="50">
        <v>97.2</v>
      </c>
      <c r="M44" s="51">
        <f t="shared" si="0"/>
        <v>586.40000000000009</v>
      </c>
    </row>
    <row r="45" spans="1:13" x14ac:dyDescent="0.25">
      <c r="A45" s="52">
        <v>40</v>
      </c>
      <c r="B45" s="12" t="s">
        <v>51</v>
      </c>
      <c r="C45" s="47" t="s">
        <v>280</v>
      </c>
      <c r="D45" s="47" t="s">
        <v>281</v>
      </c>
      <c r="E45" s="47" t="s">
        <v>78</v>
      </c>
      <c r="F45" s="38">
        <v>1968</v>
      </c>
      <c r="G45" s="50">
        <v>98.5</v>
      </c>
      <c r="H45" s="50">
        <v>95.5</v>
      </c>
      <c r="I45" s="50">
        <v>97</v>
      </c>
      <c r="J45" s="50">
        <v>98.1</v>
      </c>
      <c r="K45" s="50">
        <v>99.2</v>
      </c>
      <c r="L45" s="50">
        <v>97.9</v>
      </c>
      <c r="M45" s="51">
        <f t="shared" si="0"/>
        <v>586.20000000000005</v>
      </c>
    </row>
    <row r="46" spans="1:13" x14ac:dyDescent="0.25">
      <c r="A46" s="52">
        <v>41</v>
      </c>
      <c r="B46" s="12" t="s">
        <v>40</v>
      </c>
      <c r="C46" s="47" t="s">
        <v>266</v>
      </c>
      <c r="D46" s="47" t="s">
        <v>267</v>
      </c>
      <c r="E46" s="49" t="s">
        <v>25</v>
      </c>
      <c r="F46" s="38">
        <v>1998</v>
      </c>
      <c r="G46" s="50">
        <v>96.8</v>
      </c>
      <c r="H46" s="50">
        <v>100.5</v>
      </c>
      <c r="I46" s="50">
        <v>97.9</v>
      </c>
      <c r="J46" s="50">
        <v>97.3</v>
      </c>
      <c r="K46" s="50">
        <v>97.3</v>
      </c>
      <c r="L46" s="50">
        <v>95.8</v>
      </c>
      <c r="M46" s="51">
        <f t="shared" si="0"/>
        <v>585.6</v>
      </c>
    </row>
    <row r="47" spans="1:13" x14ac:dyDescent="0.25">
      <c r="A47" s="52">
        <v>42</v>
      </c>
      <c r="B47" s="12" t="s">
        <v>51</v>
      </c>
      <c r="C47" s="47" t="s">
        <v>256</v>
      </c>
      <c r="D47" s="47" t="s">
        <v>257</v>
      </c>
      <c r="E47" s="49" t="s">
        <v>25</v>
      </c>
      <c r="F47" s="38">
        <v>2000</v>
      </c>
      <c r="G47" s="50">
        <v>96.8</v>
      </c>
      <c r="H47" s="50">
        <v>97.6</v>
      </c>
      <c r="I47" s="50">
        <v>95.6</v>
      </c>
      <c r="J47" s="50">
        <v>95.8</v>
      </c>
      <c r="K47" s="50">
        <v>97.2</v>
      </c>
      <c r="L47" s="50">
        <v>101</v>
      </c>
      <c r="M47" s="51">
        <f t="shared" si="0"/>
        <v>584</v>
      </c>
    </row>
    <row r="48" spans="1:13" x14ac:dyDescent="0.25">
      <c r="A48" s="52">
        <v>43</v>
      </c>
      <c r="B48" s="12" t="s">
        <v>51</v>
      </c>
      <c r="C48" s="47" t="s">
        <v>319</v>
      </c>
      <c r="D48" s="47" t="s">
        <v>316</v>
      </c>
      <c r="E48" s="49" t="s">
        <v>339</v>
      </c>
      <c r="F48" s="38">
        <v>2009</v>
      </c>
      <c r="G48" s="50">
        <v>94.5</v>
      </c>
      <c r="H48" s="50">
        <v>97.3</v>
      </c>
      <c r="I48" s="50">
        <v>95.7</v>
      </c>
      <c r="J48" s="50">
        <v>96.5</v>
      </c>
      <c r="K48" s="50">
        <v>99.3</v>
      </c>
      <c r="L48" s="50">
        <v>98.6</v>
      </c>
      <c r="M48" s="51">
        <f t="shared" si="0"/>
        <v>581.9</v>
      </c>
    </row>
    <row r="49" spans="1:13" x14ac:dyDescent="0.25">
      <c r="A49" s="52">
        <v>44</v>
      </c>
      <c r="B49" s="12" t="s">
        <v>51</v>
      </c>
      <c r="C49" s="47" t="s">
        <v>354</v>
      </c>
      <c r="D49" s="47" t="s">
        <v>355</v>
      </c>
      <c r="E49" s="49" t="s">
        <v>50</v>
      </c>
      <c r="F49" s="38">
        <v>2007</v>
      </c>
      <c r="G49" s="50">
        <v>96.9</v>
      </c>
      <c r="H49" s="50">
        <v>97.7</v>
      </c>
      <c r="I49" s="50">
        <v>96.7</v>
      </c>
      <c r="J49" s="50">
        <v>96</v>
      </c>
      <c r="K49" s="50">
        <v>100.2</v>
      </c>
      <c r="L49" s="50">
        <v>93.7</v>
      </c>
      <c r="M49" s="51">
        <f t="shared" si="0"/>
        <v>581.20000000000005</v>
      </c>
    </row>
    <row r="50" spans="1:13" x14ac:dyDescent="0.25">
      <c r="A50" s="52">
        <v>45</v>
      </c>
      <c r="B50" s="18" t="s">
        <v>51</v>
      </c>
      <c r="C50" s="47" t="s">
        <v>182</v>
      </c>
      <c r="D50" s="47" t="s">
        <v>251</v>
      </c>
      <c r="E50" s="47" t="s">
        <v>25</v>
      </c>
      <c r="F50" s="38">
        <v>1992</v>
      </c>
      <c r="G50" s="50">
        <v>96.2</v>
      </c>
      <c r="H50" s="50">
        <v>93.7</v>
      </c>
      <c r="I50" s="50">
        <v>95</v>
      </c>
      <c r="J50" s="50">
        <v>97</v>
      </c>
      <c r="K50" s="50">
        <v>100.5</v>
      </c>
      <c r="L50" s="50">
        <v>98.4</v>
      </c>
      <c r="M50" s="51">
        <f t="shared" si="0"/>
        <v>580.79999999999995</v>
      </c>
    </row>
    <row r="51" spans="1:13" x14ac:dyDescent="0.25">
      <c r="A51" s="52">
        <v>46</v>
      </c>
      <c r="B51" s="12" t="s">
        <v>51</v>
      </c>
      <c r="C51" s="49" t="s">
        <v>306</v>
      </c>
      <c r="D51" s="49" t="s">
        <v>307</v>
      </c>
      <c r="E51" s="49" t="s">
        <v>47</v>
      </c>
      <c r="F51" s="38">
        <v>2005</v>
      </c>
      <c r="G51" s="50">
        <v>98.3</v>
      </c>
      <c r="H51" s="50">
        <v>98.3</v>
      </c>
      <c r="I51" s="50">
        <v>97.6</v>
      </c>
      <c r="J51" s="50">
        <v>95.7</v>
      </c>
      <c r="K51" s="50">
        <v>93.6</v>
      </c>
      <c r="L51" s="50">
        <v>96.6</v>
      </c>
      <c r="M51" s="51">
        <f t="shared" si="0"/>
        <v>580.1</v>
      </c>
    </row>
    <row r="52" spans="1:13" x14ac:dyDescent="0.25">
      <c r="A52" s="52">
        <v>47</v>
      </c>
      <c r="B52" s="12" t="s">
        <v>51</v>
      </c>
      <c r="C52" s="47" t="s">
        <v>334</v>
      </c>
      <c r="D52" s="47" t="s">
        <v>335</v>
      </c>
      <c r="E52" s="47" t="s">
        <v>187</v>
      </c>
      <c r="F52" s="38">
        <v>2008</v>
      </c>
      <c r="G52" s="50">
        <v>94.9</v>
      </c>
      <c r="H52" s="50">
        <v>98.8</v>
      </c>
      <c r="I52" s="50">
        <v>93.5</v>
      </c>
      <c r="J52" s="50">
        <v>95.4</v>
      </c>
      <c r="K52" s="50">
        <v>101</v>
      </c>
      <c r="L52" s="50">
        <v>96.2</v>
      </c>
      <c r="M52" s="51">
        <f t="shared" si="0"/>
        <v>579.80000000000007</v>
      </c>
    </row>
    <row r="53" spans="1:13" x14ac:dyDescent="0.25">
      <c r="A53" s="52">
        <v>48</v>
      </c>
      <c r="B53" s="12" t="s">
        <v>51</v>
      </c>
      <c r="C53" s="47" t="s">
        <v>292</v>
      </c>
      <c r="D53" s="47" t="s">
        <v>293</v>
      </c>
      <c r="E53" s="49" t="s">
        <v>47</v>
      </c>
      <c r="F53" s="38">
        <v>2006</v>
      </c>
      <c r="G53" s="50">
        <v>87.4</v>
      </c>
      <c r="H53" s="50">
        <v>96.5</v>
      </c>
      <c r="I53" s="50">
        <v>100</v>
      </c>
      <c r="J53" s="50">
        <v>100.7</v>
      </c>
      <c r="K53" s="50">
        <v>96</v>
      </c>
      <c r="L53" s="50">
        <v>98.2</v>
      </c>
      <c r="M53" s="51">
        <f t="shared" si="0"/>
        <v>578.79999999999995</v>
      </c>
    </row>
    <row r="54" spans="1:13" x14ac:dyDescent="0.25">
      <c r="A54" s="52">
        <v>49</v>
      </c>
      <c r="B54" s="12" t="s">
        <v>51</v>
      </c>
      <c r="C54" s="47" t="s">
        <v>260</v>
      </c>
      <c r="D54" s="47" t="s">
        <v>261</v>
      </c>
      <c r="E54" s="47" t="s">
        <v>25</v>
      </c>
      <c r="F54" s="38">
        <v>2007</v>
      </c>
      <c r="G54" s="50">
        <v>93.3</v>
      </c>
      <c r="H54" s="50">
        <v>96.6</v>
      </c>
      <c r="I54" s="50">
        <v>97.5</v>
      </c>
      <c r="J54" s="50">
        <v>99.7</v>
      </c>
      <c r="K54" s="50">
        <v>93.6</v>
      </c>
      <c r="L54" s="50">
        <v>96.8</v>
      </c>
      <c r="M54" s="51">
        <f t="shared" si="0"/>
        <v>577.49999999999989</v>
      </c>
    </row>
    <row r="55" spans="1:13" x14ac:dyDescent="0.25">
      <c r="A55" s="52">
        <v>50</v>
      </c>
      <c r="B55" s="12" t="s">
        <v>40</v>
      </c>
      <c r="C55" s="47" t="s">
        <v>340</v>
      </c>
      <c r="D55" s="47" t="s">
        <v>341</v>
      </c>
      <c r="E55" s="48" t="s">
        <v>24</v>
      </c>
      <c r="F55" s="38">
        <v>2002</v>
      </c>
      <c r="G55" s="50">
        <v>98.2</v>
      </c>
      <c r="H55" s="50">
        <v>94.1</v>
      </c>
      <c r="I55" s="50">
        <v>93.3</v>
      </c>
      <c r="J55" s="50">
        <v>97.6</v>
      </c>
      <c r="K55" s="50">
        <v>97.2</v>
      </c>
      <c r="L55" s="50">
        <v>95.9</v>
      </c>
      <c r="M55" s="51">
        <f t="shared" si="0"/>
        <v>576.30000000000007</v>
      </c>
    </row>
    <row r="56" spans="1:13" x14ac:dyDescent="0.25">
      <c r="A56" s="52">
        <v>51</v>
      </c>
      <c r="B56" s="12" t="s">
        <v>51</v>
      </c>
      <c r="C56" s="47" t="s">
        <v>352</v>
      </c>
      <c r="D56" s="47" t="s">
        <v>353</v>
      </c>
      <c r="E56" s="49" t="s">
        <v>50</v>
      </c>
      <c r="F56" s="38">
        <v>2009</v>
      </c>
      <c r="G56" s="50">
        <v>98.2</v>
      </c>
      <c r="H56" s="50">
        <v>92.8</v>
      </c>
      <c r="I56" s="50">
        <v>95.3</v>
      </c>
      <c r="J56" s="50">
        <v>96.9</v>
      </c>
      <c r="K56" s="50">
        <v>96.3</v>
      </c>
      <c r="L56" s="50">
        <v>96.6</v>
      </c>
      <c r="M56" s="51">
        <f t="shared" si="0"/>
        <v>576.1</v>
      </c>
    </row>
    <row r="57" spans="1:13" x14ac:dyDescent="0.25">
      <c r="A57" s="52">
        <v>52</v>
      </c>
      <c r="B57" s="12" t="s">
        <v>51</v>
      </c>
      <c r="C57" s="47" t="s">
        <v>313</v>
      </c>
      <c r="D57" s="47" t="s">
        <v>314</v>
      </c>
      <c r="E57" s="49" t="s">
        <v>23</v>
      </c>
      <c r="F57" s="38">
        <v>1978</v>
      </c>
      <c r="G57" s="50">
        <v>95</v>
      </c>
      <c r="H57" s="50">
        <v>95.4</v>
      </c>
      <c r="I57" s="50">
        <v>95.5</v>
      </c>
      <c r="J57" s="50">
        <v>95.7</v>
      </c>
      <c r="K57" s="50">
        <v>97.6</v>
      </c>
      <c r="L57" s="50">
        <v>96.7</v>
      </c>
      <c r="M57" s="51">
        <f t="shared" si="0"/>
        <v>575.9</v>
      </c>
    </row>
    <row r="58" spans="1:13" x14ac:dyDescent="0.25">
      <c r="A58" s="52">
        <v>53</v>
      </c>
      <c r="B58" s="12" t="s">
        <v>51</v>
      </c>
      <c r="C58" s="47" t="s">
        <v>294</v>
      </c>
      <c r="D58" s="47" t="s">
        <v>295</v>
      </c>
      <c r="E58" s="49" t="s">
        <v>47</v>
      </c>
      <c r="F58" s="38">
        <v>2006</v>
      </c>
      <c r="G58" s="50">
        <v>96.5</v>
      </c>
      <c r="H58" s="50">
        <v>98.6</v>
      </c>
      <c r="I58" s="50">
        <v>97</v>
      </c>
      <c r="J58" s="50">
        <v>97.6</v>
      </c>
      <c r="K58" s="50">
        <v>94.4</v>
      </c>
      <c r="L58" s="50">
        <v>90.4</v>
      </c>
      <c r="M58" s="51">
        <f t="shared" si="0"/>
        <v>574.5</v>
      </c>
    </row>
    <row r="59" spans="1:13" x14ac:dyDescent="0.25">
      <c r="A59" s="52">
        <v>54</v>
      </c>
      <c r="B59" s="12" t="s">
        <v>51</v>
      </c>
      <c r="C59" s="49" t="s">
        <v>262</v>
      </c>
      <c r="D59" s="49" t="s">
        <v>263</v>
      </c>
      <c r="E59" s="49" t="s">
        <v>25</v>
      </c>
      <c r="F59" s="38">
        <v>2005</v>
      </c>
      <c r="G59" s="50">
        <v>94.7</v>
      </c>
      <c r="H59" s="50">
        <v>98.9</v>
      </c>
      <c r="I59" s="50">
        <v>96.9</v>
      </c>
      <c r="J59" s="50">
        <v>92.1</v>
      </c>
      <c r="K59" s="50">
        <v>96</v>
      </c>
      <c r="L59" s="50">
        <v>95.6</v>
      </c>
      <c r="M59" s="51">
        <f t="shared" si="0"/>
        <v>574.20000000000005</v>
      </c>
    </row>
    <row r="60" spans="1:13" x14ac:dyDescent="0.25">
      <c r="A60" s="52">
        <v>55</v>
      </c>
      <c r="B60" s="12" t="s">
        <v>51</v>
      </c>
      <c r="C60" s="47" t="s">
        <v>368</v>
      </c>
      <c r="D60" s="47" t="s">
        <v>366</v>
      </c>
      <c r="E60" s="47" t="s">
        <v>367</v>
      </c>
      <c r="F60" s="38">
        <v>2009</v>
      </c>
      <c r="G60" s="50">
        <v>94.4</v>
      </c>
      <c r="H60" s="50">
        <v>96</v>
      </c>
      <c r="I60" s="50">
        <v>97.6</v>
      </c>
      <c r="J60" s="50">
        <v>95.5</v>
      </c>
      <c r="K60" s="50">
        <v>98.3</v>
      </c>
      <c r="L60" s="50">
        <v>92.3</v>
      </c>
      <c r="M60" s="51">
        <f t="shared" si="0"/>
        <v>574.1</v>
      </c>
    </row>
    <row r="61" spans="1:13" x14ac:dyDescent="0.25">
      <c r="A61" s="52">
        <v>56</v>
      </c>
      <c r="B61" s="12" t="s">
        <v>40</v>
      </c>
      <c r="C61" s="47" t="s">
        <v>296</v>
      </c>
      <c r="D61" s="47" t="s">
        <v>297</v>
      </c>
      <c r="E61" s="49" t="s">
        <v>47</v>
      </c>
      <c r="F61" s="38">
        <v>2009</v>
      </c>
      <c r="G61" s="50">
        <v>95.3</v>
      </c>
      <c r="H61" s="50">
        <v>99.4</v>
      </c>
      <c r="I61" s="50">
        <v>98.4</v>
      </c>
      <c r="J61" s="50">
        <v>92.7</v>
      </c>
      <c r="K61" s="50">
        <v>93</v>
      </c>
      <c r="L61" s="50">
        <v>95</v>
      </c>
      <c r="M61" s="51">
        <f t="shared" si="0"/>
        <v>573.79999999999995</v>
      </c>
    </row>
    <row r="62" spans="1:13" x14ac:dyDescent="0.25">
      <c r="A62" s="52">
        <v>57</v>
      </c>
      <c r="B62" s="18" t="s">
        <v>51</v>
      </c>
      <c r="C62" s="47" t="s">
        <v>238</v>
      </c>
      <c r="D62" s="47" t="s">
        <v>239</v>
      </c>
      <c r="E62" s="47" t="s">
        <v>24</v>
      </c>
      <c r="F62" s="38">
        <v>2008</v>
      </c>
      <c r="G62" s="50">
        <v>95.2</v>
      </c>
      <c r="H62" s="50">
        <v>95.2</v>
      </c>
      <c r="I62" s="50">
        <v>92.5</v>
      </c>
      <c r="J62" s="50">
        <v>95</v>
      </c>
      <c r="K62" s="50">
        <v>97.1</v>
      </c>
      <c r="L62" s="50">
        <v>98.7</v>
      </c>
      <c r="M62" s="51">
        <f t="shared" si="0"/>
        <v>573.70000000000005</v>
      </c>
    </row>
    <row r="63" spans="1:13" x14ac:dyDescent="0.25">
      <c r="A63" s="52">
        <v>58</v>
      </c>
      <c r="B63" s="12" t="s">
        <v>40</v>
      </c>
      <c r="C63" s="47" t="s">
        <v>373</v>
      </c>
      <c r="D63" s="47" t="s">
        <v>374</v>
      </c>
      <c r="E63" s="47" t="s">
        <v>71</v>
      </c>
      <c r="F63" s="38">
        <v>2006</v>
      </c>
      <c r="G63" s="50">
        <v>95.5</v>
      </c>
      <c r="H63" s="50">
        <v>91.7</v>
      </c>
      <c r="I63" s="50">
        <v>95.4</v>
      </c>
      <c r="J63" s="50">
        <v>100.1</v>
      </c>
      <c r="K63" s="50">
        <v>97</v>
      </c>
      <c r="L63" s="50">
        <v>93.6</v>
      </c>
      <c r="M63" s="51">
        <f t="shared" si="0"/>
        <v>573.30000000000007</v>
      </c>
    </row>
    <row r="64" spans="1:13" x14ac:dyDescent="0.25">
      <c r="A64" s="52">
        <v>59</v>
      </c>
      <c r="B64" s="12" t="s">
        <v>51</v>
      </c>
      <c r="C64" s="47" t="s">
        <v>324</v>
      </c>
      <c r="D64" s="47" t="s">
        <v>325</v>
      </c>
      <c r="E64" s="49" t="s">
        <v>220</v>
      </c>
      <c r="F64" s="38">
        <v>2006</v>
      </c>
      <c r="G64" s="50">
        <v>94.4</v>
      </c>
      <c r="H64" s="50">
        <v>96.1</v>
      </c>
      <c r="I64" s="50">
        <v>93.7</v>
      </c>
      <c r="J64" s="50">
        <v>94.1</v>
      </c>
      <c r="K64" s="50">
        <v>98.7</v>
      </c>
      <c r="L64" s="50">
        <v>93.5</v>
      </c>
      <c r="M64" s="51">
        <f t="shared" si="0"/>
        <v>570.5</v>
      </c>
    </row>
    <row r="65" spans="1:13" x14ac:dyDescent="0.25">
      <c r="A65" s="52">
        <v>60</v>
      </c>
      <c r="B65" s="12" t="s">
        <v>51</v>
      </c>
      <c r="C65" s="47" t="s">
        <v>271</v>
      </c>
      <c r="D65" s="47" t="s">
        <v>272</v>
      </c>
      <c r="E65" s="49" t="s">
        <v>25</v>
      </c>
      <c r="F65" s="38">
        <v>2009</v>
      </c>
      <c r="G65" s="50">
        <v>97.9</v>
      </c>
      <c r="H65" s="50">
        <v>94.3</v>
      </c>
      <c r="I65" s="50">
        <v>94.8</v>
      </c>
      <c r="J65" s="50">
        <v>95</v>
      </c>
      <c r="K65" s="50">
        <v>96.4</v>
      </c>
      <c r="L65" s="50">
        <v>91.9</v>
      </c>
      <c r="M65" s="51">
        <f t="shared" si="0"/>
        <v>570.29999999999995</v>
      </c>
    </row>
    <row r="66" spans="1:13" x14ac:dyDescent="0.25">
      <c r="A66" s="52">
        <v>61</v>
      </c>
      <c r="B66" s="12" t="s">
        <v>40</v>
      </c>
      <c r="C66" s="47" t="s">
        <v>268</v>
      </c>
      <c r="D66" s="47" t="s">
        <v>269</v>
      </c>
      <c r="E66" s="47" t="s">
        <v>25</v>
      </c>
      <c r="F66" s="38">
        <v>2007</v>
      </c>
      <c r="G66" s="50">
        <v>93.6</v>
      </c>
      <c r="H66" s="50">
        <v>98.4</v>
      </c>
      <c r="I66" s="50">
        <v>91.9</v>
      </c>
      <c r="J66" s="50">
        <v>94.1</v>
      </c>
      <c r="K66" s="50">
        <v>95.1</v>
      </c>
      <c r="L66" s="50">
        <v>94.1</v>
      </c>
      <c r="M66" s="51">
        <f t="shared" si="0"/>
        <v>567.20000000000005</v>
      </c>
    </row>
    <row r="67" spans="1:13" x14ac:dyDescent="0.25">
      <c r="A67" s="52">
        <v>62</v>
      </c>
      <c r="B67" s="12" t="s">
        <v>40</v>
      </c>
      <c r="C67" s="47" t="s">
        <v>343</v>
      </c>
      <c r="D67" s="47" t="s">
        <v>344</v>
      </c>
      <c r="E67" s="49" t="s">
        <v>50</v>
      </c>
      <c r="F67" s="38">
        <v>2009</v>
      </c>
      <c r="G67" s="50">
        <v>91.3</v>
      </c>
      <c r="H67" s="50">
        <v>96</v>
      </c>
      <c r="I67" s="50">
        <v>99.4</v>
      </c>
      <c r="J67" s="50">
        <v>92.2</v>
      </c>
      <c r="K67" s="50">
        <v>93.8</v>
      </c>
      <c r="L67" s="50">
        <v>93.7</v>
      </c>
      <c r="M67" s="51">
        <f t="shared" si="0"/>
        <v>566.40000000000009</v>
      </c>
    </row>
    <row r="68" spans="1:13" x14ac:dyDescent="0.25">
      <c r="A68" s="52">
        <v>63</v>
      </c>
      <c r="B68" s="12" t="s">
        <v>51</v>
      </c>
      <c r="C68" s="47" t="s">
        <v>346</v>
      </c>
      <c r="D68" s="47" t="s">
        <v>347</v>
      </c>
      <c r="E68" s="49" t="s">
        <v>50</v>
      </c>
      <c r="F68" s="38">
        <v>2009</v>
      </c>
      <c r="G68" s="50">
        <v>99.5</v>
      </c>
      <c r="H68" s="50">
        <v>92.4</v>
      </c>
      <c r="I68" s="50">
        <v>98.6</v>
      </c>
      <c r="J68" s="50">
        <v>97</v>
      </c>
      <c r="K68" s="50">
        <v>85.1</v>
      </c>
      <c r="L68" s="50">
        <v>93.6</v>
      </c>
      <c r="M68" s="51">
        <f t="shared" si="0"/>
        <v>566.20000000000005</v>
      </c>
    </row>
    <row r="69" spans="1:13" x14ac:dyDescent="0.25">
      <c r="A69" s="52">
        <v>64</v>
      </c>
      <c r="B69" s="18" t="s">
        <v>51</v>
      </c>
      <c r="C69" s="47" t="s">
        <v>376</v>
      </c>
      <c r="D69" s="47" t="s">
        <v>377</v>
      </c>
      <c r="E69" s="47" t="s">
        <v>24</v>
      </c>
      <c r="F69" s="38">
        <v>2009</v>
      </c>
      <c r="G69" s="50">
        <v>95.1</v>
      </c>
      <c r="H69" s="50">
        <v>95.5</v>
      </c>
      <c r="I69" s="50">
        <v>93.3</v>
      </c>
      <c r="J69" s="50">
        <v>90.3</v>
      </c>
      <c r="K69" s="50">
        <v>92.9</v>
      </c>
      <c r="L69" s="50">
        <v>95.5</v>
      </c>
      <c r="M69" s="51">
        <f t="shared" si="0"/>
        <v>562.6</v>
      </c>
    </row>
    <row r="70" spans="1:13" x14ac:dyDescent="0.25">
      <c r="A70" s="52">
        <v>65</v>
      </c>
      <c r="B70" s="12" t="s">
        <v>40</v>
      </c>
      <c r="C70" s="47" t="s">
        <v>409</v>
      </c>
      <c r="D70" s="47" t="s">
        <v>42</v>
      </c>
      <c r="E70" s="49" t="s">
        <v>39</v>
      </c>
      <c r="F70" s="38">
        <v>2008</v>
      </c>
      <c r="G70" s="50">
        <v>94.6</v>
      </c>
      <c r="H70" s="50">
        <v>92.1</v>
      </c>
      <c r="I70" s="50">
        <v>91.6</v>
      </c>
      <c r="J70" s="50">
        <v>91.9</v>
      </c>
      <c r="K70" s="50">
        <v>97.1</v>
      </c>
      <c r="L70" s="50">
        <v>92.7</v>
      </c>
      <c r="M70" s="51">
        <f t="shared" ref="M70:M89" si="1">SUM(G70:L70)</f>
        <v>560</v>
      </c>
    </row>
    <row r="71" spans="1:13" x14ac:dyDescent="0.25">
      <c r="A71" s="52">
        <v>66</v>
      </c>
      <c r="B71" s="12" t="s">
        <v>51</v>
      </c>
      <c r="C71" s="47" t="s">
        <v>327</v>
      </c>
      <c r="D71" s="47" t="s">
        <v>328</v>
      </c>
      <c r="E71" s="47" t="s">
        <v>329</v>
      </c>
      <c r="F71" s="38">
        <v>1991</v>
      </c>
      <c r="G71" s="50">
        <v>90.7</v>
      </c>
      <c r="H71" s="50">
        <v>93.8</v>
      </c>
      <c r="I71" s="50">
        <v>93.6</v>
      </c>
      <c r="J71" s="50">
        <v>91.7</v>
      </c>
      <c r="K71" s="50">
        <v>93.4</v>
      </c>
      <c r="L71" s="50">
        <v>95.6</v>
      </c>
      <c r="M71" s="51">
        <f t="shared" si="1"/>
        <v>558.80000000000007</v>
      </c>
    </row>
    <row r="72" spans="1:13" x14ac:dyDescent="0.25">
      <c r="A72" s="52">
        <v>67</v>
      </c>
      <c r="B72" s="12" t="s">
        <v>51</v>
      </c>
      <c r="C72" s="47" t="s">
        <v>30</v>
      </c>
      <c r="D72" s="47" t="s">
        <v>412</v>
      </c>
      <c r="E72" s="47" t="s">
        <v>220</v>
      </c>
      <c r="F72" s="38">
        <v>2006</v>
      </c>
      <c r="G72" s="50">
        <v>94.2</v>
      </c>
      <c r="H72" s="50">
        <v>93.3</v>
      </c>
      <c r="I72" s="50">
        <v>91.6</v>
      </c>
      <c r="J72" s="50">
        <v>93.9</v>
      </c>
      <c r="K72" s="50">
        <v>93.5</v>
      </c>
      <c r="L72" s="50">
        <v>92</v>
      </c>
      <c r="M72" s="51">
        <f t="shared" si="1"/>
        <v>558.5</v>
      </c>
    </row>
    <row r="73" spans="1:13" x14ac:dyDescent="0.25">
      <c r="A73" s="52">
        <v>68</v>
      </c>
      <c r="B73" s="12" t="s">
        <v>40</v>
      </c>
      <c r="C73" s="47" t="s">
        <v>26</v>
      </c>
      <c r="D73" s="47" t="s">
        <v>357</v>
      </c>
      <c r="E73" s="49" t="s">
        <v>67</v>
      </c>
      <c r="F73" s="38">
        <v>1998</v>
      </c>
      <c r="G73" s="50">
        <v>89.6</v>
      </c>
      <c r="H73" s="50">
        <v>96.3</v>
      </c>
      <c r="I73" s="50">
        <v>94.2</v>
      </c>
      <c r="J73" s="50">
        <v>93.6</v>
      </c>
      <c r="K73" s="50">
        <v>90.7</v>
      </c>
      <c r="L73" s="50">
        <v>92.2</v>
      </c>
      <c r="M73" s="51">
        <f t="shared" si="1"/>
        <v>556.59999999999991</v>
      </c>
    </row>
    <row r="74" spans="1:13" x14ac:dyDescent="0.25">
      <c r="A74" s="52">
        <v>69</v>
      </c>
      <c r="B74" s="12" t="s">
        <v>51</v>
      </c>
      <c r="C74" s="47" t="s">
        <v>408</v>
      </c>
      <c r="D74" s="47" t="s">
        <v>283</v>
      </c>
      <c r="E74" s="49" t="s">
        <v>78</v>
      </c>
      <c r="F74" s="38">
        <v>2008</v>
      </c>
      <c r="G74" s="50">
        <v>92</v>
      </c>
      <c r="H74" s="50">
        <v>88.8</v>
      </c>
      <c r="I74" s="50">
        <v>96.5</v>
      </c>
      <c r="J74" s="50">
        <v>94.6</v>
      </c>
      <c r="K74" s="50">
        <v>93.8</v>
      </c>
      <c r="L74" s="50">
        <v>90.4</v>
      </c>
      <c r="M74" s="51">
        <f t="shared" si="1"/>
        <v>556.1</v>
      </c>
    </row>
    <row r="75" spans="1:13" x14ac:dyDescent="0.25">
      <c r="A75" s="52">
        <v>70</v>
      </c>
      <c r="B75" s="12" t="s">
        <v>51</v>
      </c>
      <c r="C75" s="47" t="s">
        <v>258</v>
      </c>
      <c r="D75" s="47" t="s">
        <v>259</v>
      </c>
      <c r="E75" s="47" t="s">
        <v>25</v>
      </c>
      <c r="F75" s="38">
        <v>2005</v>
      </c>
      <c r="G75" s="50">
        <v>88.2</v>
      </c>
      <c r="H75" s="50">
        <v>96.2</v>
      </c>
      <c r="I75" s="50">
        <v>92.9</v>
      </c>
      <c r="J75" s="50">
        <v>93.4</v>
      </c>
      <c r="K75" s="50">
        <v>95.8</v>
      </c>
      <c r="L75" s="50">
        <v>89.5</v>
      </c>
      <c r="M75" s="51">
        <f t="shared" si="1"/>
        <v>556</v>
      </c>
    </row>
    <row r="76" spans="1:13" x14ac:dyDescent="0.25">
      <c r="A76" s="52">
        <v>71</v>
      </c>
      <c r="B76" s="18" t="s">
        <v>51</v>
      </c>
      <c r="C76" s="47" t="s">
        <v>222</v>
      </c>
      <c r="D76" s="47" t="s">
        <v>223</v>
      </c>
      <c r="E76" s="47" t="s">
        <v>24</v>
      </c>
      <c r="F76" s="38">
        <v>2008</v>
      </c>
      <c r="G76" s="50">
        <v>93.3</v>
      </c>
      <c r="H76" s="50">
        <v>92.4</v>
      </c>
      <c r="I76" s="50">
        <v>94</v>
      </c>
      <c r="J76" s="50">
        <v>89.1</v>
      </c>
      <c r="K76" s="50">
        <v>92.6</v>
      </c>
      <c r="L76" s="50">
        <v>93.9</v>
      </c>
      <c r="M76" s="51">
        <f t="shared" si="1"/>
        <v>555.29999999999995</v>
      </c>
    </row>
    <row r="77" spans="1:13" x14ac:dyDescent="0.25">
      <c r="A77" s="52">
        <v>72</v>
      </c>
      <c r="B77" s="12" t="s">
        <v>51</v>
      </c>
      <c r="C77" s="47" t="s">
        <v>315</v>
      </c>
      <c r="D77" s="47" t="s">
        <v>316</v>
      </c>
      <c r="E77" s="49" t="s">
        <v>339</v>
      </c>
      <c r="F77" s="38">
        <v>2009</v>
      </c>
      <c r="G77" s="50">
        <v>91.5</v>
      </c>
      <c r="H77" s="50">
        <v>92.5</v>
      </c>
      <c r="I77" s="50">
        <v>90.3</v>
      </c>
      <c r="J77" s="50">
        <v>89.8</v>
      </c>
      <c r="K77" s="50">
        <v>91.1</v>
      </c>
      <c r="L77" s="50">
        <v>92.4</v>
      </c>
      <c r="M77" s="51">
        <f t="shared" si="1"/>
        <v>547.6</v>
      </c>
    </row>
    <row r="78" spans="1:13" x14ac:dyDescent="0.25">
      <c r="A78" s="52">
        <v>73</v>
      </c>
      <c r="B78" s="18" t="s">
        <v>51</v>
      </c>
      <c r="C78" s="47" t="s">
        <v>231</v>
      </c>
      <c r="D78" s="47" t="s">
        <v>232</v>
      </c>
      <c r="E78" s="47" t="s">
        <v>24</v>
      </c>
      <c r="F78" s="38">
        <v>2008</v>
      </c>
      <c r="G78" s="50">
        <v>89.7</v>
      </c>
      <c r="H78" s="50">
        <v>88.9</v>
      </c>
      <c r="I78" s="50">
        <v>93.2</v>
      </c>
      <c r="J78" s="50">
        <v>92.6</v>
      </c>
      <c r="K78" s="50">
        <v>89</v>
      </c>
      <c r="L78" s="50">
        <v>93.7</v>
      </c>
      <c r="M78" s="51">
        <f t="shared" si="1"/>
        <v>547.1</v>
      </c>
    </row>
    <row r="79" spans="1:13" x14ac:dyDescent="0.25">
      <c r="A79" s="52">
        <v>74</v>
      </c>
      <c r="B79" s="12" t="s">
        <v>40</v>
      </c>
      <c r="C79" s="47" t="s">
        <v>41</v>
      </c>
      <c r="D79" s="47" t="s">
        <v>273</v>
      </c>
      <c r="E79" s="49" t="s">
        <v>39</v>
      </c>
      <c r="F79" s="38">
        <v>2009</v>
      </c>
      <c r="G79" s="50">
        <v>91.2</v>
      </c>
      <c r="H79" s="50">
        <v>92.9</v>
      </c>
      <c r="I79" s="50">
        <v>88.2</v>
      </c>
      <c r="J79" s="50">
        <v>87</v>
      </c>
      <c r="K79" s="50">
        <v>93.1</v>
      </c>
      <c r="L79" s="50">
        <v>92.3</v>
      </c>
      <c r="M79" s="51">
        <f t="shared" si="1"/>
        <v>544.69999999999993</v>
      </c>
    </row>
    <row r="80" spans="1:13" x14ac:dyDescent="0.25">
      <c r="A80" s="52">
        <v>75</v>
      </c>
      <c r="B80" s="12" t="s">
        <v>40</v>
      </c>
      <c r="C80" s="47" t="s">
        <v>354</v>
      </c>
      <c r="D80" s="47" t="s">
        <v>356</v>
      </c>
      <c r="E80" s="49" t="s">
        <v>50</v>
      </c>
      <c r="F80" s="38">
        <v>2006</v>
      </c>
      <c r="G80" s="50">
        <v>92.8</v>
      </c>
      <c r="H80" s="50">
        <v>93.9</v>
      </c>
      <c r="I80" s="50">
        <v>93.5</v>
      </c>
      <c r="J80" s="50">
        <v>90.1</v>
      </c>
      <c r="K80" s="50">
        <v>87.5</v>
      </c>
      <c r="L80" s="50">
        <v>85.1</v>
      </c>
      <c r="M80" s="51">
        <f t="shared" si="1"/>
        <v>542.9</v>
      </c>
    </row>
    <row r="81" spans="1:13" x14ac:dyDescent="0.25">
      <c r="A81" s="52">
        <v>76</v>
      </c>
      <c r="B81" s="12" t="s">
        <v>40</v>
      </c>
      <c r="C81" s="47" t="s">
        <v>290</v>
      </c>
      <c r="D81" s="47" t="s">
        <v>291</v>
      </c>
      <c r="E81" s="49" t="s">
        <v>47</v>
      </c>
      <c r="F81" s="38">
        <v>2009</v>
      </c>
      <c r="G81" s="50">
        <v>87.4</v>
      </c>
      <c r="H81" s="50">
        <v>90.1</v>
      </c>
      <c r="I81" s="50">
        <v>86.3</v>
      </c>
      <c r="J81" s="50">
        <v>93</v>
      </c>
      <c r="K81" s="50">
        <v>94.9</v>
      </c>
      <c r="L81" s="50">
        <v>84.5</v>
      </c>
      <c r="M81" s="51">
        <f t="shared" si="1"/>
        <v>536.20000000000005</v>
      </c>
    </row>
    <row r="82" spans="1:13" x14ac:dyDescent="0.25">
      <c r="A82" s="52">
        <v>77</v>
      </c>
      <c r="B82" s="18" t="s">
        <v>40</v>
      </c>
      <c r="C82" s="47" t="s">
        <v>54</v>
      </c>
      <c r="D82" s="47" t="s">
        <v>375</v>
      </c>
      <c r="E82" s="47" t="s">
        <v>24</v>
      </c>
      <c r="F82" s="38">
        <v>2008</v>
      </c>
      <c r="G82" s="50">
        <v>83.3</v>
      </c>
      <c r="H82" s="50">
        <v>89.6</v>
      </c>
      <c r="I82" s="50">
        <v>87.4</v>
      </c>
      <c r="J82" s="50">
        <v>90.2</v>
      </c>
      <c r="K82" s="50">
        <v>89.5</v>
      </c>
      <c r="L82" s="50">
        <v>88</v>
      </c>
      <c r="M82" s="51">
        <f t="shared" si="1"/>
        <v>528</v>
      </c>
    </row>
    <row r="83" spans="1:13" x14ac:dyDescent="0.25">
      <c r="A83" s="52">
        <v>78</v>
      </c>
      <c r="B83" s="12" t="s">
        <v>40</v>
      </c>
      <c r="C83" s="47" t="s">
        <v>137</v>
      </c>
      <c r="D83" s="47" t="s">
        <v>404</v>
      </c>
      <c r="E83" s="47" t="s">
        <v>25</v>
      </c>
      <c r="F83" s="38">
        <v>2009</v>
      </c>
      <c r="G83" s="50">
        <v>67.7</v>
      </c>
      <c r="H83" s="50">
        <v>88.4</v>
      </c>
      <c r="I83" s="50">
        <v>86.8</v>
      </c>
      <c r="J83" s="50">
        <v>89.9</v>
      </c>
      <c r="K83" s="50">
        <v>93.4</v>
      </c>
      <c r="L83" s="50">
        <v>92.9</v>
      </c>
      <c r="M83" s="51">
        <f t="shared" si="1"/>
        <v>519.1</v>
      </c>
    </row>
    <row r="84" spans="1:13" x14ac:dyDescent="0.25">
      <c r="A84" s="52">
        <v>79</v>
      </c>
      <c r="B84" s="12" t="s">
        <v>51</v>
      </c>
      <c r="C84" s="47" t="s">
        <v>278</v>
      </c>
      <c r="D84" s="47" t="s">
        <v>279</v>
      </c>
      <c r="E84" s="49" t="s">
        <v>78</v>
      </c>
      <c r="F84" s="38">
        <v>2009</v>
      </c>
      <c r="G84" s="50">
        <v>90</v>
      </c>
      <c r="H84" s="50">
        <v>83.2</v>
      </c>
      <c r="I84" s="50">
        <v>83.3</v>
      </c>
      <c r="J84" s="50">
        <v>87</v>
      </c>
      <c r="K84" s="50">
        <v>90.8</v>
      </c>
      <c r="L84" s="50">
        <v>82.1</v>
      </c>
      <c r="M84" s="51">
        <f t="shared" si="1"/>
        <v>516.4</v>
      </c>
    </row>
    <row r="85" spans="1:13" x14ac:dyDescent="0.25">
      <c r="A85" s="52">
        <v>80</v>
      </c>
      <c r="B85" s="12" t="s">
        <v>51</v>
      </c>
      <c r="C85" s="47" t="s">
        <v>410</v>
      </c>
      <c r="D85" s="47" t="s">
        <v>342</v>
      </c>
      <c r="E85" s="49" t="s">
        <v>24</v>
      </c>
      <c r="F85" s="38">
        <v>2009</v>
      </c>
      <c r="G85" s="50">
        <v>91.7</v>
      </c>
      <c r="H85" s="50">
        <v>84.9</v>
      </c>
      <c r="I85" s="50">
        <v>82.9</v>
      </c>
      <c r="J85" s="50">
        <v>84.2</v>
      </c>
      <c r="K85" s="50">
        <v>84.6</v>
      </c>
      <c r="L85" s="50">
        <v>86.5</v>
      </c>
      <c r="M85" s="51">
        <f t="shared" si="1"/>
        <v>514.79999999999995</v>
      </c>
    </row>
    <row r="86" spans="1:13" x14ac:dyDescent="0.25">
      <c r="A86" s="52">
        <v>81</v>
      </c>
      <c r="B86" s="12" t="s">
        <v>40</v>
      </c>
      <c r="C86" s="47" t="s">
        <v>202</v>
      </c>
      <c r="D86" s="47" t="s">
        <v>270</v>
      </c>
      <c r="E86" s="49" t="s">
        <v>25</v>
      </c>
      <c r="F86" s="38">
        <v>2008</v>
      </c>
      <c r="G86" s="50">
        <v>80.400000000000006</v>
      </c>
      <c r="H86" s="50">
        <v>77.400000000000006</v>
      </c>
      <c r="I86" s="50">
        <v>88.7</v>
      </c>
      <c r="J86" s="50">
        <v>79.099999999999994</v>
      </c>
      <c r="K86" s="50">
        <v>85.1</v>
      </c>
      <c r="L86" s="50">
        <v>84.8</v>
      </c>
      <c r="M86" s="51">
        <f t="shared" si="1"/>
        <v>495.50000000000006</v>
      </c>
    </row>
    <row r="87" spans="1:13" x14ac:dyDescent="0.25">
      <c r="A87" s="52">
        <v>82</v>
      </c>
      <c r="B87" s="12" t="s">
        <v>51</v>
      </c>
      <c r="C87" s="47" t="s">
        <v>317</v>
      </c>
      <c r="D87" s="47" t="s">
        <v>318</v>
      </c>
      <c r="E87" s="49" t="s">
        <v>339</v>
      </c>
      <c r="F87" s="38">
        <v>2008</v>
      </c>
      <c r="G87" s="50">
        <v>82.2</v>
      </c>
      <c r="H87" s="50">
        <v>84.7</v>
      </c>
      <c r="I87" s="50">
        <v>80</v>
      </c>
      <c r="J87" s="50">
        <v>85.9</v>
      </c>
      <c r="K87" s="50">
        <v>86.7</v>
      </c>
      <c r="L87" s="50">
        <v>75</v>
      </c>
      <c r="M87" s="51">
        <f t="shared" si="1"/>
        <v>494.5</v>
      </c>
    </row>
    <row r="88" spans="1:13" x14ac:dyDescent="0.25">
      <c r="A88" s="52">
        <v>83</v>
      </c>
      <c r="B88" s="12" t="s">
        <v>51</v>
      </c>
      <c r="C88" s="47" t="s">
        <v>308</v>
      </c>
      <c r="D88" s="47" t="s">
        <v>309</v>
      </c>
      <c r="E88" s="47" t="s">
        <v>47</v>
      </c>
      <c r="F88" s="38">
        <v>2007</v>
      </c>
      <c r="G88" s="50">
        <v>84.4</v>
      </c>
      <c r="H88" s="50">
        <v>83.7</v>
      </c>
      <c r="I88" s="50">
        <v>70.5</v>
      </c>
      <c r="J88" s="50">
        <v>82.6</v>
      </c>
      <c r="K88" s="50">
        <v>82.7</v>
      </c>
      <c r="L88" s="50">
        <v>82.9</v>
      </c>
      <c r="M88" s="51">
        <f t="shared" si="1"/>
        <v>486.80000000000007</v>
      </c>
    </row>
    <row r="89" spans="1:13" x14ac:dyDescent="0.25">
      <c r="A89" s="52">
        <v>84</v>
      </c>
      <c r="B89" s="12" t="s">
        <v>51</v>
      </c>
      <c r="C89" s="47" t="s">
        <v>288</v>
      </c>
      <c r="D89" s="47" t="s">
        <v>289</v>
      </c>
      <c r="E89" s="47" t="s">
        <v>78</v>
      </c>
      <c r="F89" s="38">
        <v>2009</v>
      </c>
      <c r="G89" s="50">
        <v>75.5</v>
      </c>
      <c r="H89" s="50">
        <v>75.5</v>
      </c>
      <c r="I89" s="50">
        <v>70.3</v>
      </c>
      <c r="J89" s="50">
        <v>69.099999999999994</v>
      </c>
      <c r="K89" s="50">
        <v>84.3</v>
      </c>
      <c r="L89" s="50">
        <v>80.8</v>
      </c>
      <c r="M89" s="51">
        <f t="shared" si="1"/>
        <v>455.5</v>
      </c>
    </row>
    <row r="91" spans="1:13" x14ac:dyDescent="0.2">
      <c r="A91"/>
      <c r="B91" s="34" t="s">
        <v>16</v>
      </c>
      <c r="C91" s="35"/>
      <c r="D91" s="35"/>
      <c r="E91" s="35" t="s">
        <v>4</v>
      </c>
      <c r="G91" s="46"/>
    </row>
  </sheetData>
  <sortState ref="A6:M89">
    <sortCondition descending="1" ref="M6:M89"/>
    <sortCondition descending="1" ref="L6:L89"/>
    <sortCondition descending="1" ref="K6:K89"/>
  </sortState>
  <printOptions horizontalCentered="1"/>
  <pageMargins left="0.70866141732283472" right="0" top="0" bottom="0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Sākumlapa</vt:lpstr>
      <vt:lpstr>MŠ-60 protokols_Women_Men</vt:lpstr>
      <vt:lpstr>MŠ-60 protokols_Men</vt:lpstr>
      <vt:lpstr>MŠ-60 protokols_Women</vt:lpstr>
      <vt:lpstr>PP-40 protokols_Men_Women</vt:lpstr>
      <vt:lpstr>Fināls PP-40</vt:lpstr>
      <vt:lpstr>PP-40 protokols_Women</vt:lpstr>
      <vt:lpstr>PP-40 protokols_Men</vt:lpstr>
      <vt:lpstr>PŠ-60 protokols_Men_Women</vt:lpstr>
      <vt:lpstr>Fināls PŠ-60</vt:lpstr>
      <vt:lpstr>PŠ-60 protokols_Men</vt:lpstr>
      <vt:lpstr>PŠ-60 protokols_Women</vt:lpstr>
      <vt:lpstr>MP-30+30 protokols_Women</vt:lpstr>
      <vt:lpstr>MP-30+30 protokols_Men</vt:lpstr>
    </vt:vector>
  </TitlesOfParts>
  <Company>BetasIRC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www.PHILka.RU</dc:creator>
  <cp:lastModifiedBy>Roditeli</cp:lastModifiedBy>
  <cp:lastPrinted>2023-09-17T16:56:33Z</cp:lastPrinted>
  <dcterms:created xsi:type="dcterms:W3CDTF">2011-09-19T07:52:46Z</dcterms:created>
  <dcterms:modified xsi:type="dcterms:W3CDTF">2023-09-17T16:58:35Z</dcterms:modified>
</cp:coreProperties>
</file>