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3 gada sezona\Baltijas čempionāts 2023\BOCH 1 RSC\"/>
    </mc:Choice>
  </mc:AlternateContent>
  <bookViews>
    <workbookView xWindow="0" yWindow="0" windowWidth="20490" windowHeight="7755"/>
  </bookViews>
  <sheets>
    <sheet name="individual" sheetId="4" r:id="rId1"/>
    <sheet name="junior" sheetId="9" r:id="rId2"/>
    <sheet name="team" sheetId="10" r:id="rId3"/>
  </sheets>
  <definedNames>
    <definedName name="_xlnm._FilterDatabase" localSheetId="0" hidden="1">individual!$B$11:$P$11</definedName>
    <definedName name="_xlnm._FilterDatabase" localSheetId="1" hidden="1">junior!$B$11:$N$11</definedName>
    <definedName name="_xlnm._FilterDatabase" localSheetId="2" hidden="1">team!$B$11:$L$11</definedName>
    <definedName name="_xlnm.Print_Area" localSheetId="0">individual!$A$1:$O$28</definedName>
    <definedName name="_xlnm.Print_Area" localSheetId="2">team!$A$1:$L$27</definedName>
  </definedNames>
  <calcPr calcId="152511" concurrentCalc="0"/>
</workbook>
</file>

<file path=xl/calcChain.xml><?xml version="1.0" encoding="utf-8"?>
<calcChain xmlns="http://schemas.openxmlformats.org/spreadsheetml/2006/main">
  <c r="L13" i="9" l="1"/>
  <c r="L12" i="9"/>
  <c r="L12" i="4"/>
  <c r="L18" i="4"/>
  <c r="L15" i="4"/>
  <c r="L17" i="4"/>
  <c r="L14" i="4"/>
  <c r="L16" i="4"/>
  <c r="L21" i="4"/>
  <c r="L20" i="4"/>
  <c r="L22" i="4"/>
  <c r="L19" i="4"/>
  <c r="L13" i="4"/>
  <c r="K20" i="10"/>
  <c r="K16" i="10"/>
  <c r="B2" i="10"/>
  <c r="B3" i="10"/>
  <c r="B4" i="10"/>
  <c r="B1" i="10"/>
  <c r="B2" i="9"/>
  <c r="B4" i="9"/>
  <c r="B1" i="9"/>
</calcChain>
</file>

<file path=xl/sharedStrings.xml><?xml version="1.0" encoding="utf-8"?>
<sst xmlns="http://schemas.openxmlformats.org/spreadsheetml/2006/main" count="106" uniqueCount="57">
  <si>
    <t>KOPĀ</t>
  </si>
  <si>
    <t>REZULTĀTI</t>
  </si>
  <si>
    <t>NR.</t>
  </si>
  <si>
    <t>FINĀLS</t>
  </si>
  <si>
    <t>KVALIFIKĀCIJAS</t>
  </si>
  <si>
    <t>PUNKTI</t>
  </si>
  <si>
    <t>PUNKTI PAR</t>
  </si>
  <si>
    <t>IEGŪTO VIETU</t>
  </si>
  <si>
    <t>KOPVĒRTĒJUMA PUNKTI</t>
  </si>
  <si>
    <t>RĪGA, LATVIJA</t>
  </si>
  <si>
    <t>BOCH 2022 2nd stage, Riga Shooting Center</t>
  </si>
  <si>
    <t>18.-19.June 2022</t>
  </si>
  <si>
    <t>REZULTS</t>
  </si>
  <si>
    <t xml:space="preserve">INDIVIDUAL </t>
  </si>
  <si>
    <t>JUNIOR</t>
  </si>
  <si>
    <t>Diāna Upelniece</t>
  </si>
  <si>
    <t xml:space="preserve">Major referee: </t>
  </si>
  <si>
    <t xml:space="preserve">Sekritary: </t>
  </si>
  <si>
    <t xml:space="preserve">Referee: </t>
  </si>
  <si>
    <t>NAME</t>
  </si>
  <si>
    <t>SURNAME</t>
  </si>
  <si>
    <t>RANK</t>
  </si>
  <si>
    <t>QUALIFICATION</t>
  </si>
  <si>
    <t>TOTAL</t>
  </si>
  <si>
    <t>FINAL</t>
  </si>
  <si>
    <t>OVERALL POINTS</t>
  </si>
  <si>
    <t>SEMIFINAL</t>
  </si>
  <si>
    <t>TRAP</t>
  </si>
  <si>
    <t>TEAM</t>
  </si>
  <si>
    <t>Tālis</t>
  </si>
  <si>
    <t>Jurgenovskis</t>
  </si>
  <si>
    <t>Kārlis</t>
  </si>
  <si>
    <t>Lauris</t>
  </si>
  <si>
    <t>Spārniņš</t>
  </si>
  <si>
    <t>ALEKSEJ</t>
  </si>
  <si>
    <t>ZARECKIJ</t>
  </si>
  <si>
    <t>Aleksandrs</t>
  </si>
  <si>
    <t>Atis</t>
  </si>
  <si>
    <t>Vēveris</t>
  </si>
  <si>
    <t>Edgars</t>
  </si>
  <si>
    <t>Gailītis</t>
  </si>
  <si>
    <t>Niklāvs</t>
  </si>
  <si>
    <t>Raitis</t>
  </si>
  <si>
    <t>Onužāns</t>
  </si>
  <si>
    <t>NATION</t>
  </si>
  <si>
    <t>LAT</t>
  </si>
  <si>
    <t>EST</t>
  </si>
  <si>
    <t>LITHUANIA</t>
  </si>
  <si>
    <t>LATVIA</t>
  </si>
  <si>
    <t>Ēriks Bergs</t>
  </si>
  <si>
    <t>Vasīlijs Zorovs</t>
  </si>
  <si>
    <t>Andruškevics</t>
  </si>
  <si>
    <t>Raivis</t>
  </si>
  <si>
    <t>Bērziņš</t>
  </si>
  <si>
    <t>Andres</t>
  </si>
  <si>
    <t>Kull</t>
  </si>
  <si>
    <t>LTU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</si>
</sst>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 tint="0.499984740745262"/>
      <name val="Arial Narrow"/>
      <family val="2"/>
      <charset val="186"/>
    </font>
    <font>
      <b/>
      <sz val="12"/>
      <color theme="1" tint="0.499984740745262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sz val="9"/>
      <color rgb="FF000000"/>
      <name val="Verdana"/>
      <family val="2"/>
    </font>
    <font>
      <sz val="12"/>
      <name val="Arial Narrow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C0C0C0"/>
      </top>
      <bottom style="thin">
        <color rgb="FF000000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105">
    <xf numFmtId="0" fontId="0" fillId="0" borderId="0" xfId="0"/>
    <xf numFmtId="0" fontId="0" fillId="0" borderId="1" xfId="0" applyBorder="1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0" fillId="0" borderId="0" xfId="0" applyBorder="1"/>
    <xf numFmtId="0" fontId="11" fillId="5" borderId="0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7" fillId="3" borderId="7" xfId="0" applyFont="1" applyFill="1" applyBorder="1" applyAlignment="1">
      <alignment horizontal="center"/>
    </xf>
    <xf numFmtId="0" fontId="0" fillId="0" borderId="0" xfId="0" applyFill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ill="1" applyBorder="1"/>
    <xf numFmtId="0" fontId="11" fillId="5" borderId="10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9" xfId="0" applyFill="1" applyBorder="1"/>
    <xf numFmtId="0" fontId="14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5" fillId="5" borderId="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0" fillId="7" borderId="29" xfId="0" applyFont="1" applyFill="1" applyBorder="1" applyAlignment="1">
      <alignment vertical="center" wrapText="1"/>
    </xf>
    <xf numFmtId="0" fontId="20" fillId="7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0" fillId="7" borderId="33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Style 1" xfId="1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0</xdr:row>
      <xdr:rowOff>0</xdr:rowOff>
    </xdr:from>
    <xdr:to>
      <xdr:col>14</xdr:col>
      <xdr:colOff>438151</xdr:colOff>
      <xdr:row>6</xdr:row>
      <xdr:rowOff>142875</xdr:rowOff>
    </xdr:to>
    <xdr:pic>
      <xdr:nvPicPr>
        <xdr:cNvPr id="1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11</xdr:col>
      <xdr:colOff>552450</xdr:colOff>
      <xdr:row>5</xdr:row>
      <xdr:rowOff>371475</xdr:rowOff>
    </xdr:to>
    <xdr:pic>
      <xdr:nvPicPr>
        <xdr:cNvPr id="315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542925</xdr:colOff>
      <xdr:row>5</xdr:row>
      <xdr:rowOff>342900</xdr:rowOff>
    </xdr:to>
    <xdr:pic>
      <xdr:nvPicPr>
        <xdr:cNvPr id="520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tabSelected="1" view="pageBreakPreview" topLeftCell="B7" zoomScale="110" zoomScaleNormal="100" zoomScaleSheetLayoutView="110" zoomScalePageLayoutView="40" workbookViewId="0">
      <selection activeCell="T15" sqref="T15"/>
    </sheetView>
  </sheetViews>
  <sheetFormatPr defaultRowHeight="15" x14ac:dyDescent="0.25"/>
  <cols>
    <col min="1" max="1" width="28.5703125" hidden="1" customWidth="1"/>
    <col min="3" max="4" width="8.28515625" customWidth="1"/>
    <col min="5" max="5" width="18.7109375" customWidth="1"/>
    <col min="6" max="6" width="17.85546875" customWidth="1"/>
    <col min="7" max="11" width="6.42578125" customWidth="1"/>
    <col min="12" max="12" width="8.5703125" customWidth="1"/>
    <col min="13" max="14" width="12.140625" customWidth="1"/>
    <col min="15" max="15" width="7" customWidth="1"/>
    <col min="16" max="16" width="14.7109375" hidden="1" customWidth="1"/>
    <col min="17" max="17" width="12.140625" hidden="1" customWidth="1"/>
    <col min="18" max="18" width="1.85546875" hidden="1" customWidth="1"/>
  </cols>
  <sheetData>
    <row r="1" spans="1:28" ht="18" x14ac:dyDescent="0.25">
      <c r="B1" s="22" t="s">
        <v>10</v>
      </c>
    </row>
    <row r="2" spans="1:28" ht="18" x14ac:dyDescent="0.25">
      <c r="B2" s="27" t="s">
        <v>27</v>
      </c>
      <c r="H2" s="8"/>
      <c r="I2" s="11"/>
      <c r="L2" s="22"/>
      <c r="M2" s="57"/>
      <c r="N2" s="57"/>
      <c r="O2" s="22"/>
      <c r="P2" s="22"/>
      <c r="R2" s="11"/>
      <c r="S2" s="11"/>
    </row>
    <row r="3" spans="1:28" ht="18" x14ac:dyDescent="0.25">
      <c r="B3" s="24" t="s">
        <v>9</v>
      </c>
      <c r="H3" s="11"/>
      <c r="I3" s="11"/>
      <c r="L3" s="23"/>
      <c r="M3" s="57"/>
      <c r="N3" s="57"/>
      <c r="O3" s="22"/>
      <c r="P3" s="22"/>
      <c r="R3" s="11"/>
      <c r="S3" s="11"/>
    </row>
    <row r="4" spans="1:28" ht="18" x14ac:dyDescent="0.25">
      <c r="B4" s="28" t="s">
        <v>11</v>
      </c>
      <c r="H4" s="8"/>
      <c r="I4" s="11"/>
      <c r="L4" s="23"/>
      <c r="M4" s="58"/>
      <c r="N4" s="58"/>
      <c r="O4" s="23"/>
      <c r="P4" s="23"/>
      <c r="R4" s="11"/>
      <c r="S4" s="11"/>
    </row>
    <row r="5" spans="1:28" ht="18" customHeight="1" x14ac:dyDescent="0.25">
      <c r="H5" s="9"/>
      <c r="I5" s="16"/>
      <c r="L5" s="24"/>
      <c r="M5" s="37"/>
      <c r="N5" s="37"/>
      <c r="O5" s="24"/>
      <c r="P5" s="24"/>
      <c r="R5" s="16"/>
      <c r="S5" s="16"/>
    </row>
    <row r="6" spans="1:28" ht="0.75" customHeight="1" x14ac:dyDescent="0.25"/>
    <row r="7" spans="1:28" ht="29.25" customHeight="1" x14ac:dyDescent="0.5">
      <c r="B7" s="83" t="s">
        <v>12</v>
      </c>
      <c r="C7" s="83"/>
      <c r="D7" s="83"/>
      <c r="E7" s="83"/>
      <c r="F7" s="83"/>
      <c r="G7" s="83"/>
      <c r="H7" s="2"/>
    </row>
    <row r="8" spans="1:28" ht="23.25" x14ac:dyDescent="0.35">
      <c r="B8" s="81"/>
      <c r="C8" s="82"/>
      <c r="D8" s="82"/>
      <c r="E8" s="82"/>
      <c r="F8" s="82"/>
      <c r="G8" s="82"/>
      <c r="H8" s="82"/>
    </row>
    <row r="9" spans="1:28" ht="23.25" x14ac:dyDescent="0.35">
      <c r="B9" s="80" t="s">
        <v>13</v>
      </c>
      <c r="C9" s="80"/>
      <c r="D9" s="80"/>
      <c r="E9" s="80"/>
      <c r="F9" s="80"/>
      <c r="G9" s="80"/>
      <c r="H9" s="80"/>
    </row>
    <row r="10" spans="1:28" x14ac:dyDescent="0.25">
      <c r="B10" s="3"/>
      <c r="C10" s="3"/>
      <c r="D10" s="3"/>
      <c r="E10" s="3"/>
      <c r="F10" s="3"/>
      <c r="G10" s="71" t="s">
        <v>22</v>
      </c>
      <c r="H10" s="72"/>
      <c r="I10" s="72"/>
      <c r="J10" s="72"/>
      <c r="K10" s="72"/>
      <c r="L10" s="63"/>
      <c r="M10" s="3"/>
      <c r="N10" s="3"/>
      <c r="O10" s="78" t="s">
        <v>25</v>
      </c>
      <c r="P10" s="29" t="s">
        <v>4</v>
      </c>
      <c r="Q10" s="3" t="s">
        <v>6</v>
      </c>
      <c r="R10" s="3" t="s">
        <v>5</v>
      </c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5" customHeight="1" thickBot="1" x14ac:dyDescent="0.3">
      <c r="B11" s="5" t="s">
        <v>21</v>
      </c>
      <c r="C11" s="32" t="s">
        <v>2</v>
      </c>
      <c r="D11" s="32" t="s">
        <v>44</v>
      </c>
      <c r="E11" s="32" t="s">
        <v>19</v>
      </c>
      <c r="F11" s="32" t="s">
        <v>20</v>
      </c>
      <c r="G11" s="6">
        <v>1</v>
      </c>
      <c r="H11" s="6">
        <v>2</v>
      </c>
      <c r="I11" s="6">
        <v>3</v>
      </c>
      <c r="J11" s="6">
        <v>4</v>
      </c>
      <c r="K11" s="6">
        <v>5</v>
      </c>
      <c r="L11" s="7" t="s">
        <v>23</v>
      </c>
      <c r="M11" s="32" t="s">
        <v>26</v>
      </c>
      <c r="N11" s="32" t="s">
        <v>24</v>
      </c>
      <c r="O11" s="79"/>
      <c r="P11" s="10" t="s">
        <v>5</v>
      </c>
      <c r="Q11" s="5" t="s">
        <v>7</v>
      </c>
      <c r="R11" s="5" t="s">
        <v>0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30" customFormat="1" ht="20.100000000000001" customHeight="1" x14ac:dyDescent="0.3">
      <c r="A12" s="38"/>
      <c r="B12" s="62">
        <v>1</v>
      </c>
      <c r="C12" s="75">
        <v>25</v>
      </c>
      <c r="D12" s="76" t="s">
        <v>46</v>
      </c>
      <c r="E12" s="74" t="s">
        <v>54</v>
      </c>
      <c r="F12" s="77" t="s">
        <v>55</v>
      </c>
      <c r="G12" s="102">
        <v>20</v>
      </c>
      <c r="H12" s="102">
        <v>19</v>
      </c>
      <c r="I12" s="102">
        <v>21</v>
      </c>
      <c r="J12" s="102">
        <v>23</v>
      </c>
      <c r="K12" s="102">
        <v>20</v>
      </c>
      <c r="L12" s="103">
        <f>SUM(G12:K12)</f>
        <v>103</v>
      </c>
      <c r="M12" s="104"/>
      <c r="N12" s="74">
        <v>38</v>
      </c>
      <c r="O12" s="47"/>
      <c r="P12" s="48"/>
      <c r="Q12" s="48"/>
      <c r="R12" s="48"/>
    </row>
    <row r="13" spans="1:28" s="30" customFormat="1" ht="20.100000000000001" customHeight="1" x14ac:dyDescent="0.3">
      <c r="B13" s="62">
        <v>2</v>
      </c>
      <c r="C13" s="75">
        <v>23</v>
      </c>
      <c r="D13" s="76" t="s">
        <v>45</v>
      </c>
      <c r="E13" s="74" t="s">
        <v>29</v>
      </c>
      <c r="F13" s="73" t="s">
        <v>30</v>
      </c>
      <c r="G13" s="102">
        <v>20</v>
      </c>
      <c r="H13" s="102">
        <v>17</v>
      </c>
      <c r="I13" s="102">
        <v>21</v>
      </c>
      <c r="J13" s="102">
        <v>18</v>
      </c>
      <c r="K13" s="102">
        <v>17</v>
      </c>
      <c r="L13" s="103">
        <f>SUM(G13:K13)</f>
        <v>93</v>
      </c>
      <c r="M13" s="104"/>
      <c r="N13" s="74">
        <v>31</v>
      </c>
      <c r="O13" s="47"/>
      <c r="P13" s="48"/>
      <c r="Q13" s="48"/>
      <c r="R13" s="55"/>
    </row>
    <row r="14" spans="1:28" s="30" customFormat="1" ht="20.100000000000001" customHeight="1" x14ac:dyDescent="0.3">
      <c r="B14" s="62">
        <v>3</v>
      </c>
      <c r="C14" s="75">
        <v>19</v>
      </c>
      <c r="D14" s="76" t="s">
        <v>45</v>
      </c>
      <c r="E14" s="74" t="s">
        <v>42</v>
      </c>
      <c r="F14" s="73" t="s">
        <v>43</v>
      </c>
      <c r="G14" s="102">
        <v>19</v>
      </c>
      <c r="H14" s="102">
        <v>18</v>
      </c>
      <c r="I14" s="102">
        <v>18</v>
      </c>
      <c r="J14" s="102">
        <v>17</v>
      </c>
      <c r="K14" s="102">
        <v>20</v>
      </c>
      <c r="L14" s="103">
        <f>SUM(G14:K14)</f>
        <v>92</v>
      </c>
      <c r="M14" s="104"/>
      <c r="N14" s="74">
        <v>25</v>
      </c>
      <c r="O14" s="47"/>
      <c r="P14" s="48"/>
      <c r="Q14" s="48"/>
      <c r="R14" s="55"/>
    </row>
    <row r="15" spans="1:28" s="30" customFormat="1" ht="20.100000000000001" customHeight="1" x14ac:dyDescent="0.3">
      <c r="B15" s="62">
        <v>4</v>
      </c>
      <c r="C15" s="75">
        <v>17</v>
      </c>
      <c r="D15" s="76" t="s">
        <v>56</v>
      </c>
      <c r="E15" s="74" t="s">
        <v>34</v>
      </c>
      <c r="F15" s="73" t="s">
        <v>35</v>
      </c>
      <c r="G15" s="102">
        <v>20</v>
      </c>
      <c r="H15" s="102">
        <v>19</v>
      </c>
      <c r="I15" s="102">
        <v>20</v>
      </c>
      <c r="J15" s="102">
        <v>16</v>
      </c>
      <c r="K15" s="102">
        <v>19</v>
      </c>
      <c r="L15" s="103">
        <f>SUM(G15:K15)</f>
        <v>94</v>
      </c>
      <c r="M15" s="104"/>
      <c r="N15" s="74">
        <v>19</v>
      </c>
      <c r="O15" s="47"/>
      <c r="P15" s="48"/>
      <c r="Q15" s="48"/>
      <c r="R15" s="55"/>
    </row>
    <row r="16" spans="1:28" s="30" customFormat="1" ht="20.100000000000001" customHeight="1" x14ac:dyDescent="0.3">
      <c r="B16" s="62">
        <v>5</v>
      </c>
      <c r="C16" s="75">
        <v>22</v>
      </c>
      <c r="D16" s="76" t="s">
        <v>45</v>
      </c>
      <c r="E16" s="74" t="s">
        <v>31</v>
      </c>
      <c r="F16" s="73" t="s">
        <v>30</v>
      </c>
      <c r="G16" s="102">
        <v>15</v>
      </c>
      <c r="H16" s="102">
        <v>18</v>
      </c>
      <c r="I16" s="102">
        <v>19</v>
      </c>
      <c r="J16" s="102">
        <v>18</v>
      </c>
      <c r="K16" s="102">
        <v>18</v>
      </c>
      <c r="L16" s="103">
        <f>SUM(G16:K16)</f>
        <v>88</v>
      </c>
      <c r="M16" s="104"/>
      <c r="N16" s="74">
        <v>14</v>
      </c>
      <c r="O16" s="47"/>
      <c r="P16" s="48"/>
      <c r="Q16" s="48"/>
      <c r="R16" s="49"/>
    </row>
    <row r="17" spans="2:18" s="30" customFormat="1" ht="20.100000000000001" customHeight="1" x14ac:dyDescent="0.3">
      <c r="B17" s="62">
        <v>6</v>
      </c>
      <c r="C17" s="75">
        <v>26</v>
      </c>
      <c r="D17" s="76" t="s">
        <v>45</v>
      </c>
      <c r="E17" s="74" t="s">
        <v>36</v>
      </c>
      <c r="F17" s="73" t="s">
        <v>51</v>
      </c>
      <c r="G17" s="102">
        <v>19</v>
      </c>
      <c r="H17" s="102">
        <v>18</v>
      </c>
      <c r="I17" s="102">
        <v>16</v>
      </c>
      <c r="J17" s="102">
        <v>20</v>
      </c>
      <c r="K17" s="102">
        <v>18</v>
      </c>
      <c r="L17" s="103">
        <f>SUM(G17:K17)</f>
        <v>91</v>
      </c>
      <c r="M17" s="104"/>
      <c r="N17" s="74">
        <v>10</v>
      </c>
      <c r="O17" s="47"/>
      <c r="P17" s="48"/>
      <c r="Q17" s="48"/>
      <c r="R17" s="55"/>
    </row>
    <row r="18" spans="2:18" s="30" customFormat="1" ht="20.100000000000001" customHeight="1" x14ac:dyDescent="0.3">
      <c r="B18" s="62">
        <v>7</v>
      </c>
      <c r="C18" s="75">
        <v>20</v>
      </c>
      <c r="D18" s="76" t="s">
        <v>45</v>
      </c>
      <c r="E18" s="74" t="s">
        <v>37</v>
      </c>
      <c r="F18" s="73" t="s">
        <v>38</v>
      </c>
      <c r="G18" s="102">
        <v>20</v>
      </c>
      <c r="H18" s="102">
        <v>17</v>
      </c>
      <c r="I18" s="102">
        <v>19</v>
      </c>
      <c r="J18" s="102">
        <v>8</v>
      </c>
      <c r="K18" s="102">
        <v>18</v>
      </c>
      <c r="L18" s="103">
        <f>SUM(G18:K18)</f>
        <v>82</v>
      </c>
      <c r="M18" s="104"/>
      <c r="N18" s="74"/>
      <c r="O18" s="47"/>
      <c r="P18" s="48"/>
      <c r="Q18" s="48"/>
      <c r="R18" s="55"/>
    </row>
    <row r="19" spans="2:18" s="30" customFormat="1" ht="20.100000000000001" customHeight="1" x14ac:dyDescent="0.3">
      <c r="B19" s="62">
        <v>8</v>
      </c>
      <c r="C19" s="75">
        <v>18</v>
      </c>
      <c r="D19" s="76" t="s">
        <v>45</v>
      </c>
      <c r="E19" s="74" t="s">
        <v>52</v>
      </c>
      <c r="F19" s="73" t="s">
        <v>53</v>
      </c>
      <c r="G19" s="102">
        <v>12</v>
      </c>
      <c r="H19" s="102">
        <v>13</v>
      </c>
      <c r="I19" s="102">
        <v>14</v>
      </c>
      <c r="J19" s="102">
        <v>17</v>
      </c>
      <c r="K19" s="102">
        <v>18</v>
      </c>
      <c r="L19" s="103">
        <f>SUM(G19:K19)</f>
        <v>74</v>
      </c>
      <c r="M19" s="104"/>
      <c r="N19" s="74"/>
      <c r="O19" s="47"/>
      <c r="P19" s="48"/>
      <c r="Q19" s="48"/>
      <c r="R19" s="55"/>
    </row>
    <row r="20" spans="2:18" s="30" customFormat="1" ht="20.100000000000001" customHeight="1" x14ac:dyDescent="0.3">
      <c r="B20" s="62">
        <v>9</v>
      </c>
      <c r="C20" s="75">
        <v>24</v>
      </c>
      <c r="D20" s="76" t="s">
        <v>45</v>
      </c>
      <c r="E20" s="74" t="s">
        <v>32</v>
      </c>
      <c r="F20" s="73" t="s">
        <v>33</v>
      </c>
      <c r="G20" s="102">
        <v>13</v>
      </c>
      <c r="H20" s="102">
        <v>12</v>
      </c>
      <c r="I20" s="102">
        <v>15</v>
      </c>
      <c r="J20" s="102">
        <v>15</v>
      </c>
      <c r="K20" s="102">
        <v>18</v>
      </c>
      <c r="L20" s="103">
        <f>SUM(G20:K20)</f>
        <v>73</v>
      </c>
      <c r="M20" s="104"/>
      <c r="N20" s="74"/>
      <c r="O20" s="47"/>
      <c r="P20" s="48"/>
      <c r="Q20" s="48"/>
      <c r="R20" s="55"/>
    </row>
    <row r="21" spans="2:18" s="30" customFormat="1" ht="20.100000000000001" customHeight="1" x14ac:dyDescent="0.3">
      <c r="B21" s="62">
        <v>10</v>
      </c>
      <c r="C21" s="75">
        <v>21</v>
      </c>
      <c r="D21" s="76" t="s">
        <v>45</v>
      </c>
      <c r="E21" s="74" t="s">
        <v>39</v>
      </c>
      <c r="F21" s="73" t="s">
        <v>40</v>
      </c>
      <c r="G21" s="102">
        <v>14</v>
      </c>
      <c r="H21" s="102">
        <v>14</v>
      </c>
      <c r="I21" s="102">
        <v>15</v>
      </c>
      <c r="J21" s="102">
        <v>16</v>
      </c>
      <c r="K21" s="102">
        <v>11</v>
      </c>
      <c r="L21" s="103">
        <f>SUM(G21:K21)</f>
        <v>70</v>
      </c>
      <c r="M21" s="104"/>
      <c r="N21" s="74"/>
      <c r="O21" s="47"/>
      <c r="P21" s="48"/>
      <c r="Q21" s="48"/>
      <c r="R21" s="55"/>
    </row>
    <row r="22" spans="2:18" s="30" customFormat="1" ht="20.100000000000001" customHeight="1" x14ac:dyDescent="0.3">
      <c r="B22" s="62">
        <v>11</v>
      </c>
      <c r="C22" s="75">
        <v>16</v>
      </c>
      <c r="D22" s="76" t="s">
        <v>45</v>
      </c>
      <c r="E22" s="74" t="s">
        <v>41</v>
      </c>
      <c r="F22" s="73" t="s">
        <v>38</v>
      </c>
      <c r="G22" s="102">
        <v>13</v>
      </c>
      <c r="H22" s="102">
        <v>9</v>
      </c>
      <c r="I22" s="102">
        <v>12</v>
      </c>
      <c r="J22" s="102">
        <v>14</v>
      </c>
      <c r="K22" s="102">
        <v>9</v>
      </c>
      <c r="L22" s="103">
        <f>SUM(G22:K22)</f>
        <v>57</v>
      </c>
      <c r="M22" s="104"/>
      <c r="N22" s="74"/>
      <c r="O22" s="47"/>
      <c r="P22" s="48"/>
      <c r="Q22" s="48"/>
      <c r="R22" s="55"/>
    </row>
    <row r="23" spans="2:18" s="30" customFormat="1" ht="20.100000000000001" customHeight="1" x14ac:dyDescent="0.3">
      <c r="B23" s="62"/>
      <c r="C23" s="50"/>
      <c r="D23" s="75"/>
      <c r="E23" s="74"/>
      <c r="F23" s="73"/>
      <c r="G23" s="47"/>
      <c r="H23" s="47"/>
      <c r="I23" s="47"/>
      <c r="J23" s="47"/>
      <c r="K23" s="47"/>
      <c r="L23" s="53"/>
      <c r="M23" s="47"/>
      <c r="N23" s="47"/>
      <c r="O23" s="47"/>
      <c r="P23" s="48"/>
      <c r="Q23" s="54"/>
      <c r="R23" s="55"/>
    </row>
    <row r="24" spans="2:18" s="30" customFormat="1" ht="20.100000000000001" customHeight="1" x14ac:dyDescent="0.3">
      <c r="B24" s="62"/>
      <c r="C24" s="50"/>
      <c r="D24" s="75"/>
      <c r="E24" s="50"/>
      <c r="F24" s="51"/>
      <c r="G24" s="47"/>
      <c r="H24" s="47"/>
      <c r="I24" s="47"/>
      <c r="J24" s="47"/>
      <c r="K24" s="47"/>
      <c r="L24" s="53"/>
      <c r="M24" s="47"/>
      <c r="N24" s="47"/>
      <c r="O24" s="47"/>
      <c r="P24" s="48"/>
      <c r="Q24" s="54"/>
      <c r="R24" s="55"/>
    </row>
    <row r="26" spans="2:18" x14ac:dyDescent="0.25">
      <c r="D26" s="56" t="s">
        <v>16</v>
      </c>
      <c r="E26" s="70" t="s">
        <v>49</v>
      </c>
    </row>
    <row r="27" spans="2:18" x14ac:dyDescent="0.25">
      <c r="D27" s="56" t="s">
        <v>17</v>
      </c>
      <c r="E27" s="70" t="s">
        <v>15</v>
      </c>
    </row>
    <row r="28" spans="2:18" x14ac:dyDescent="0.25">
      <c r="D28" s="56" t="s">
        <v>18</v>
      </c>
      <c r="E28" s="70" t="s">
        <v>50</v>
      </c>
    </row>
  </sheetData>
  <autoFilter ref="B11:P11">
    <sortState ref="B11:P29">
      <sortCondition descending="1" ref="N11"/>
    </sortState>
  </autoFilter>
  <sortState ref="C12:N17">
    <sortCondition descending="1" ref="N12"/>
  </sortState>
  <mergeCells count="4">
    <mergeCell ref="O10:O11"/>
    <mergeCell ref="B9:H9"/>
    <mergeCell ref="B8:H8"/>
    <mergeCell ref="B7:G7"/>
  </mergeCells>
  <conditionalFormatting sqref="C12:E12">
    <cfRule type="duplicateValues" dxfId="32" priority="13"/>
  </conditionalFormatting>
  <conditionalFormatting sqref="C13 E13">
    <cfRule type="duplicateValues" dxfId="31" priority="12"/>
  </conditionalFormatting>
  <conditionalFormatting sqref="C14 E14">
    <cfRule type="duplicateValues" dxfId="30" priority="11"/>
  </conditionalFormatting>
  <conditionalFormatting sqref="C15 E15">
    <cfRule type="duplicateValues" dxfId="29" priority="10"/>
  </conditionalFormatting>
  <conditionalFormatting sqref="C16:E16">
    <cfRule type="duplicateValues" dxfId="28" priority="9"/>
  </conditionalFormatting>
  <conditionalFormatting sqref="C17:E17">
    <cfRule type="duplicateValues" dxfId="27" priority="8"/>
  </conditionalFormatting>
  <conditionalFormatting sqref="C18 E18">
    <cfRule type="duplicateValues" dxfId="26" priority="7"/>
  </conditionalFormatting>
  <conditionalFormatting sqref="C19 E19">
    <cfRule type="duplicateValues" dxfId="25" priority="6"/>
  </conditionalFormatting>
  <conditionalFormatting sqref="C20:E20">
    <cfRule type="duplicateValues" dxfId="24" priority="5"/>
  </conditionalFormatting>
  <conditionalFormatting sqref="C24:E24">
    <cfRule type="duplicateValues" dxfId="23" priority="2"/>
  </conditionalFormatting>
  <conditionalFormatting sqref="C21 E21">
    <cfRule type="duplicateValues" dxfId="22" priority="1"/>
  </conditionalFormatting>
  <conditionalFormatting sqref="C22:C23 E22:E23">
    <cfRule type="duplicateValues" dxfId="21" priority="22"/>
  </conditionalFormatting>
  <printOptions horizontalCentered="1"/>
  <pageMargins left="0.70866141732283472" right="0.70866141732283472" top="0.74803149606299213" bottom="0.74803149606299213" header="0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view="pageBreakPreview" topLeftCell="B7" zoomScale="120" zoomScaleNormal="100" zoomScaleSheetLayoutView="120" zoomScalePageLayoutView="40" workbookViewId="0">
      <selection activeCell="J16" sqref="J16"/>
    </sheetView>
  </sheetViews>
  <sheetFormatPr defaultRowHeight="15" x14ac:dyDescent="0.25"/>
  <cols>
    <col min="1" max="1" width="28.5703125" hidden="1" customWidth="1"/>
    <col min="3" max="4" width="8.140625" customWidth="1"/>
    <col min="5" max="5" width="18.28515625" customWidth="1"/>
    <col min="6" max="6" width="19.140625" customWidth="1"/>
    <col min="7" max="11" width="6.42578125" customWidth="1"/>
    <col min="12" max="12" width="8.5703125" customWidth="1"/>
    <col min="13" max="13" width="12.140625" hidden="1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2:16" ht="18" x14ac:dyDescent="0.25">
      <c r="B1" s="36" t="str">
        <f>individual!B1</f>
        <v>BOCH 2022 2nd stage, Riga Shooting Center</v>
      </c>
    </row>
    <row r="2" spans="2:16" ht="18" x14ac:dyDescent="0.25">
      <c r="B2" s="27" t="str">
        <f>individual!B2</f>
        <v>TRAP</v>
      </c>
      <c r="G2" s="25"/>
      <c r="H2" s="25"/>
      <c r="I2" s="11"/>
      <c r="K2" s="36"/>
      <c r="L2" s="25"/>
      <c r="M2" s="25"/>
      <c r="N2" s="25"/>
      <c r="P2" s="11"/>
    </row>
    <row r="3" spans="2:16" ht="18" x14ac:dyDescent="0.25">
      <c r="B3" s="37" t="s">
        <v>9</v>
      </c>
      <c r="G3" s="11"/>
      <c r="H3" s="11"/>
      <c r="I3" s="11"/>
      <c r="K3" s="27"/>
      <c r="L3" s="26"/>
      <c r="M3" s="25"/>
      <c r="N3" s="25"/>
      <c r="P3" s="11"/>
    </row>
    <row r="4" spans="2:16" ht="18" x14ac:dyDescent="0.25">
      <c r="B4" s="28" t="str">
        <f>individual!B4</f>
        <v>18.-19.June 2022</v>
      </c>
      <c r="G4" s="25"/>
      <c r="H4" s="25"/>
      <c r="I4" s="11"/>
      <c r="K4" s="37"/>
      <c r="L4" s="26"/>
      <c r="M4" s="26"/>
      <c r="N4" s="26"/>
      <c r="P4" s="11"/>
    </row>
    <row r="5" spans="2:16" ht="0.75" customHeight="1" x14ac:dyDescent="0.25"/>
    <row r="6" spans="2:16" ht="37.5" x14ac:dyDescent="0.5">
      <c r="B6" s="83" t="s">
        <v>12</v>
      </c>
      <c r="C6" s="83"/>
      <c r="D6" s="83"/>
      <c r="E6" s="83"/>
      <c r="F6" s="83"/>
      <c r="G6" s="83"/>
      <c r="H6" s="2"/>
    </row>
    <row r="7" spans="2:16" ht="23.25" x14ac:dyDescent="0.35">
      <c r="B7" s="81"/>
      <c r="C7" s="82"/>
      <c r="D7" s="82"/>
      <c r="E7" s="82"/>
      <c r="F7" s="82"/>
      <c r="G7" s="82"/>
      <c r="H7" s="82"/>
    </row>
    <row r="8" spans="2:16" ht="23.25" x14ac:dyDescent="0.35">
      <c r="B8" s="80" t="s">
        <v>14</v>
      </c>
      <c r="C8" s="80"/>
      <c r="D8" s="80"/>
      <c r="E8" s="80"/>
      <c r="F8" s="80"/>
      <c r="G8" s="80"/>
      <c r="H8" s="80"/>
    </row>
    <row r="9" spans="2:16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6" x14ac:dyDescent="0.25">
      <c r="B10" s="3"/>
      <c r="C10" s="3"/>
      <c r="D10" s="3"/>
      <c r="E10" s="3"/>
      <c r="F10" s="3"/>
      <c r="G10" s="84" t="s">
        <v>22</v>
      </c>
      <c r="H10" s="84"/>
      <c r="I10" s="84"/>
      <c r="J10" s="84"/>
      <c r="K10" s="84"/>
      <c r="L10" s="85"/>
      <c r="M10" s="3"/>
      <c r="N10" s="4" t="s">
        <v>4</v>
      </c>
      <c r="O10" s="3" t="s">
        <v>6</v>
      </c>
      <c r="P10" s="3" t="s">
        <v>5</v>
      </c>
    </row>
    <row r="11" spans="2:16" ht="15" customHeight="1" x14ac:dyDescent="0.25">
      <c r="B11" s="32" t="s">
        <v>21</v>
      </c>
      <c r="C11" s="5" t="s">
        <v>2</v>
      </c>
      <c r="D11" s="5"/>
      <c r="E11" s="5" t="s">
        <v>19</v>
      </c>
      <c r="F11" s="5" t="s">
        <v>20</v>
      </c>
      <c r="G11" s="34">
        <v>1</v>
      </c>
      <c r="H11" s="34">
        <v>2</v>
      </c>
      <c r="I11" s="34">
        <v>3</v>
      </c>
      <c r="J11" s="34">
        <v>4</v>
      </c>
      <c r="K11" s="34">
        <v>5</v>
      </c>
      <c r="L11" s="35" t="s">
        <v>23</v>
      </c>
      <c r="M11" s="32" t="s">
        <v>3</v>
      </c>
      <c r="N11" s="4" t="s">
        <v>5</v>
      </c>
      <c r="O11" s="32" t="s">
        <v>7</v>
      </c>
      <c r="P11" s="32" t="s">
        <v>0</v>
      </c>
    </row>
    <row r="12" spans="2:16" ht="20.100000000000001" customHeight="1" x14ac:dyDescent="0.3">
      <c r="B12" s="52">
        <v>1</v>
      </c>
      <c r="C12" s="75">
        <v>22</v>
      </c>
      <c r="D12" s="76" t="s">
        <v>45</v>
      </c>
      <c r="E12" s="74" t="s">
        <v>31</v>
      </c>
      <c r="F12" s="73" t="s">
        <v>30</v>
      </c>
      <c r="G12" s="102">
        <v>15</v>
      </c>
      <c r="H12" s="102">
        <v>18</v>
      </c>
      <c r="I12" s="102">
        <v>19</v>
      </c>
      <c r="J12" s="47">
        <v>18</v>
      </c>
      <c r="K12" s="47">
        <v>18</v>
      </c>
      <c r="L12" s="53">
        <f>SUM(G12:K12)</f>
        <v>88</v>
      </c>
      <c r="M12" s="69"/>
      <c r="N12" s="69"/>
      <c r="O12" s="14"/>
      <c r="P12" s="33"/>
    </row>
    <row r="13" spans="2:16" ht="20.100000000000001" customHeight="1" x14ac:dyDescent="0.3">
      <c r="B13" s="52">
        <v>2</v>
      </c>
      <c r="C13" s="75">
        <v>16</v>
      </c>
      <c r="D13" s="76" t="s">
        <v>45</v>
      </c>
      <c r="E13" s="74" t="s">
        <v>41</v>
      </c>
      <c r="F13" s="73" t="s">
        <v>38</v>
      </c>
      <c r="G13" s="102">
        <v>13</v>
      </c>
      <c r="H13" s="102">
        <v>9</v>
      </c>
      <c r="I13" s="102">
        <v>12</v>
      </c>
      <c r="J13" s="47">
        <v>14</v>
      </c>
      <c r="K13" s="47">
        <v>9</v>
      </c>
      <c r="L13" s="53">
        <f>SUM(G13:K13)</f>
        <v>57</v>
      </c>
      <c r="M13" s="48"/>
      <c r="N13" s="48"/>
      <c r="O13" s="13"/>
      <c r="P13" s="15"/>
    </row>
    <row r="14" spans="2:16" s="30" customFormat="1" ht="20.100000000000001" customHeight="1" x14ac:dyDescent="0.3">
      <c r="B14" s="52"/>
      <c r="C14" s="50"/>
      <c r="D14" s="75"/>
      <c r="E14" s="74"/>
      <c r="F14" s="74"/>
      <c r="G14" s="47"/>
      <c r="H14" s="47"/>
      <c r="I14" s="47"/>
      <c r="J14" s="47"/>
      <c r="K14" s="47"/>
      <c r="L14" s="53"/>
      <c r="M14" s="13"/>
      <c r="N14" s="13"/>
      <c r="O14" s="48"/>
      <c r="P14" s="49"/>
    </row>
    <row r="15" spans="2:16" s="30" customFormat="1" ht="20.100000000000001" customHeight="1" x14ac:dyDescent="0.3">
      <c r="B15" s="52"/>
      <c r="C15" s="50"/>
      <c r="D15" s="50"/>
      <c r="E15" s="50"/>
      <c r="F15" s="51"/>
      <c r="G15" s="47"/>
      <c r="H15" s="47"/>
      <c r="I15" s="47"/>
      <c r="J15" s="47"/>
      <c r="K15" s="47"/>
      <c r="L15" s="53"/>
      <c r="M15" s="13"/>
      <c r="N15" s="13"/>
      <c r="O15" s="48"/>
      <c r="P15" s="49"/>
    </row>
    <row r="16" spans="2:16" s="30" customFormat="1" ht="20.100000000000001" customHeight="1" x14ac:dyDescent="0.3">
      <c r="B16" s="52"/>
      <c r="C16" s="50"/>
      <c r="D16" s="50"/>
      <c r="E16" s="50"/>
      <c r="F16" s="51"/>
      <c r="G16" s="47"/>
      <c r="H16" s="47"/>
      <c r="I16" s="47"/>
      <c r="J16" s="47"/>
      <c r="K16" s="47"/>
      <c r="L16" s="53"/>
      <c r="M16" s="13"/>
      <c r="N16" s="13"/>
      <c r="O16" s="48"/>
      <c r="P16" s="49"/>
    </row>
    <row r="17" spans="2:16" s="30" customFormat="1" ht="20.100000000000001" customHeight="1" x14ac:dyDescent="0.3">
      <c r="B17" s="52"/>
      <c r="C17" s="50"/>
      <c r="D17" s="50"/>
      <c r="E17" s="50"/>
      <c r="F17" s="51"/>
      <c r="G17" s="47"/>
      <c r="H17" s="47"/>
      <c r="I17" s="47"/>
      <c r="J17" s="47"/>
      <c r="K17" s="47"/>
      <c r="L17" s="53"/>
      <c r="M17" s="13"/>
      <c r="N17" s="13"/>
      <c r="O17" s="48"/>
      <c r="P17" s="49"/>
    </row>
    <row r="19" spans="2:16" x14ac:dyDescent="0.25">
      <c r="D19" s="56" t="s">
        <v>16</v>
      </c>
      <c r="E19" s="70" t="s">
        <v>49</v>
      </c>
    </row>
    <row r="20" spans="2:16" x14ac:dyDescent="0.25">
      <c r="D20" s="56" t="s">
        <v>17</v>
      </c>
      <c r="E20" s="70" t="s">
        <v>15</v>
      </c>
    </row>
    <row r="21" spans="2:16" x14ac:dyDescent="0.25">
      <c r="D21" s="56" t="s">
        <v>18</v>
      </c>
      <c r="E21" s="70" t="s">
        <v>50</v>
      </c>
    </row>
  </sheetData>
  <autoFilter ref="B11:N11">
    <sortState ref="B12:N15">
      <sortCondition descending="1" ref="L11"/>
    </sortState>
  </autoFilter>
  <sortState ref="E12:L14">
    <sortCondition descending="1" ref="L12"/>
  </sortState>
  <mergeCells count="4">
    <mergeCell ref="B6:G6"/>
    <mergeCell ref="B7:H7"/>
    <mergeCell ref="B8:H8"/>
    <mergeCell ref="G10:L10"/>
  </mergeCells>
  <conditionalFormatting sqref="C15:E16 C14 E14">
    <cfRule type="duplicateValues" dxfId="19" priority="4"/>
  </conditionalFormatting>
  <conditionalFormatting sqref="C17:E17">
    <cfRule type="duplicateValues" dxfId="17" priority="3"/>
  </conditionalFormatting>
  <conditionalFormatting sqref="C12 E12">
    <cfRule type="duplicateValues" dxfId="1" priority="2"/>
  </conditionalFormatting>
  <conditionalFormatting sqref="C13 E13">
    <cfRule type="duplicateValues" dxfId="0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view="pageBreakPreview" topLeftCell="B10" zoomScaleNormal="85" zoomScaleSheetLayoutView="100" zoomScalePageLayoutView="55" workbookViewId="0">
      <selection activeCell="P22" sqref="P22"/>
    </sheetView>
  </sheetViews>
  <sheetFormatPr defaultRowHeight="15" x14ac:dyDescent="0.25"/>
  <cols>
    <col min="1" max="1" width="28.5703125" hidden="1" customWidth="1"/>
    <col min="3" max="3" width="10.7109375" customWidth="1"/>
    <col min="4" max="4" width="21.5703125" customWidth="1"/>
    <col min="5" max="5" width="22.28515625" customWidth="1"/>
    <col min="6" max="10" width="6.42578125" customWidth="1"/>
    <col min="11" max="11" width="8.5703125" customWidth="1"/>
    <col min="12" max="12" width="32.5703125" hidden="1" customWidth="1"/>
    <col min="18" max="18" width="39.5703125" customWidth="1"/>
  </cols>
  <sheetData>
    <row r="1" spans="2:19" ht="18" x14ac:dyDescent="0.25">
      <c r="B1" s="36" t="str">
        <f>individual!B1</f>
        <v>BOCH 2022 2nd stage, Riga Shooting Center</v>
      </c>
    </row>
    <row r="2" spans="2:19" ht="18" x14ac:dyDescent="0.25">
      <c r="B2" s="27" t="str">
        <f>individual!B2</f>
        <v>TRAP</v>
      </c>
      <c r="F2" s="25"/>
      <c r="H2" s="11"/>
      <c r="I2" s="11"/>
      <c r="J2" s="11"/>
      <c r="M2" s="11"/>
      <c r="R2" s="94"/>
      <c r="S2" s="94"/>
    </row>
    <row r="3" spans="2:19" ht="18" x14ac:dyDescent="0.25">
      <c r="B3" s="37" t="str">
        <f>individual!B3</f>
        <v>RĪGA, LATVIJA</v>
      </c>
      <c r="F3" s="11"/>
      <c r="H3" s="11"/>
      <c r="I3" s="11"/>
      <c r="J3" s="11"/>
      <c r="M3" s="11"/>
      <c r="R3" s="95"/>
      <c r="S3" s="94"/>
    </row>
    <row r="4" spans="2:19" ht="18" x14ac:dyDescent="0.25">
      <c r="B4" s="28" t="str">
        <f>individual!B4</f>
        <v>18.-19.June 2022</v>
      </c>
      <c r="F4" s="25"/>
      <c r="H4" s="11"/>
      <c r="I4" s="11"/>
      <c r="J4" s="11"/>
      <c r="M4" s="11"/>
      <c r="R4" s="95"/>
      <c r="S4" s="95"/>
    </row>
    <row r="5" spans="2:19" ht="0.75" customHeight="1" x14ac:dyDescent="0.25"/>
    <row r="6" spans="2:19" ht="37.5" x14ac:dyDescent="0.5">
      <c r="B6" s="83" t="s">
        <v>1</v>
      </c>
      <c r="C6" s="83"/>
      <c r="D6" s="83"/>
      <c r="E6" s="83"/>
      <c r="F6" s="83"/>
      <c r="G6" s="2"/>
    </row>
    <row r="7" spans="2:19" ht="22.5" customHeight="1" x14ac:dyDescent="0.35">
      <c r="B7" s="81"/>
      <c r="C7" s="82"/>
      <c r="D7" s="82"/>
      <c r="E7" s="82"/>
      <c r="F7" s="82"/>
      <c r="G7" s="82"/>
    </row>
    <row r="8" spans="2:19" ht="23.25" customHeight="1" x14ac:dyDescent="0.25">
      <c r="B8" s="90" t="s">
        <v>28</v>
      </c>
      <c r="C8" s="90"/>
      <c r="D8" s="90"/>
      <c r="E8" s="90"/>
      <c r="F8" s="90"/>
      <c r="G8" s="90"/>
    </row>
    <row r="9" spans="2:19" ht="8.25" customHeight="1" thickBot="1" x14ac:dyDescent="0.3">
      <c r="B9" s="18"/>
      <c r="C9" s="18"/>
      <c r="D9" s="18"/>
      <c r="E9" s="18"/>
      <c r="F9" s="18"/>
      <c r="G9" s="18"/>
      <c r="H9" s="18"/>
      <c r="I9" s="18"/>
      <c r="J9" s="18"/>
      <c r="K9" s="18"/>
      <c r="L9" s="1"/>
    </row>
    <row r="10" spans="2:19" x14ac:dyDescent="0.25">
      <c r="B10" s="98" t="s">
        <v>21</v>
      </c>
      <c r="C10" s="100" t="s">
        <v>2</v>
      </c>
      <c r="D10" s="100" t="s">
        <v>19</v>
      </c>
      <c r="E10" s="96" t="s">
        <v>20</v>
      </c>
      <c r="F10" s="91" t="s">
        <v>22</v>
      </c>
      <c r="G10" s="92"/>
      <c r="H10" s="92"/>
      <c r="I10" s="92"/>
      <c r="J10" s="92"/>
      <c r="K10" s="93"/>
      <c r="L10" s="31"/>
    </row>
    <row r="11" spans="2:19" ht="15" customHeight="1" thickBot="1" x14ac:dyDescent="0.3">
      <c r="B11" s="99"/>
      <c r="C11" s="101"/>
      <c r="D11" s="101"/>
      <c r="E11" s="97"/>
      <c r="F11" s="66">
        <v>1</v>
      </c>
      <c r="G11" s="45">
        <v>2</v>
      </c>
      <c r="H11" s="45">
        <v>3</v>
      </c>
      <c r="I11" s="45">
        <v>4</v>
      </c>
      <c r="J11" s="45">
        <v>5</v>
      </c>
      <c r="K11" s="46" t="s">
        <v>23</v>
      </c>
      <c r="L11" s="7" t="s">
        <v>8</v>
      </c>
    </row>
    <row r="12" spans="2:19" ht="36.75" customHeight="1" x14ac:dyDescent="0.25">
      <c r="B12" s="42">
        <v>1</v>
      </c>
      <c r="C12" s="43"/>
      <c r="D12" s="86" t="s">
        <v>47</v>
      </c>
      <c r="E12" s="87"/>
      <c r="F12" s="43"/>
      <c r="G12" s="43"/>
      <c r="H12" s="43"/>
      <c r="I12" s="43"/>
      <c r="J12" s="43"/>
      <c r="K12" s="44"/>
      <c r="L12" s="19"/>
    </row>
    <row r="13" spans="2:19" ht="20.100000000000001" customHeight="1" x14ac:dyDescent="0.25">
      <c r="B13" s="61"/>
      <c r="C13" s="50"/>
      <c r="D13" s="74"/>
      <c r="E13" s="73"/>
      <c r="F13" s="47"/>
      <c r="G13" s="47"/>
      <c r="H13" s="47"/>
      <c r="I13" s="47"/>
      <c r="J13" s="47"/>
      <c r="K13" s="53"/>
      <c r="L13" s="13"/>
    </row>
    <row r="14" spans="2:19" ht="20.100000000000001" customHeight="1" x14ac:dyDescent="0.25">
      <c r="B14" s="59"/>
      <c r="C14" s="50"/>
      <c r="D14" s="74"/>
      <c r="E14" s="73"/>
      <c r="F14" s="47"/>
      <c r="G14" s="47"/>
      <c r="H14" s="47"/>
      <c r="I14" s="47"/>
      <c r="J14" s="47"/>
      <c r="K14" s="53"/>
      <c r="L14" s="20"/>
    </row>
    <row r="15" spans="2:19" ht="20.100000000000001" customHeight="1" thickBot="1" x14ac:dyDescent="0.3">
      <c r="B15" s="59"/>
      <c r="C15" s="50"/>
      <c r="D15" s="74"/>
      <c r="E15" s="73"/>
      <c r="F15" s="47"/>
      <c r="G15" s="47"/>
      <c r="H15" s="47"/>
      <c r="I15" s="47"/>
      <c r="J15" s="47"/>
      <c r="K15" s="53"/>
      <c r="L15" s="12"/>
    </row>
    <row r="16" spans="2:19" ht="36.75" customHeight="1" x14ac:dyDescent="0.25">
      <c r="B16" s="39">
        <v>2</v>
      </c>
      <c r="C16" s="43"/>
      <c r="D16" s="86" t="s">
        <v>48</v>
      </c>
      <c r="E16" s="87"/>
      <c r="F16" s="64"/>
      <c r="G16" s="64"/>
      <c r="H16" s="64"/>
      <c r="I16" s="64"/>
      <c r="J16" s="64"/>
      <c r="K16" s="65">
        <f>SUM(K13:K15)</f>
        <v>0</v>
      </c>
      <c r="L16" s="19"/>
    </row>
    <row r="17" spans="2:12" ht="15" customHeight="1" x14ac:dyDescent="0.25">
      <c r="B17" s="59"/>
      <c r="C17" s="50"/>
      <c r="D17" s="74"/>
      <c r="E17" s="73"/>
      <c r="F17" s="47"/>
      <c r="G17" s="47"/>
      <c r="H17" s="47"/>
      <c r="I17" s="47"/>
      <c r="J17" s="47"/>
      <c r="K17" s="53"/>
      <c r="L17" s="13"/>
    </row>
    <row r="18" spans="2:12" ht="15" customHeight="1" x14ac:dyDescent="0.25">
      <c r="B18" s="59"/>
      <c r="C18" s="50"/>
      <c r="D18" s="74"/>
      <c r="E18" s="73"/>
      <c r="F18" s="47"/>
      <c r="G18" s="47"/>
      <c r="H18" s="47"/>
      <c r="I18" s="47"/>
      <c r="J18" s="47"/>
      <c r="K18" s="53"/>
      <c r="L18" s="21"/>
    </row>
    <row r="19" spans="2:12" ht="15" customHeight="1" thickBot="1" x14ac:dyDescent="0.3">
      <c r="B19" s="59"/>
      <c r="C19" s="50"/>
      <c r="D19" s="74"/>
      <c r="E19" s="73"/>
      <c r="F19" s="47"/>
      <c r="G19" s="47"/>
      <c r="H19" s="47"/>
      <c r="I19" s="47"/>
      <c r="J19" s="47"/>
      <c r="K19" s="53"/>
      <c r="L19" s="13"/>
    </row>
    <row r="20" spans="2:12" ht="36.75" customHeight="1" x14ac:dyDescent="0.25">
      <c r="B20" s="39">
        <v>3</v>
      </c>
      <c r="C20" s="40"/>
      <c r="D20" s="88"/>
      <c r="E20" s="89"/>
      <c r="F20" s="40"/>
      <c r="G20" s="40"/>
      <c r="H20" s="40"/>
      <c r="I20" s="40"/>
      <c r="J20" s="40"/>
      <c r="K20" s="41">
        <f>SUM(K17:K19)</f>
        <v>0</v>
      </c>
      <c r="L20" s="19"/>
    </row>
    <row r="21" spans="2:12" ht="15" customHeight="1" x14ac:dyDescent="0.25">
      <c r="B21" s="59"/>
      <c r="C21" s="50"/>
      <c r="D21" s="50"/>
      <c r="E21" s="51"/>
      <c r="F21" s="47"/>
      <c r="G21" s="47"/>
      <c r="H21" s="47"/>
      <c r="I21" s="47"/>
      <c r="J21" s="47"/>
      <c r="K21" s="60"/>
      <c r="L21" s="12"/>
    </row>
    <row r="22" spans="2:12" ht="15" customHeight="1" x14ac:dyDescent="0.25">
      <c r="B22" s="61"/>
      <c r="C22" s="50"/>
      <c r="D22" s="50"/>
      <c r="E22" s="51"/>
      <c r="F22" s="47"/>
      <c r="G22" s="47"/>
      <c r="H22" s="47"/>
      <c r="I22" s="47"/>
      <c r="J22" s="47"/>
      <c r="K22" s="60"/>
      <c r="L22" s="21"/>
    </row>
    <row r="23" spans="2:12" ht="15" customHeight="1" x14ac:dyDescent="0.25">
      <c r="B23" s="61"/>
      <c r="C23" s="50"/>
      <c r="D23" s="50"/>
      <c r="E23" s="51"/>
      <c r="F23" s="67"/>
      <c r="G23" s="67"/>
      <c r="H23" s="67"/>
      <c r="I23" s="67"/>
      <c r="J23" s="67"/>
      <c r="K23" s="68"/>
      <c r="L23" s="21"/>
    </row>
    <row r="24" spans="2:12" ht="15.75" x14ac:dyDescent="0.25">
      <c r="E24" s="17"/>
      <c r="F24" s="17"/>
      <c r="G24" s="17"/>
      <c r="H24" s="17"/>
      <c r="I24" s="17"/>
      <c r="J24" s="17"/>
      <c r="K24" s="17"/>
    </row>
    <row r="25" spans="2:12" x14ac:dyDescent="0.25">
      <c r="C25" s="56" t="s">
        <v>16</v>
      </c>
      <c r="D25" s="70" t="s">
        <v>49</v>
      </c>
    </row>
    <row r="26" spans="2:12" x14ac:dyDescent="0.25">
      <c r="C26" s="56" t="s">
        <v>17</v>
      </c>
      <c r="D26" s="70" t="s">
        <v>15</v>
      </c>
    </row>
    <row r="27" spans="2:12" x14ac:dyDescent="0.25">
      <c r="C27" s="56" t="s">
        <v>18</v>
      </c>
      <c r="D27" s="70" t="s">
        <v>50</v>
      </c>
    </row>
  </sheetData>
  <autoFilter ref="B11:L11">
    <sortState ref="B13:L30">
      <sortCondition ref="C12"/>
    </sortState>
  </autoFilter>
  <mergeCells count="14">
    <mergeCell ref="R2:S2"/>
    <mergeCell ref="R3:S3"/>
    <mergeCell ref="R4:S4"/>
    <mergeCell ref="B6:F6"/>
    <mergeCell ref="E10:E11"/>
    <mergeCell ref="B10:B11"/>
    <mergeCell ref="D10:D11"/>
    <mergeCell ref="C10:C11"/>
    <mergeCell ref="D12:E12"/>
    <mergeCell ref="D16:E16"/>
    <mergeCell ref="D20:E20"/>
    <mergeCell ref="B7:G7"/>
    <mergeCell ref="B8:G8"/>
    <mergeCell ref="F10:K10"/>
  </mergeCells>
  <conditionalFormatting sqref="C17">
    <cfRule type="duplicateValues" dxfId="16" priority="21"/>
  </conditionalFormatting>
  <conditionalFormatting sqref="C18">
    <cfRule type="duplicateValues" dxfId="15" priority="20"/>
  </conditionalFormatting>
  <conditionalFormatting sqref="C19">
    <cfRule type="duplicateValues" dxfId="14" priority="19"/>
  </conditionalFormatting>
  <conditionalFormatting sqref="C21:D21">
    <cfRule type="duplicateValues" dxfId="13" priority="18"/>
  </conditionalFormatting>
  <conditionalFormatting sqref="C22:D22">
    <cfRule type="duplicateValues" dxfId="12" priority="17"/>
  </conditionalFormatting>
  <conditionalFormatting sqref="C23:D23">
    <cfRule type="duplicateValues" dxfId="11" priority="14"/>
  </conditionalFormatting>
  <conditionalFormatting sqref="C13">
    <cfRule type="duplicateValues" dxfId="10" priority="10"/>
  </conditionalFormatting>
  <conditionalFormatting sqref="C14">
    <cfRule type="duplicateValues" dxfId="9" priority="9"/>
  </conditionalFormatting>
  <conditionalFormatting sqref="C15">
    <cfRule type="duplicateValues" dxfId="8" priority="8"/>
  </conditionalFormatting>
  <conditionalFormatting sqref="D13">
    <cfRule type="duplicateValues" dxfId="7" priority="6"/>
  </conditionalFormatting>
  <conditionalFormatting sqref="D14">
    <cfRule type="duplicateValues" dxfId="6" priority="5"/>
  </conditionalFormatting>
  <conditionalFormatting sqref="D15">
    <cfRule type="duplicateValues" dxfId="5" priority="4"/>
  </conditionalFormatting>
  <conditionalFormatting sqref="D17">
    <cfRule type="duplicateValues" dxfId="4" priority="3"/>
  </conditionalFormatting>
  <conditionalFormatting sqref="D18">
    <cfRule type="duplicateValues" dxfId="3" priority="2"/>
  </conditionalFormatting>
  <conditionalFormatting sqref="D19">
    <cfRule type="duplicateValues" dxfId="2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97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individual</vt:lpstr>
      <vt:lpstr>junior</vt:lpstr>
      <vt:lpstr>team</vt:lpstr>
      <vt:lpstr>individual!Print_Area</vt:lpstr>
      <vt:lpstr>team!Print_Area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2023-04-23T13:52:41Z</cp:lastPrinted>
  <dcterms:created xsi:type="dcterms:W3CDTF">2016-07-17T20:06:56Z</dcterms:created>
  <dcterms:modified xsi:type="dcterms:W3CDTF">2023-04-23T13:53:06Z</dcterms:modified>
</cp:coreProperties>
</file>