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l-file3.mil.intra\Desktop$\karin.muru\Desktop\"/>
    </mc:Choice>
  </mc:AlternateContent>
  <bookViews>
    <workbookView xWindow="0" yWindow="0" windowWidth="28800" windowHeight="13590" tabRatio="988" activeTab="2"/>
  </bookViews>
  <sheets>
    <sheet name="60l õhupüss M" sheetId="1" r:id="rId1"/>
    <sheet name="60l õhupüss N" sheetId="2" r:id="rId2"/>
    <sheet name="40l SM" sheetId="3" r:id="rId3"/>
    <sheet name="40l õhupüss P, T" sheetId="4" r:id="rId4"/>
    <sheet name="20l toelt õhupüss P, T" sheetId="5" r:id="rId5"/>
    <sheet name="60l püstol M" sheetId="6" r:id="rId6"/>
    <sheet name="60l püstol N" sheetId="7" r:id="rId7"/>
    <sheet name="40l püstol P, T" sheetId="8" r:id="rId8"/>
    <sheet name="30+30 LM M" sheetId="9" r:id="rId9"/>
    <sheet name="20+20 LM mix" sheetId="10" r:id="rId10"/>
    <sheet name="Kohtunikud" sheetId="11" r:id="rId11"/>
  </sheets>
  <calcPr calcId="162913" iterateDelta="1E-4"/>
</workbook>
</file>

<file path=xl/calcChain.xml><?xml version="1.0" encoding="utf-8"?>
<calcChain xmlns="http://schemas.openxmlformats.org/spreadsheetml/2006/main">
  <c r="L15" i="7" l="1"/>
  <c r="L29" i="6"/>
  <c r="L6" i="6"/>
  <c r="H6" i="5"/>
  <c r="J9" i="4"/>
  <c r="J8" i="4"/>
  <c r="J6" i="4"/>
  <c r="L35" i="1"/>
  <c r="L13" i="1"/>
  <c r="L11" i="1"/>
</calcChain>
</file>

<file path=xl/sharedStrings.xml><?xml version="1.0" encoding="utf-8"?>
<sst xmlns="http://schemas.openxmlformats.org/spreadsheetml/2006/main" count="988" uniqueCount="343">
  <si>
    <t>Männiku Õhk 2023</t>
  </si>
  <si>
    <t>12-15.04.2023</t>
  </si>
  <si>
    <t>60l Õhupüss Mehed</t>
  </si>
  <si>
    <t>Koht</t>
  </si>
  <si>
    <t>Eesnimi</t>
  </si>
  <si>
    <t>Perenimi</t>
  </si>
  <si>
    <t>S.a.</t>
  </si>
  <si>
    <t>Klubi</t>
  </si>
  <si>
    <t>Seeriad</t>
  </si>
  <si>
    <t>Σ</t>
  </si>
  <si>
    <t>10*</t>
  </si>
  <si>
    <t>KL</t>
  </si>
  <si>
    <t>I</t>
  </si>
  <si>
    <t>Kaur</t>
  </si>
  <si>
    <t>LAURIMAA</t>
  </si>
  <si>
    <t>KL MäLK</t>
  </si>
  <si>
    <t>M</t>
  </si>
  <si>
    <t>II</t>
  </si>
  <si>
    <t>Andres</t>
  </si>
  <si>
    <t>HUNT</t>
  </si>
  <si>
    <t>Põlva LSK</t>
  </si>
  <si>
    <t>III</t>
  </si>
  <si>
    <t>Ain</t>
  </si>
  <si>
    <t>MURU</t>
  </si>
  <si>
    <t>4.</t>
  </si>
  <si>
    <t>Gerry</t>
  </si>
  <si>
    <t>SAAREP</t>
  </si>
  <si>
    <t>5.</t>
  </si>
  <si>
    <t>Meelis</t>
  </si>
  <si>
    <t>KASK</t>
  </si>
  <si>
    <t>6.</t>
  </si>
  <si>
    <t>Kaspar</t>
  </si>
  <si>
    <t>VIIRON</t>
  </si>
  <si>
    <t>Kaiu LK</t>
  </si>
  <si>
    <t>7.</t>
  </si>
  <si>
    <t>Kalmar</t>
  </si>
  <si>
    <t>TIKERPUU</t>
  </si>
  <si>
    <t>Hiiumaa LSK</t>
  </si>
  <si>
    <t>8.</t>
  </si>
  <si>
    <t>Janis</t>
  </si>
  <si>
    <t>AARNE</t>
  </si>
  <si>
    <t>9.</t>
  </si>
  <si>
    <t>Daimar</t>
  </si>
  <si>
    <t>LIIV</t>
  </si>
  <si>
    <t>SK Haapsalu</t>
  </si>
  <si>
    <t>10.</t>
  </si>
  <si>
    <t>Valeri</t>
  </si>
  <si>
    <t>TAMME</t>
  </si>
  <si>
    <t>11.</t>
  </si>
  <si>
    <t>Jüri</t>
  </si>
  <si>
    <t>KILVITS</t>
  </si>
  <si>
    <t>12.</t>
  </si>
  <si>
    <t>Tauri</t>
  </si>
  <si>
    <t>ROOSIPUU</t>
  </si>
  <si>
    <t>Meredivisjon</t>
  </si>
  <si>
    <t>13.</t>
  </si>
  <si>
    <t>Margus</t>
  </si>
  <si>
    <t>TÕKMAN</t>
  </si>
  <si>
    <t>14.</t>
  </si>
  <si>
    <t>RAUDE</t>
  </si>
  <si>
    <t>15.</t>
  </si>
  <si>
    <t>Märt</t>
  </si>
  <si>
    <t>ORRO</t>
  </si>
  <si>
    <t>16.</t>
  </si>
  <si>
    <t>Lembit</t>
  </si>
  <si>
    <t>MITT</t>
  </si>
  <si>
    <t>17.</t>
  </si>
  <si>
    <t>Peeter</t>
  </si>
  <si>
    <t>DOROŽKOV</t>
  </si>
  <si>
    <t>18.</t>
  </si>
  <si>
    <t>Matti</t>
  </si>
  <si>
    <t>PAAVO</t>
  </si>
  <si>
    <t>19.</t>
  </si>
  <si>
    <t>Raivo</t>
  </si>
  <si>
    <t>NEIDLA</t>
  </si>
  <si>
    <t>20.</t>
  </si>
  <si>
    <t>Ülo</t>
  </si>
  <si>
    <t>MADISSOON</t>
  </si>
  <si>
    <t>21.</t>
  </si>
  <si>
    <t>Taivo</t>
  </si>
  <si>
    <t>KRUUSPAN</t>
  </si>
  <si>
    <t>22.</t>
  </si>
  <si>
    <t>Priit</t>
  </si>
  <si>
    <t>SOHKIN</t>
  </si>
  <si>
    <t>23.</t>
  </si>
  <si>
    <t>Kristjan</t>
  </si>
  <si>
    <t>PÜTSEP</t>
  </si>
  <si>
    <t>24.</t>
  </si>
  <si>
    <t>Uno</t>
  </si>
  <si>
    <t>LEISMAN</t>
  </si>
  <si>
    <t>25.</t>
  </si>
  <si>
    <t>OKS</t>
  </si>
  <si>
    <t>26.</t>
  </si>
  <si>
    <t>Alar</t>
  </si>
  <si>
    <t>NIGUL</t>
  </si>
  <si>
    <t>27.</t>
  </si>
  <si>
    <t>Ivar</t>
  </si>
  <si>
    <t>NIIT</t>
  </si>
  <si>
    <t>28.</t>
  </si>
  <si>
    <t>Jevgeni</t>
  </si>
  <si>
    <t>MIHHAILOV</t>
  </si>
  <si>
    <t>LÜK</t>
  </si>
  <si>
    <t>29.</t>
  </si>
  <si>
    <t>Oliver</t>
  </si>
  <si>
    <t>RAAL</t>
  </si>
  <si>
    <t>v.a</t>
  </si>
  <si>
    <t>60l Õhupüss Naised</t>
  </si>
  <si>
    <t>Susanna</t>
  </si>
  <si>
    <t>SULE</t>
  </si>
  <si>
    <t>Ljudmila</t>
  </si>
  <si>
    <t>KORTŠAGINA</t>
  </si>
  <si>
    <t>Liivi</t>
  </si>
  <si>
    <t>ERM</t>
  </si>
  <si>
    <t>Lili</t>
  </si>
  <si>
    <t>KARUKÄPP</t>
  </si>
  <si>
    <t>Berit</t>
  </si>
  <si>
    <t>LIIVAMAA</t>
  </si>
  <si>
    <t>Katre</t>
  </si>
  <si>
    <t>KRÖÖNSTRÖM</t>
  </si>
  <si>
    <t>Veronika</t>
  </si>
  <si>
    <t>LAANES</t>
  </si>
  <si>
    <t>KL Lääne</t>
  </si>
  <si>
    <t>Külli</t>
  </si>
  <si>
    <t>SARNA</t>
  </si>
  <si>
    <t>Mari</t>
  </si>
  <si>
    <t>HAIRK</t>
  </si>
  <si>
    <t>Karin</t>
  </si>
  <si>
    <t>KASULINA</t>
  </si>
  <si>
    <t>Krista</t>
  </si>
  <si>
    <t>TULP</t>
  </si>
  <si>
    <t>Aivi</t>
  </si>
  <si>
    <t>MURD-MURULAUK</t>
  </si>
  <si>
    <t>40l Õhupüss 75+</t>
  </si>
  <si>
    <t>Ants</t>
  </si>
  <si>
    <t>PERTELSON</t>
  </si>
  <si>
    <t>Kalju</t>
  </si>
  <si>
    <t>LEST</t>
  </si>
  <si>
    <t>v.a.</t>
  </si>
  <si>
    <t>40l Õhupüstol seeniorid 75+</t>
  </si>
  <si>
    <t>40l Õhupüss Poisid</t>
  </si>
  <si>
    <t>Markus</t>
  </si>
  <si>
    <t>MINN</t>
  </si>
  <si>
    <t>Pärnumaa KL</t>
  </si>
  <si>
    <t>Tanel</t>
  </si>
  <si>
    <t>MOOR</t>
  </si>
  <si>
    <t>Rainer</t>
  </si>
  <si>
    <t>Taavi</t>
  </si>
  <si>
    <t>TALVOJA</t>
  </si>
  <si>
    <t>Urmas</t>
  </si>
  <si>
    <t>SIIR</t>
  </si>
  <si>
    <t>40l Õhupüss Tüdrukud</t>
  </si>
  <si>
    <t>Annika</t>
  </si>
  <si>
    <t>Lisell</t>
  </si>
  <si>
    <t>VÄLJAK</t>
  </si>
  <si>
    <t>Elva LSK</t>
  </si>
  <si>
    <t>Anett</t>
  </si>
  <si>
    <t>Katrin Mirtel</t>
  </si>
  <si>
    <t>TUTT</t>
  </si>
  <si>
    <t>Kristiina</t>
  </si>
  <si>
    <t>SAMMAL</t>
  </si>
  <si>
    <t>Mirell</t>
  </si>
  <si>
    <t>Ramina</t>
  </si>
  <si>
    <t>GASÕMOVA</t>
  </si>
  <si>
    <t>20l toelt Poisid</t>
  </si>
  <si>
    <t>Sten Kaspar</t>
  </si>
  <si>
    <t>MÖLDER</t>
  </si>
  <si>
    <t>Karl Gregor</t>
  </si>
  <si>
    <t>JÕRAS</t>
  </si>
  <si>
    <t>Ralf</t>
  </si>
  <si>
    <t>PRUUL</t>
  </si>
  <si>
    <t>Oskar</t>
  </si>
  <si>
    <t>SANDER</t>
  </si>
  <si>
    <t>Voldemar</t>
  </si>
  <si>
    <t>PÄRNA</t>
  </si>
  <si>
    <t>Karl-Felix</t>
  </si>
  <si>
    <t>HENDRIKSON</t>
  </si>
  <si>
    <t>KURE</t>
  </si>
  <si>
    <t>Lääne malev</t>
  </si>
  <si>
    <t>Hugo</t>
  </si>
  <si>
    <t>FORSEL</t>
  </si>
  <si>
    <t>Armin</t>
  </si>
  <si>
    <t>Siim</t>
  </si>
  <si>
    <t>VALDMANN</t>
  </si>
  <si>
    <t>Erik</t>
  </si>
  <si>
    <t>OTTIS</t>
  </si>
  <si>
    <t>Toomas</t>
  </si>
  <si>
    <t>TÜRK</t>
  </si>
  <si>
    <t>20l toelt Tüdrukud</t>
  </si>
  <si>
    <t>Laura</t>
  </si>
  <si>
    <t>Noora</t>
  </si>
  <si>
    <t>KOPPELMANN</t>
  </si>
  <si>
    <t>Adeele</t>
  </si>
  <si>
    <t>Linell</t>
  </si>
  <si>
    <t>LICHTFELDT</t>
  </si>
  <si>
    <t>Kaisa</t>
  </si>
  <si>
    <t>REIMER</t>
  </si>
  <si>
    <t>Rebeka</t>
  </si>
  <si>
    <t>STIMMER</t>
  </si>
  <si>
    <t>Gea</t>
  </si>
  <si>
    <t>ARRO</t>
  </si>
  <si>
    <t>Sandra</t>
  </si>
  <si>
    <t>ARURAND</t>
  </si>
  <si>
    <t>SÜVAORG</t>
  </si>
  <si>
    <t>60l Õhupüstol Mehed</t>
  </si>
  <si>
    <t>OLESK</t>
  </si>
  <si>
    <t>Kaitsejõudud</t>
  </si>
  <si>
    <t>AMANN</t>
  </si>
  <si>
    <t>Ragnar</t>
  </si>
  <si>
    <t>JUURIK</t>
  </si>
  <si>
    <t>Kristen</t>
  </si>
  <si>
    <t>MADISSOO</t>
  </si>
  <si>
    <t>Tarmo</t>
  </si>
  <si>
    <t>TUI</t>
  </si>
  <si>
    <t>Erko</t>
  </si>
  <si>
    <t>VILBA</t>
  </si>
  <si>
    <t>Kaitsejõud</t>
  </si>
  <si>
    <t>Hannes</t>
  </si>
  <si>
    <t>PRIKS</t>
  </si>
  <si>
    <t>Maitimi SK</t>
  </si>
  <si>
    <t>UHEK</t>
  </si>
  <si>
    <t>PUIO</t>
  </si>
  <si>
    <t>Vello</t>
  </si>
  <si>
    <t>KARJA</t>
  </si>
  <si>
    <t>Jaanus</t>
  </si>
  <si>
    <t>LAIDUS</t>
  </si>
  <si>
    <t>V-Maarja</t>
  </si>
  <si>
    <t>Aleksei</t>
  </si>
  <si>
    <t>OSOKIN</t>
  </si>
  <si>
    <t>Endel</t>
  </si>
  <si>
    <t>JÄRV</t>
  </si>
  <si>
    <t>JAAKSON</t>
  </si>
  <si>
    <t>KANEP</t>
  </si>
  <si>
    <t>Mario</t>
  </si>
  <si>
    <t>MARDIM</t>
  </si>
  <si>
    <t>Viljandi LK</t>
  </si>
  <si>
    <t>PALOLILL</t>
  </si>
  <si>
    <t>Ülenurme GSK</t>
  </si>
  <si>
    <t>Vahur</t>
  </si>
  <si>
    <t>KASE</t>
  </si>
  <si>
    <t>Henri</t>
  </si>
  <si>
    <t>SÖÖNURM</t>
  </si>
  <si>
    <t>Kristo</t>
  </si>
  <si>
    <t>Mihkel</t>
  </si>
  <si>
    <t>IVANOV</t>
  </si>
  <si>
    <t>30.</t>
  </si>
  <si>
    <t>LETT</t>
  </si>
  <si>
    <t>31.</t>
  </si>
  <si>
    <t>32.</t>
  </si>
  <si>
    <t>Kaupo</t>
  </si>
  <si>
    <t>KIIS</t>
  </si>
  <si>
    <t>33.</t>
  </si>
  <si>
    <t>34.</t>
  </si>
  <si>
    <t>Jürgen</t>
  </si>
  <si>
    <t>PAAT</t>
  </si>
  <si>
    <t>35.</t>
  </si>
  <si>
    <t>36.</t>
  </si>
  <si>
    <t>37.</t>
  </si>
  <si>
    <t>38.</t>
  </si>
  <si>
    <t>39.</t>
  </si>
  <si>
    <t>Aivar</t>
  </si>
  <si>
    <t>ZARUBIN</t>
  </si>
  <si>
    <t>Ida-Viru PPA</t>
  </si>
  <si>
    <t>40.</t>
  </si>
  <si>
    <t>41.</t>
  </si>
  <si>
    <t>42.</t>
  </si>
  <si>
    <t>43.</t>
  </si>
  <si>
    <t>Kalle</t>
  </si>
  <si>
    <t>TOMINGAS</t>
  </si>
  <si>
    <t>KKÜ</t>
  </si>
  <si>
    <t>60l Õhupüstol Naised</t>
  </si>
  <si>
    <t>Alina</t>
  </si>
  <si>
    <t>KOVALJOVA</t>
  </si>
  <si>
    <t>Andra</t>
  </si>
  <si>
    <t>SOOPA</t>
  </si>
  <si>
    <t>Ragne</t>
  </si>
  <si>
    <t>ROOSLA</t>
  </si>
  <si>
    <t>Karis</t>
  </si>
  <si>
    <t>Kaire</t>
  </si>
  <si>
    <t>TAAR</t>
  </si>
  <si>
    <t>Jelena</t>
  </si>
  <si>
    <t>RUMJANTSEVA</t>
  </si>
  <si>
    <t>KOPPEL</t>
  </si>
  <si>
    <t>Tiia</t>
  </si>
  <si>
    <t>KÜNNAP</t>
  </si>
  <si>
    <t>Mari-Leen</t>
  </si>
  <si>
    <t>KIIREND</t>
  </si>
  <si>
    <t>Ksenija</t>
  </si>
  <si>
    <t>GRABOVA</t>
  </si>
  <si>
    <t>Kalev</t>
  </si>
  <si>
    <t>Tiiu</t>
  </si>
  <si>
    <t>Marit</t>
  </si>
  <si>
    <t>KASEMETS</t>
  </si>
  <si>
    <t>Katrin</t>
  </si>
  <si>
    <t>LEPPIK</t>
  </si>
  <si>
    <t>40l Õhupüstol Poisid</t>
  </si>
  <si>
    <t>Kahrut</t>
  </si>
  <si>
    <t>MÄRSS</t>
  </si>
  <si>
    <t>V-Maarja LaSK</t>
  </si>
  <si>
    <t>40l Õhupüstol Tüdrukud</t>
  </si>
  <si>
    <t>Lola</t>
  </si>
  <si>
    <t>PARIK</t>
  </si>
  <si>
    <t>Kirke</t>
  </si>
  <si>
    <t>ALJAS</t>
  </si>
  <si>
    <t>Janete</t>
  </si>
  <si>
    <t>Mariete</t>
  </si>
  <si>
    <t>30+30l Liikuv märk  Mehed</t>
  </si>
  <si>
    <t>Aeglane jooks</t>
  </si>
  <si>
    <t>Kiire jooks</t>
  </si>
  <si>
    <t>KALA</t>
  </si>
  <si>
    <t>MUGU</t>
  </si>
  <si>
    <t>Viimsi LK</t>
  </si>
  <si>
    <t>HALLIK</t>
  </si>
  <si>
    <t>Heili</t>
  </si>
  <si>
    <t>LEPP</t>
  </si>
  <si>
    <t>Hellar</t>
  </si>
  <si>
    <t>SILE</t>
  </si>
  <si>
    <t>Viljar</t>
  </si>
  <si>
    <t>NOOR</t>
  </si>
  <si>
    <t>Valter</t>
  </si>
  <si>
    <t>KAIMA</t>
  </si>
  <si>
    <t>HEINSAAR</t>
  </si>
  <si>
    <t>LEEMET</t>
  </si>
  <si>
    <t>Mait</t>
  </si>
  <si>
    <t>VÄRK</t>
  </si>
  <si>
    <t>Sven</t>
  </si>
  <si>
    <t>TAMMELEHT</t>
  </si>
  <si>
    <t>20+20l mix Liikuv märk</t>
  </si>
  <si>
    <t>Peakohtunik</t>
  </si>
  <si>
    <t>Mart Puusepp</t>
  </si>
  <si>
    <t>Zürii</t>
  </si>
  <si>
    <t>Karin Muru</t>
  </si>
  <si>
    <t>Kaupo Kiis</t>
  </si>
  <si>
    <t>Toomas Hallik</t>
  </si>
  <si>
    <t>10m tulejoonel</t>
  </si>
  <si>
    <t>Matti Kanep</t>
  </si>
  <si>
    <t>Taivo Kruuspan</t>
  </si>
  <si>
    <t>Ain Muru</t>
  </si>
  <si>
    <t>Arvestus</t>
  </si>
  <si>
    <t>Kaur Laurimaa</t>
  </si>
  <si>
    <t>Protokollid</t>
  </si>
  <si>
    <t>Liivi Erm</t>
  </si>
  <si>
    <t>Liikuv märk</t>
  </si>
  <si>
    <t>Elmet Orasson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</si>
</sst>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color rgb="FF000000"/>
      <name val="Verdana"/>
      <family val="2"/>
      <charset val="1"/>
    </font>
    <font>
      <b/>
      <sz val="16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i/>
      <u/>
      <sz val="12"/>
      <name val="Times New Roman"/>
      <family val="1"/>
      <charset val="1"/>
    </font>
    <font>
      <i/>
      <u/>
      <sz val="8"/>
      <name val="Times New Roman"/>
      <family val="1"/>
      <charset val="186"/>
    </font>
    <font>
      <i/>
      <u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6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/>
    <xf numFmtId="164" fontId="11" fillId="0" borderId="0" xfId="0" applyNumberFormat="1" applyFont="1"/>
    <xf numFmtId="164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/>
    </xf>
    <xf numFmtId="1" fontId="2" fillId="0" borderId="0" xfId="0" applyNumberFormat="1" applyFont="1"/>
    <xf numFmtId="0" fontId="1" fillId="0" borderId="0" xfId="0" applyFont="1" applyAlignme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0" xfId="0" applyFont="1" applyAlignment="1"/>
    <xf numFmtId="0" fontId="16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zoomScaleNormal="100" workbookViewId="0">
      <selection activeCell="S26" sqref="S26"/>
    </sheetView>
  </sheetViews>
  <sheetFormatPr defaultRowHeight="12.75" x14ac:dyDescent="0.2"/>
  <cols>
    <col min="1" max="1" width="4.75"/>
    <col min="2" max="2" width="6.875"/>
    <col min="3" max="3" width="11.625"/>
    <col min="4" max="4" width="4.375"/>
    <col min="5" max="5" width="10.875"/>
    <col min="6" max="6" width="5.25"/>
    <col min="7" max="12" width="5.625"/>
    <col min="13" max="14" width="3.5"/>
    <col min="15" max="1025" width="8.625"/>
  </cols>
  <sheetData>
    <row r="1" spans="1:51" ht="20.2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5.75" x14ac:dyDescent="0.25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5.75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3" t="s">
        <v>8</v>
      </c>
      <c r="G4" s="33"/>
      <c r="H4" s="33"/>
      <c r="I4" s="33"/>
      <c r="J4" s="33"/>
      <c r="K4" s="33"/>
      <c r="L4" s="3" t="s">
        <v>9</v>
      </c>
      <c r="M4" s="4" t="s">
        <v>10</v>
      </c>
      <c r="N4" s="5" t="s">
        <v>11</v>
      </c>
      <c r="O4" s="6"/>
      <c r="P4" s="6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5.75" x14ac:dyDescent="0.25">
      <c r="A5" s="7" t="s">
        <v>12</v>
      </c>
      <c r="B5" s="2" t="s">
        <v>13</v>
      </c>
      <c r="C5" s="8" t="s">
        <v>14</v>
      </c>
      <c r="D5" s="9">
        <v>1996</v>
      </c>
      <c r="E5" s="10" t="s">
        <v>15</v>
      </c>
      <c r="F5" s="11">
        <v>101.7</v>
      </c>
      <c r="G5" s="11">
        <v>102.2</v>
      </c>
      <c r="H5" s="11">
        <v>102.3</v>
      </c>
      <c r="I5" s="11">
        <v>101.4</v>
      </c>
      <c r="J5" s="11">
        <v>101.9</v>
      </c>
      <c r="K5" s="11">
        <v>101.8</v>
      </c>
      <c r="L5" s="12">
        <v>611.29999999999995</v>
      </c>
      <c r="M5" s="13">
        <v>37</v>
      </c>
      <c r="N5" s="14" t="s">
        <v>16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5.75" x14ac:dyDescent="0.25">
      <c r="A6" s="7" t="s">
        <v>17</v>
      </c>
      <c r="B6" s="2" t="s">
        <v>18</v>
      </c>
      <c r="C6" s="8" t="s">
        <v>19</v>
      </c>
      <c r="D6" s="9">
        <v>1966</v>
      </c>
      <c r="E6" s="10" t="s">
        <v>20</v>
      </c>
      <c r="F6" s="11">
        <v>100.4</v>
      </c>
      <c r="G6" s="11">
        <v>98</v>
      </c>
      <c r="H6" s="11">
        <v>98.6</v>
      </c>
      <c r="I6" s="11">
        <v>102.2</v>
      </c>
      <c r="J6" s="11">
        <v>100.3</v>
      </c>
      <c r="K6" s="11">
        <v>100.2</v>
      </c>
      <c r="L6" s="12">
        <v>599.70000000000005</v>
      </c>
      <c r="M6" s="13">
        <v>23</v>
      </c>
      <c r="N6" s="14" t="s">
        <v>12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5.75" x14ac:dyDescent="0.25">
      <c r="A7" s="7" t="s">
        <v>21</v>
      </c>
      <c r="B7" s="2" t="s">
        <v>22</v>
      </c>
      <c r="C7" s="8" t="s">
        <v>23</v>
      </c>
      <c r="D7" s="9">
        <v>1956</v>
      </c>
      <c r="E7" s="10" t="s">
        <v>15</v>
      </c>
      <c r="F7" s="11">
        <v>96.9</v>
      </c>
      <c r="G7" s="11">
        <v>98.6</v>
      </c>
      <c r="H7" s="11">
        <v>101.8</v>
      </c>
      <c r="I7" s="11">
        <v>100.8</v>
      </c>
      <c r="J7" s="11">
        <v>100</v>
      </c>
      <c r="K7" s="11">
        <v>98.3</v>
      </c>
      <c r="L7" s="12">
        <v>596.4</v>
      </c>
      <c r="M7" s="13">
        <v>26</v>
      </c>
      <c r="N7" s="14" t="s">
        <v>12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5.75" x14ac:dyDescent="0.25">
      <c r="A8" s="6" t="s">
        <v>24</v>
      </c>
      <c r="B8" s="1" t="s">
        <v>25</v>
      </c>
      <c r="C8" s="10" t="s">
        <v>26</v>
      </c>
      <c r="D8" s="9">
        <v>1959</v>
      </c>
      <c r="E8" s="10" t="s">
        <v>15</v>
      </c>
      <c r="F8" s="11">
        <v>94.1</v>
      </c>
      <c r="G8" s="11">
        <v>98.6</v>
      </c>
      <c r="H8" s="11">
        <v>100.1</v>
      </c>
      <c r="I8" s="11">
        <v>98.9</v>
      </c>
      <c r="J8" s="11">
        <v>96.7</v>
      </c>
      <c r="K8" s="11">
        <v>97.3</v>
      </c>
      <c r="L8" s="12">
        <v>585.70000000000005</v>
      </c>
      <c r="M8" s="13">
        <v>18</v>
      </c>
      <c r="N8" s="14" t="s">
        <v>17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5.75" x14ac:dyDescent="0.25">
      <c r="A9" s="6" t="s">
        <v>27</v>
      </c>
      <c r="B9" s="1" t="s">
        <v>28</v>
      </c>
      <c r="C9" s="10" t="s">
        <v>29</v>
      </c>
      <c r="D9" s="9">
        <v>1975</v>
      </c>
      <c r="E9" s="10" t="s">
        <v>15</v>
      </c>
      <c r="F9" s="11">
        <v>100.4</v>
      </c>
      <c r="G9" s="11">
        <v>99.9</v>
      </c>
      <c r="H9" s="11">
        <v>93.1</v>
      </c>
      <c r="I9" s="11">
        <v>96.2</v>
      </c>
      <c r="J9" s="11">
        <v>94.4</v>
      </c>
      <c r="K9" s="11">
        <v>99.8</v>
      </c>
      <c r="L9" s="12">
        <v>583.79999999999995</v>
      </c>
      <c r="M9" s="13">
        <v>21</v>
      </c>
      <c r="N9" s="14" t="s">
        <v>17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5.75" x14ac:dyDescent="0.25">
      <c r="A10" s="6" t="s">
        <v>30</v>
      </c>
      <c r="B10" s="1" t="s">
        <v>31</v>
      </c>
      <c r="C10" s="10" t="s">
        <v>32</v>
      </c>
      <c r="D10" s="9">
        <v>2004</v>
      </c>
      <c r="E10" s="10" t="s">
        <v>33</v>
      </c>
      <c r="F10" s="11">
        <v>98.5</v>
      </c>
      <c r="G10" s="11">
        <v>94</v>
      </c>
      <c r="H10" s="11">
        <v>98.3</v>
      </c>
      <c r="I10" s="11">
        <v>97.7</v>
      </c>
      <c r="J10" s="11">
        <v>92.9</v>
      </c>
      <c r="K10" s="11">
        <v>98.5</v>
      </c>
      <c r="L10" s="12">
        <v>579.9</v>
      </c>
      <c r="M10" s="13">
        <v>16</v>
      </c>
      <c r="N10" s="14" t="s">
        <v>17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5.75" x14ac:dyDescent="0.25">
      <c r="A11" s="6" t="s">
        <v>34</v>
      </c>
      <c r="B11" s="1" t="s">
        <v>35</v>
      </c>
      <c r="C11" s="10" t="s">
        <v>36</v>
      </c>
      <c r="D11" s="9">
        <v>1966</v>
      </c>
      <c r="E11" s="10" t="s">
        <v>37</v>
      </c>
      <c r="F11" s="15">
        <v>100.3</v>
      </c>
      <c r="G11" s="15">
        <v>97.1</v>
      </c>
      <c r="H11" s="15">
        <v>91.8</v>
      </c>
      <c r="I11" s="15">
        <v>94.7</v>
      </c>
      <c r="J11" s="15">
        <v>95</v>
      </c>
      <c r="K11" s="15">
        <v>94.4</v>
      </c>
      <c r="L11" s="16">
        <f>SUM(F11:K11)</f>
        <v>573.29999999999995</v>
      </c>
      <c r="M11" s="13">
        <v>16</v>
      </c>
      <c r="N11" s="14" t="s">
        <v>17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x14ac:dyDescent="0.25">
      <c r="A12" s="6" t="s">
        <v>38</v>
      </c>
      <c r="B12" s="1" t="s">
        <v>39</v>
      </c>
      <c r="C12" s="10" t="s">
        <v>40</v>
      </c>
      <c r="D12" s="9">
        <v>1968</v>
      </c>
      <c r="E12" s="10" t="s">
        <v>15</v>
      </c>
      <c r="F12" s="11">
        <v>93.5</v>
      </c>
      <c r="G12" s="11">
        <v>96.8</v>
      </c>
      <c r="H12" s="11">
        <v>94.2</v>
      </c>
      <c r="I12" s="11">
        <v>90.7</v>
      </c>
      <c r="J12" s="11">
        <v>100.7</v>
      </c>
      <c r="K12" s="11">
        <v>92.6</v>
      </c>
      <c r="L12" s="12">
        <v>568.5</v>
      </c>
      <c r="M12" s="13">
        <v>0</v>
      </c>
      <c r="N12" s="14" t="s">
        <v>17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x14ac:dyDescent="0.25">
      <c r="A13" s="6" t="s">
        <v>41</v>
      </c>
      <c r="B13" s="1" t="s">
        <v>42</v>
      </c>
      <c r="C13" s="10" t="s">
        <v>43</v>
      </c>
      <c r="D13" s="9">
        <v>1966</v>
      </c>
      <c r="E13" s="10" t="s">
        <v>44</v>
      </c>
      <c r="F13" s="15">
        <v>86.3</v>
      </c>
      <c r="G13" s="15">
        <v>90.8</v>
      </c>
      <c r="H13" s="15">
        <v>96.7</v>
      </c>
      <c r="I13" s="15">
        <v>92.7</v>
      </c>
      <c r="J13" s="15">
        <v>91.6</v>
      </c>
      <c r="K13" s="15">
        <v>89.7</v>
      </c>
      <c r="L13" s="16">
        <f>SUM(F13:K13)</f>
        <v>547.80000000000007</v>
      </c>
      <c r="M13" s="13">
        <v>11</v>
      </c>
      <c r="N13" s="1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x14ac:dyDescent="0.25">
      <c r="A14" s="6" t="s">
        <v>45</v>
      </c>
      <c r="B14" s="1" t="s">
        <v>46</v>
      </c>
      <c r="C14" s="10" t="s">
        <v>47</v>
      </c>
      <c r="D14" s="9">
        <v>1956</v>
      </c>
      <c r="E14" s="10" t="s">
        <v>37</v>
      </c>
      <c r="F14" s="11">
        <v>90.1</v>
      </c>
      <c r="G14" s="11">
        <v>89.8</v>
      </c>
      <c r="H14" s="11">
        <v>90.8</v>
      </c>
      <c r="I14" s="11">
        <v>87.8</v>
      </c>
      <c r="J14" s="11">
        <v>90.1</v>
      </c>
      <c r="K14" s="11">
        <v>95.3</v>
      </c>
      <c r="L14" s="12">
        <v>543.9</v>
      </c>
      <c r="M14" s="13">
        <v>9</v>
      </c>
      <c r="N14" s="1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x14ac:dyDescent="0.25">
      <c r="A15" s="6" t="s">
        <v>48</v>
      </c>
      <c r="B15" s="1" t="s">
        <v>49</v>
      </c>
      <c r="C15" s="10" t="s">
        <v>50</v>
      </c>
      <c r="D15" s="9">
        <v>1939</v>
      </c>
      <c r="E15" s="10" t="s">
        <v>15</v>
      </c>
      <c r="F15" s="11">
        <v>91.6</v>
      </c>
      <c r="G15" s="11">
        <v>85.8</v>
      </c>
      <c r="H15" s="11">
        <v>97</v>
      </c>
      <c r="I15" s="11">
        <v>91.3</v>
      </c>
      <c r="J15" s="11">
        <v>86.2</v>
      </c>
      <c r="K15" s="11">
        <v>88</v>
      </c>
      <c r="L15" s="12">
        <v>539.9</v>
      </c>
      <c r="M15" s="13">
        <v>9</v>
      </c>
      <c r="N15" s="1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x14ac:dyDescent="0.25">
      <c r="A16" s="6" t="s">
        <v>51</v>
      </c>
      <c r="B16" s="1" t="s">
        <v>52</v>
      </c>
      <c r="C16" s="10" t="s">
        <v>53</v>
      </c>
      <c r="D16" s="9">
        <v>1993</v>
      </c>
      <c r="E16" s="10" t="s">
        <v>54</v>
      </c>
      <c r="F16" s="11">
        <v>87.3</v>
      </c>
      <c r="G16" s="11">
        <v>86.6</v>
      </c>
      <c r="H16" s="11">
        <v>87.2</v>
      </c>
      <c r="I16" s="11">
        <v>75.599999999999994</v>
      </c>
      <c r="J16" s="11">
        <v>85.2</v>
      </c>
      <c r="K16" s="11">
        <v>80.7</v>
      </c>
      <c r="L16" s="12">
        <v>502.6</v>
      </c>
      <c r="M16" s="13">
        <v>5</v>
      </c>
      <c r="N16" s="1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x14ac:dyDescent="0.25">
      <c r="A17" s="6" t="s">
        <v>55</v>
      </c>
      <c r="B17" s="1" t="s">
        <v>56</v>
      </c>
      <c r="C17" s="10" t="s">
        <v>57</v>
      </c>
      <c r="D17" s="9">
        <v>1973</v>
      </c>
      <c r="E17" s="10" t="s">
        <v>54</v>
      </c>
      <c r="F17" s="11">
        <v>82.1</v>
      </c>
      <c r="G17" s="11">
        <v>77</v>
      </c>
      <c r="H17" s="11">
        <v>85.7</v>
      </c>
      <c r="I17" s="11">
        <v>79.5</v>
      </c>
      <c r="J17" s="11">
        <v>77</v>
      </c>
      <c r="K17" s="11">
        <v>83.5</v>
      </c>
      <c r="L17" s="12">
        <v>484.8</v>
      </c>
      <c r="M17" s="13">
        <v>3</v>
      </c>
      <c r="N17" s="1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x14ac:dyDescent="0.25">
      <c r="A18" s="6" t="s">
        <v>58</v>
      </c>
      <c r="B18" s="1" t="s">
        <v>49</v>
      </c>
      <c r="C18" s="10" t="s">
        <v>59</v>
      </c>
      <c r="D18" s="9">
        <v>1974</v>
      </c>
      <c r="E18" s="10" t="s">
        <v>15</v>
      </c>
      <c r="F18" s="11">
        <v>78.2</v>
      </c>
      <c r="G18" s="11">
        <v>80.400000000000006</v>
      </c>
      <c r="H18" s="11">
        <v>78.5</v>
      </c>
      <c r="I18" s="11">
        <v>82.9</v>
      </c>
      <c r="J18" s="11">
        <v>81.900000000000006</v>
      </c>
      <c r="K18" s="11">
        <v>80</v>
      </c>
      <c r="L18" s="12">
        <v>481.9</v>
      </c>
      <c r="M18" s="13">
        <v>2</v>
      </c>
      <c r="N18" s="1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x14ac:dyDescent="0.25">
      <c r="A19" s="6" t="s">
        <v>60</v>
      </c>
      <c r="B19" s="1" t="s">
        <v>61</v>
      </c>
      <c r="C19" s="10" t="s">
        <v>62</v>
      </c>
      <c r="D19" s="9">
        <v>1977</v>
      </c>
      <c r="E19" s="10" t="s">
        <v>54</v>
      </c>
      <c r="F19" s="11">
        <v>79.599999999999994</v>
      </c>
      <c r="G19" s="11">
        <v>66.2</v>
      </c>
      <c r="H19" s="11">
        <v>76.8</v>
      </c>
      <c r="I19" s="11">
        <v>79.3</v>
      </c>
      <c r="J19" s="11">
        <v>89.4</v>
      </c>
      <c r="K19" s="11">
        <v>85.5</v>
      </c>
      <c r="L19" s="12">
        <v>476.8</v>
      </c>
      <c r="M19" s="13">
        <v>3</v>
      </c>
      <c r="N19" s="1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x14ac:dyDescent="0.25">
      <c r="A20" s="6" t="s">
        <v>63</v>
      </c>
      <c r="B20" s="1" t="s">
        <v>64</v>
      </c>
      <c r="C20" s="10" t="s">
        <v>65</v>
      </c>
      <c r="D20" s="9">
        <v>1972</v>
      </c>
      <c r="E20" s="10" t="s">
        <v>15</v>
      </c>
      <c r="F20" s="11">
        <v>68.3</v>
      </c>
      <c r="G20" s="11">
        <v>86.7</v>
      </c>
      <c r="H20" s="11">
        <v>78.5</v>
      </c>
      <c r="I20" s="11">
        <v>76.2</v>
      </c>
      <c r="J20" s="11">
        <v>80.599999999999994</v>
      </c>
      <c r="K20" s="11">
        <v>76.5</v>
      </c>
      <c r="L20" s="12">
        <v>466.8</v>
      </c>
      <c r="M20" s="13">
        <v>2</v>
      </c>
      <c r="N20" s="1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x14ac:dyDescent="0.25">
      <c r="A21" s="6" t="s">
        <v>66</v>
      </c>
      <c r="B21" s="1" t="s">
        <v>67</v>
      </c>
      <c r="C21" s="10" t="s">
        <v>68</v>
      </c>
      <c r="D21" s="9">
        <v>1948</v>
      </c>
      <c r="E21" s="10" t="s">
        <v>54</v>
      </c>
      <c r="F21" s="11">
        <v>73.2</v>
      </c>
      <c r="G21" s="11">
        <v>74.400000000000006</v>
      </c>
      <c r="H21" s="11">
        <v>77.400000000000006</v>
      </c>
      <c r="I21" s="11">
        <v>78.599999999999994</v>
      </c>
      <c r="J21" s="11">
        <v>75.099999999999994</v>
      </c>
      <c r="K21" s="11">
        <v>81.5</v>
      </c>
      <c r="L21" s="12">
        <v>460.2</v>
      </c>
      <c r="M21" s="13">
        <v>0</v>
      </c>
      <c r="N21" s="1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x14ac:dyDescent="0.25">
      <c r="A22" s="6" t="s">
        <v>69</v>
      </c>
      <c r="B22" s="1" t="s">
        <v>70</v>
      </c>
      <c r="C22" s="10" t="s">
        <v>71</v>
      </c>
      <c r="D22" s="9">
        <v>1951</v>
      </c>
      <c r="E22" s="10" t="s">
        <v>54</v>
      </c>
      <c r="F22" s="11">
        <v>79</v>
      </c>
      <c r="G22" s="11">
        <v>76.599999999999994</v>
      </c>
      <c r="H22" s="11">
        <v>72.8</v>
      </c>
      <c r="I22" s="11">
        <v>85.8</v>
      </c>
      <c r="J22" s="11">
        <v>70.5</v>
      </c>
      <c r="K22" s="11">
        <v>74.8</v>
      </c>
      <c r="L22" s="12">
        <v>459.5</v>
      </c>
      <c r="M22" s="13">
        <v>4</v>
      </c>
      <c r="N22" s="1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x14ac:dyDescent="0.25">
      <c r="A23" s="6" t="s">
        <v>72</v>
      </c>
      <c r="B23" s="1" t="s">
        <v>73</v>
      </c>
      <c r="C23" s="10" t="s">
        <v>74</v>
      </c>
      <c r="D23" s="9">
        <v>1948</v>
      </c>
      <c r="E23" s="10" t="s">
        <v>54</v>
      </c>
      <c r="F23" s="11">
        <v>66</v>
      </c>
      <c r="G23" s="11">
        <v>77.099999999999994</v>
      </c>
      <c r="H23" s="11">
        <v>75.5</v>
      </c>
      <c r="I23" s="11">
        <v>84.7</v>
      </c>
      <c r="J23" s="11">
        <v>71.3</v>
      </c>
      <c r="K23" s="11">
        <v>76.400000000000006</v>
      </c>
      <c r="L23" s="12">
        <v>451</v>
      </c>
      <c r="M23" s="13">
        <v>1</v>
      </c>
      <c r="N23" s="1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x14ac:dyDescent="0.25">
      <c r="A24" s="6" t="s">
        <v>75</v>
      </c>
      <c r="B24" s="1" t="s">
        <v>76</v>
      </c>
      <c r="C24" s="10" t="s">
        <v>77</v>
      </c>
      <c r="D24" s="9">
        <v>1962</v>
      </c>
      <c r="E24" s="10" t="s">
        <v>54</v>
      </c>
      <c r="F24" s="11">
        <v>75</v>
      </c>
      <c r="G24" s="11">
        <v>80.099999999999994</v>
      </c>
      <c r="H24" s="11">
        <v>76.8</v>
      </c>
      <c r="I24" s="11">
        <v>66.5</v>
      </c>
      <c r="J24" s="11">
        <v>85.8</v>
      </c>
      <c r="K24" s="11">
        <v>66.7</v>
      </c>
      <c r="L24" s="12">
        <v>450.9</v>
      </c>
      <c r="M24" s="13">
        <v>7</v>
      </c>
      <c r="N24" s="1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x14ac:dyDescent="0.25">
      <c r="A25" s="6" t="s">
        <v>78</v>
      </c>
      <c r="B25" s="1" t="s">
        <v>79</v>
      </c>
      <c r="C25" s="10" t="s">
        <v>80</v>
      </c>
      <c r="D25" s="9">
        <v>1952</v>
      </c>
      <c r="E25" s="10" t="s">
        <v>15</v>
      </c>
      <c r="F25" s="11">
        <v>70.599999999999994</v>
      </c>
      <c r="G25" s="11">
        <v>81.7</v>
      </c>
      <c r="H25" s="11">
        <v>72.599999999999994</v>
      </c>
      <c r="I25" s="11">
        <v>65.3</v>
      </c>
      <c r="J25" s="11">
        <v>73.400000000000006</v>
      </c>
      <c r="K25" s="11">
        <v>76</v>
      </c>
      <c r="L25" s="12">
        <v>439.6</v>
      </c>
      <c r="M25" s="13">
        <v>3</v>
      </c>
      <c r="N25" s="1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x14ac:dyDescent="0.25">
      <c r="A26" s="6" t="s">
        <v>81</v>
      </c>
      <c r="B26" s="1" t="s">
        <v>82</v>
      </c>
      <c r="C26" s="10" t="s">
        <v>83</v>
      </c>
      <c r="D26" s="9">
        <v>1970</v>
      </c>
      <c r="E26" s="10" t="s">
        <v>15</v>
      </c>
      <c r="F26" s="11">
        <v>64.3</v>
      </c>
      <c r="G26" s="11">
        <v>74.400000000000006</v>
      </c>
      <c r="H26" s="11">
        <v>73.400000000000006</v>
      </c>
      <c r="I26" s="11">
        <v>73.599999999999994</v>
      </c>
      <c r="J26" s="11">
        <v>69.2</v>
      </c>
      <c r="K26" s="11">
        <v>63.8</v>
      </c>
      <c r="L26" s="12">
        <v>418.7</v>
      </c>
      <c r="M26" s="13">
        <v>2</v>
      </c>
      <c r="N26" s="1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x14ac:dyDescent="0.25">
      <c r="A27" s="6" t="s">
        <v>84</v>
      </c>
      <c r="B27" s="1" t="s">
        <v>85</v>
      </c>
      <c r="C27" s="10" t="s">
        <v>86</v>
      </c>
      <c r="D27" s="9">
        <v>1984</v>
      </c>
      <c r="E27" s="10" t="s">
        <v>15</v>
      </c>
      <c r="F27" s="11">
        <v>56.6</v>
      </c>
      <c r="G27" s="11">
        <v>54.2</v>
      </c>
      <c r="H27" s="11">
        <v>64.7</v>
      </c>
      <c r="I27" s="11">
        <v>73.400000000000006</v>
      </c>
      <c r="J27" s="11">
        <v>83.6</v>
      </c>
      <c r="K27" s="11">
        <v>62</v>
      </c>
      <c r="L27" s="12">
        <v>394.5</v>
      </c>
      <c r="M27" s="13">
        <v>1</v>
      </c>
      <c r="N27" s="1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x14ac:dyDescent="0.25">
      <c r="A28" s="6" t="s">
        <v>87</v>
      </c>
      <c r="B28" s="1" t="s">
        <v>88</v>
      </c>
      <c r="C28" s="10" t="s">
        <v>89</v>
      </c>
      <c r="D28" s="9">
        <v>1956</v>
      </c>
      <c r="E28" s="10" t="s">
        <v>54</v>
      </c>
      <c r="F28" s="11">
        <v>48.5</v>
      </c>
      <c r="G28" s="11">
        <v>74.099999999999994</v>
      </c>
      <c r="H28" s="11">
        <v>61.3</v>
      </c>
      <c r="I28" s="11">
        <v>62.9</v>
      </c>
      <c r="J28" s="11">
        <v>62.9</v>
      </c>
      <c r="K28" s="11">
        <v>56.8</v>
      </c>
      <c r="L28" s="12">
        <v>366.5</v>
      </c>
      <c r="M28" s="13">
        <v>0</v>
      </c>
      <c r="N28" s="1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x14ac:dyDescent="0.25">
      <c r="A29" s="6" t="s">
        <v>90</v>
      </c>
      <c r="B29" s="1" t="s">
        <v>22</v>
      </c>
      <c r="C29" s="10" t="s">
        <v>91</v>
      </c>
      <c r="D29" s="9">
        <v>1961</v>
      </c>
      <c r="E29" s="10" t="s">
        <v>54</v>
      </c>
      <c r="F29" s="11">
        <v>60.6</v>
      </c>
      <c r="G29" s="11">
        <v>37.9</v>
      </c>
      <c r="H29" s="11">
        <v>57.2</v>
      </c>
      <c r="I29" s="11">
        <v>58.7</v>
      </c>
      <c r="J29" s="11">
        <v>60.5</v>
      </c>
      <c r="K29" s="11">
        <v>75.5</v>
      </c>
      <c r="L29" s="12">
        <v>350.4</v>
      </c>
      <c r="M29" s="13">
        <v>1</v>
      </c>
      <c r="N29" s="1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x14ac:dyDescent="0.25">
      <c r="A30" s="6" t="s">
        <v>92</v>
      </c>
      <c r="B30" s="1" t="s">
        <v>93</v>
      </c>
      <c r="C30" s="10" t="s">
        <v>94</v>
      </c>
      <c r="D30" s="9">
        <v>1965</v>
      </c>
      <c r="E30" s="10" t="s">
        <v>15</v>
      </c>
      <c r="F30" s="11">
        <v>61.5</v>
      </c>
      <c r="G30" s="11">
        <v>56</v>
      </c>
      <c r="H30" s="11">
        <v>60.1</v>
      </c>
      <c r="I30" s="11">
        <v>52.9</v>
      </c>
      <c r="J30" s="11">
        <v>31.7</v>
      </c>
      <c r="K30" s="11">
        <v>54.9</v>
      </c>
      <c r="L30" s="12">
        <v>317.10000000000002</v>
      </c>
      <c r="M30" s="13">
        <v>1</v>
      </c>
      <c r="N30" s="1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x14ac:dyDescent="0.25">
      <c r="A31" s="6" t="s">
        <v>95</v>
      </c>
      <c r="B31" s="1" t="s">
        <v>96</v>
      </c>
      <c r="C31" s="10" t="s">
        <v>97</v>
      </c>
      <c r="D31" s="9">
        <v>1973</v>
      </c>
      <c r="E31" s="10" t="s">
        <v>54</v>
      </c>
      <c r="F31" s="11">
        <v>59.1</v>
      </c>
      <c r="G31" s="11">
        <v>39</v>
      </c>
      <c r="H31" s="11">
        <v>34.799999999999997</v>
      </c>
      <c r="I31" s="11">
        <v>63.9</v>
      </c>
      <c r="J31" s="11">
        <v>48.9</v>
      </c>
      <c r="K31" s="11">
        <v>47.5</v>
      </c>
      <c r="L31" s="12">
        <v>293.2</v>
      </c>
      <c r="M31" s="13">
        <v>1</v>
      </c>
      <c r="N31" s="1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x14ac:dyDescent="0.25">
      <c r="A32" s="6" t="s">
        <v>98</v>
      </c>
      <c r="B32" s="1" t="s">
        <v>99</v>
      </c>
      <c r="C32" s="10" t="s">
        <v>100</v>
      </c>
      <c r="D32" s="9">
        <v>1964</v>
      </c>
      <c r="E32" s="10" t="s">
        <v>15</v>
      </c>
      <c r="F32" s="11">
        <v>59.4</v>
      </c>
      <c r="G32" s="11">
        <v>72.3</v>
      </c>
      <c r="H32" s="11">
        <v>74.7</v>
      </c>
      <c r="I32" s="11">
        <v>76.099999999999994</v>
      </c>
      <c r="J32" s="11">
        <v>0</v>
      </c>
      <c r="K32" s="11">
        <v>0</v>
      </c>
      <c r="L32" s="12">
        <v>282.5</v>
      </c>
      <c r="M32" s="13">
        <v>2</v>
      </c>
      <c r="N32" s="1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x14ac:dyDescent="0.25">
      <c r="A33" s="6" t="s">
        <v>102</v>
      </c>
      <c r="B33" s="1" t="s">
        <v>103</v>
      </c>
      <c r="C33" s="10" t="s">
        <v>104</v>
      </c>
      <c r="D33" s="9">
        <v>1980</v>
      </c>
      <c r="E33" s="10" t="s">
        <v>54</v>
      </c>
      <c r="F33" s="11">
        <v>38.5</v>
      </c>
      <c r="G33" s="11">
        <v>55.6</v>
      </c>
      <c r="H33" s="11">
        <v>39.5</v>
      </c>
      <c r="I33" s="11">
        <v>28.1</v>
      </c>
      <c r="J33" s="11">
        <v>47.5</v>
      </c>
      <c r="K33" s="11">
        <v>31.8</v>
      </c>
      <c r="L33" s="12">
        <v>241</v>
      </c>
      <c r="M33" s="13">
        <v>0</v>
      </c>
      <c r="N33" s="1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x14ac:dyDescent="0.25">
      <c r="A35" s="17" t="s">
        <v>105</v>
      </c>
      <c r="B35" s="17" t="s">
        <v>22</v>
      </c>
      <c r="C35" s="10" t="s">
        <v>23</v>
      </c>
      <c r="D35" s="10">
        <v>1956</v>
      </c>
      <c r="E35" s="10" t="s">
        <v>15</v>
      </c>
      <c r="F35" s="18">
        <v>99.4</v>
      </c>
      <c r="G35" s="18">
        <v>101</v>
      </c>
      <c r="H35" s="18">
        <v>101.1</v>
      </c>
      <c r="I35" s="18">
        <v>99.3</v>
      </c>
      <c r="J35" s="18">
        <v>101.2</v>
      </c>
      <c r="K35" s="18">
        <v>100</v>
      </c>
      <c r="L35" s="19">
        <f>SUM(F35:K35)</f>
        <v>602</v>
      </c>
      <c r="M35" s="1"/>
      <c r="N35" s="14" t="s">
        <v>12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</sheetData>
  <mergeCells count="2">
    <mergeCell ref="A1:N1"/>
    <mergeCell ref="F4:K4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8"/>
  <sheetViews>
    <sheetView zoomScaleNormal="100" workbookViewId="0">
      <selection activeCell="O14" sqref="O14"/>
    </sheetView>
  </sheetViews>
  <sheetFormatPr defaultRowHeight="12.75" x14ac:dyDescent="0.2"/>
  <cols>
    <col min="1" max="1" width="4.75"/>
    <col min="2" max="2" width="7"/>
    <col min="3" max="3" width="12.5"/>
    <col min="4" max="4" width="4.625"/>
    <col min="5" max="5" width="9.25"/>
    <col min="6" max="11" width="3.875"/>
    <col min="12" max="12" width="4.875"/>
    <col min="13" max="13" width="3"/>
    <col min="14" max="1025" width="8.625"/>
  </cols>
  <sheetData>
    <row r="1" spans="1:50" ht="20.2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1"/>
      <c r="J2" s="2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2" t="s">
        <v>326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"/>
      <c r="G6" s="6"/>
      <c r="H6" s="6"/>
      <c r="I6" s="6"/>
      <c r="J6" s="6"/>
      <c r="K6" s="6"/>
      <c r="L6" s="3" t="s">
        <v>9</v>
      </c>
      <c r="M6" s="5" t="s">
        <v>11</v>
      </c>
      <c r="N6" s="6"/>
      <c r="O6" s="6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7" t="s">
        <v>12</v>
      </c>
      <c r="B7" s="2" t="s">
        <v>223</v>
      </c>
      <c r="C7" s="8" t="s">
        <v>308</v>
      </c>
      <c r="D7" s="9">
        <v>1973</v>
      </c>
      <c r="E7" s="10" t="s">
        <v>15</v>
      </c>
      <c r="F7" s="6">
        <v>91</v>
      </c>
      <c r="G7" s="6">
        <v>92</v>
      </c>
      <c r="H7" s="7">
        <v>183</v>
      </c>
      <c r="I7" s="6">
        <v>97</v>
      </c>
      <c r="J7" s="6">
        <v>94</v>
      </c>
      <c r="K7" s="7">
        <v>191</v>
      </c>
      <c r="L7" s="7">
        <v>374</v>
      </c>
      <c r="M7" s="14" t="s">
        <v>16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7" t="s">
        <v>17</v>
      </c>
      <c r="B8" s="2" t="s">
        <v>314</v>
      </c>
      <c r="C8" s="8" t="s">
        <v>315</v>
      </c>
      <c r="D8" s="9">
        <v>1991</v>
      </c>
      <c r="E8" s="10" t="s">
        <v>15</v>
      </c>
      <c r="F8" s="6">
        <v>85</v>
      </c>
      <c r="G8" s="6">
        <v>92</v>
      </c>
      <c r="H8" s="7">
        <v>177</v>
      </c>
      <c r="I8" s="6">
        <v>91</v>
      </c>
      <c r="J8" s="6">
        <v>91</v>
      </c>
      <c r="K8" s="7">
        <v>182</v>
      </c>
      <c r="L8" s="7">
        <v>359</v>
      </c>
      <c r="M8" s="14" t="s">
        <v>12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7" t="s">
        <v>21</v>
      </c>
      <c r="B9" s="25" t="s">
        <v>223</v>
      </c>
      <c r="C9" s="25" t="s">
        <v>309</v>
      </c>
      <c r="D9" s="26">
        <v>1973</v>
      </c>
      <c r="E9" s="26" t="s">
        <v>310</v>
      </c>
      <c r="F9" s="27">
        <v>95</v>
      </c>
      <c r="G9" s="27">
        <v>82</v>
      </c>
      <c r="H9" s="28">
        <v>177</v>
      </c>
      <c r="I9" s="27">
        <v>92</v>
      </c>
      <c r="J9" s="27">
        <v>89</v>
      </c>
      <c r="K9" s="28">
        <v>181</v>
      </c>
      <c r="L9" s="28">
        <v>358</v>
      </c>
      <c r="M9" s="29" t="s">
        <v>12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6" t="s">
        <v>24</v>
      </c>
      <c r="B10" s="1" t="s">
        <v>312</v>
      </c>
      <c r="C10" s="10" t="s">
        <v>313</v>
      </c>
      <c r="D10" s="9">
        <v>1985</v>
      </c>
      <c r="E10" s="10" t="s">
        <v>15</v>
      </c>
      <c r="F10" s="6">
        <v>85</v>
      </c>
      <c r="G10" s="6">
        <v>97</v>
      </c>
      <c r="H10" s="7">
        <v>182</v>
      </c>
      <c r="I10" s="6">
        <v>88</v>
      </c>
      <c r="J10" s="6">
        <v>88</v>
      </c>
      <c r="K10" s="7">
        <v>176</v>
      </c>
      <c r="L10" s="7">
        <v>358</v>
      </c>
      <c r="M10" s="14" t="s">
        <v>12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6" t="s">
        <v>27</v>
      </c>
      <c r="B11" s="1" t="s">
        <v>185</v>
      </c>
      <c r="C11" s="10" t="s">
        <v>311</v>
      </c>
      <c r="D11" s="9">
        <v>1966</v>
      </c>
      <c r="E11" s="10" t="s">
        <v>15</v>
      </c>
      <c r="F11" s="6">
        <v>81</v>
      </c>
      <c r="G11" s="6">
        <v>89</v>
      </c>
      <c r="H11" s="7">
        <v>170</v>
      </c>
      <c r="I11" s="6">
        <v>83</v>
      </c>
      <c r="J11" s="6">
        <v>84</v>
      </c>
      <c r="K11" s="7">
        <v>167</v>
      </c>
      <c r="L11" s="7">
        <v>337</v>
      </c>
      <c r="M11" s="14" t="s">
        <v>17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6" t="s">
        <v>30</v>
      </c>
      <c r="B12" s="1" t="s">
        <v>316</v>
      </c>
      <c r="C12" s="10" t="s">
        <v>317</v>
      </c>
      <c r="D12" s="9">
        <v>1968</v>
      </c>
      <c r="E12" s="10" t="s">
        <v>15</v>
      </c>
      <c r="F12" s="6">
        <v>86</v>
      </c>
      <c r="G12" s="6">
        <v>80</v>
      </c>
      <c r="H12" s="7">
        <v>166</v>
      </c>
      <c r="I12" s="6">
        <v>80</v>
      </c>
      <c r="J12" s="6">
        <v>90</v>
      </c>
      <c r="K12" s="7">
        <v>170</v>
      </c>
      <c r="L12" s="7">
        <v>336</v>
      </c>
      <c r="M12" s="14" t="s">
        <v>17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6" t="s">
        <v>34</v>
      </c>
      <c r="B13" s="1" t="s">
        <v>93</v>
      </c>
      <c r="C13" s="10" t="s">
        <v>320</v>
      </c>
      <c r="D13" s="9">
        <v>1965</v>
      </c>
      <c r="E13" s="10" t="s">
        <v>15</v>
      </c>
      <c r="F13" s="6">
        <v>78</v>
      </c>
      <c r="G13" s="6">
        <v>89</v>
      </c>
      <c r="H13" s="7">
        <v>167</v>
      </c>
      <c r="I13" s="6">
        <v>73</v>
      </c>
      <c r="J13" s="6">
        <v>83</v>
      </c>
      <c r="K13" s="7">
        <v>156</v>
      </c>
      <c r="L13" s="7">
        <v>323</v>
      </c>
      <c r="M13" s="14" t="s">
        <v>21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6" t="s">
        <v>38</v>
      </c>
      <c r="B14" s="1" t="s">
        <v>211</v>
      </c>
      <c r="C14" s="10" t="s">
        <v>147</v>
      </c>
      <c r="D14" s="9">
        <v>1981</v>
      </c>
      <c r="E14" s="10" t="s">
        <v>33</v>
      </c>
      <c r="F14" s="6">
        <v>82</v>
      </c>
      <c r="G14" s="6">
        <v>72</v>
      </c>
      <c r="H14" s="7">
        <v>154</v>
      </c>
      <c r="I14" s="6">
        <v>78</v>
      </c>
      <c r="J14" s="6">
        <v>81</v>
      </c>
      <c r="K14" s="7">
        <v>159</v>
      </c>
      <c r="L14" s="7">
        <v>313</v>
      </c>
      <c r="M14" s="14" t="s">
        <v>21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6" t="s">
        <v>41</v>
      </c>
      <c r="B15" s="1" t="s">
        <v>318</v>
      </c>
      <c r="C15" s="10" t="s">
        <v>319</v>
      </c>
      <c r="D15" s="9">
        <v>1988</v>
      </c>
      <c r="E15" s="10" t="s">
        <v>33</v>
      </c>
      <c r="F15" s="6">
        <v>79</v>
      </c>
      <c r="G15" s="6">
        <v>77</v>
      </c>
      <c r="H15" s="7">
        <v>156</v>
      </c>
      <c r="I15" s="6">
        <v>91</v>
      </c>
      <c r="J15" s="6">
        <v>65</v>
      </c>
      <c r="K15" s="7">
        <v>156</v>
      </c>
      <c r="L15" s="7">
        <v>312</v>
      </c>
      <c r="M15" s="14" t="s">
        <v>21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6" t="s">
        <v>45</v>
      </c>
      <c r="B16" s="1" t="s">
        <v>288</v>
      </c>
      <c r="C16" s="10" t="s">
        <v>321</v>
      </c>
      <c r="D16" s="9">
        <v>1973</v>
      </c>
      <c r="E16" s="10" t="s">
        <v>15</v>
      </c>
      <c r="F16" s="6">
        <v>85</v>
      </c>
      <c r="G16" s="6">
        <v>72</v>
      </c>
      <c r="H16" s="7">
        <v>157</v>
      </c>
      <c r="I16" s="6">
        <v>72</v>
      </c>
      <c r="J16" s="6">
        <v>67</v>
      </c>
      <c r="K16" s="7">
        <v>139</v>
      </c>
      <c r="L16" s="7">
        <v>296</v>
      </c>
      <c r="M16" s="1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6" t="s">
        <v>48</v>
      </c>
      <c r="B17" s="1" t="s">
        <v>322</v>
      </c>
      <c r="C17" s="10" t="s">
        <v>323</v>
      </c>
      <c r="D17" s="9">
        <v>1959</v>
      </c>
      <c r="E17" s="10" t="s">
        <v>33</v>
      </c>
      <c r="F17" s="6">
        <v>65</v>
      </c>
      <c r="G17" s="6">
        <v>75</v>
      </c>
      <c r="H17" s="7">
        <v>140</v>
      </c>
      <c r="I17" s="6">
        <v>73</v>
      </c>
      <c r="J17" s="6">
        <v>71</v>
      </c>
      <c r="K17" s="7">
        <v>144</v>
      </c>
      <c r="L17" s="7">
        <v>284</v>
      </c>
      <c r="M17" s="1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29" t="s">
        <v>51</v>
      </c>
      <c r="B18" s="1" t="s">
        <v>324</v>
      </c>
      <c r="C18" s="10" t="s">
        <v>325</v>
      </c>
      <c r="D18" s="9">
        <v>1973</v>
      </c>
      <c r="E18" s="10" t="s">
        <v>15</v>
      </c>
      <c r="F18" s="6">
        <v>49</v>
      </c>
      <c r="G18" s="6">
        <v>56</v>
      </c>
      <c r="H18" s="7">
        <v>105</v>
      </c>
      <c r="I18" s="6">
        <v>46</v>
      </c>
      <c r="J18" s="6">
        <v>25</v>
      </c>
      <c r="K18" s="7">
        <v>71</v>
      </c>
      <c r="L18" s="7">
        <v>176</v>
      </c>
      <c r="M18" s="14"/>
    </row>
  </sheetData>
  <mergeCells count="1">
    <mergeCell ref="A1:M1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activeCell="R32" sqref="R32"/>
    </sheetView>
  </sheetViews>
  <sheetFormatPr defaultRowHeight="12.75" x14ac:dyDescent="0.2"/>
  <cols>
    <col min="1" max="1025" width="8.625"/>
  </cols>
  <sheetData>
    <row r="1" spans="1:8" ht="20.25" x14ac:dyDescent="0.3">
      <c r="A1" s="34" t="s">
        <v>0</v>
      </c>
      <c r="B1" s="34"/>
      <c r="C1" s="34"/>
      <c r="D1" s="34"/>
      <c r="E1" s="34"/>
      <c r="F1" s="34"/>
      <c r="G1" s="30"/>
      <c r="H1" s="30"/>
    </row>
    <row r="2" spans="1:8" ht="15.75" x14ac:dyDescent="0.25">
      <c r="A2" s="17"/>
      <c r="B2" s="17"/>
      <c r="C2" s="17"/>
      <c r="D2" s="17"/>
      <c r="E2" s="21" t="s">
        <v>1</v>
      </c>
      <c r="F2" s="17"/>
      <c r="H2" s="17"/>
    </row>
    <row r="4" spans="1:8" ht="15.75" x14ac:dyDescent="0.25">
      <c r="A4" s="31" t="s">
        <v>327</v>
      </c>
      <c r="B4" s="31"/>
      <c r="C4" s="31" t="s">
        <v>328</v>
      </c>
      <c r="D4" s="31"/>
      <c r="E4" s="31"/>
    </row>
    <row r="5" spans="1:8" ht="15.75" x14ac:dyDescent="0.25">
      <c r="A5" s="31" t="s">
        <v>329</v>
      </c>
      <c r="B5" s="31"/>
      <c r="C5" s="31" t="s">
        <v>330</v>
      </c>
      <c r="D5" s="31"/>
      <c r="E5" s="31"/>
    </row>
    <row r="6" spans="1:8" ht="15.75" x14ac:dyDescent="0.25">
      <c r="A6" s="31"/>
      <c r="B6" s="31"/>
      <c r="C6" s="31" t="s">
        <v>331</v>
      </c>
      <c r="D6" s="31"/>
      <c r="E6" s="31"/>
    </row>
    <row r="7" spans="1:8" ht="15.75" x14ac:dyDescent="0.25">
      <c r="A7" s="31"/>
      <c r="B7" s="31"/>
      <c r="C7" s="31" t="s">
        <v>332</v>
      </c>
      <c r="D7" s="31"/>
      <c r="E7" s="31"/>
    </row>
    <row r="8" spans="1:8" ht="15.75" x14ac:dyDescent="0.25">
      <c r="A8" s="31"/>
      <c r="B8" s="31"/>
      <c r="C8" s="31"/>
      <c r="D8" s="31"/>
      <c r="E8" s="31"/>
    </row>
    <row r="9" spans="1:8" ht="15.75" x14ac:dyDescent="0.25">
      <c r="A9" s="31" t="s">
        <v>333</v>
      </c>
      <c r="B9" s="31"/>
      <c r="C9" s="31" t="s">
        <v>334</v>
      </c>
      <c r="D9" s="31"/>
      <c r="E9" s="31"/>
    </row>
    <row r="10" spans="1:8" ht="15.75" x14ac:dyDescent="0.25">
      <c r="A10" s="31"/>
      <c r="B10" s="31"/>
      <c r="C10" s="31" t="s">
        <v>335</v>
      </c>
      <c r="D10" s="31"/>
      <c r="E10" s="31"/>
    </row>
    <row r="11" spans="1:8" ht="15.75" x14ac:dyDescent="0.25">
      <c r="A11" s="31"/>
      <c r="B11" s="31"/>
      <c r="C11" s="31" t="s">
        <v>330</v>
      </c>
      <c r="D11" s="31"/>
      <c r="E11" s="31"/>
    </row>
    <row r="12" spans="1:8" ht="15.75" x14ac:dyDescent="0.25">
      <c r="A12" s="31"/>
      <c r="B12" s="31"/>
      <c r="C12" s="31" t="s">
        <v>336</v>
      </c>
      <c r="D12" s="31"/>
      <c r="E12" s="31"/>
    </row>
    <row r="13" spans="1:8" ht="15.75" x14ac:dyDescent="0.25">
      <c r="A13" s="31"/>
      <c r="B13" s="31"/>
      <c r="C13" s="31"/>
      <c r="D13" s="31"/>
      <c r="E13" s="31"/>
    </row>
    <row r="14" spans="1:8" ht="15.75" x14ac:dyDescent="0.25">
      <c r="A14" s="31" t="s">
        <v>337</v>
      </c>
      <c r="B14" s="31"/>
      <c r="C14" s="31" t="s">
        <v>330</v>
      </c>
      <c r="D14" s="31"/>
      <c r="E14" s="31"/>
    </row>
    <row r="15" spans="1:8" ht="15.75" x14ac:dyDescent="0.25">
      <c r="A15" s="31"/>
      <c r="B15" s="31"/>
      <c r="C15" s="31" t="s">
        <v>338</v>
      </c>
      <c r="D15" s="31"/>
      <c r="E15" s="31"/>
    </row>
    <row r="16" spans="1:8" ht="15.75" x14ac:dyDescent="0.25">
      <c r="A16" s="31"/>
      <c r="B16" s="31"/>
      <c r="C16" s="31"/>
      <c r="D16" s="31"/>
      <c r="E16" s="31"/>
    </row>
    <row r="17" spans="1:5" ht="15.75" x14ac:dyDescent="0.25">
      <c r="A17" s="31" t="s">
        <v>339</v>
      </c>
      <c r="B17" s="31"/>
      <c r="C17" s="31" t="s">
        <v>340</v>
      </c>
      <c r="D17" s="31"/>
      <c r="E17" s="31"/>
    </row>
    <row r="18" spans="1:5" ht="15.75" x14ac:dyDescent="0.25">
      <c r="A18" s="31"/>
      <c r="B18" s="31"/>
      <c r="C18" s="31" t="s">
        <v>330</v>
      </c>
      <c r="D18" s="31"/>
      <c r="E18" s="31"/>
    </row>
    <row r="19" spans="1:5" ht="15.75" x14ac:dyDescent="0.25">
      <c r="A19" s="31"/>
      <c r="B19" s="31"/>
      <c r="C19" s="31"/>
      <c r="D19" s="31"/>
      <c r="E19" s="31"/>
    </row>
    <row r="20" spans="1:5" ht="15.75" x14ac:dyDescent="0.25">
      <c r="A20" s="31" t="s">
        <v>341</v>
      </c>
      <c r="B20" s="31"/>
      <c r="C20" s="31" t="s">
        <v>332</v>
      </c>
      <c r="D20" s="31"/>
      <c r="E20" s="31"/>
    </row>
    <row r="21" spans="1:5" ht="15.75" x14ac:dyDescent="0.25">
      <c r="A21" s="31"/>
      <c r="B21" s="31"/>
      <c r="C21" s="31" t="s">
        <v>342</v>
      </c>
      <c r="D21" s="31"/>
      <c r="E21" s="31"/>
    </row>
  </sheetData>
  <mergeCells count="1">
    <mergeCell ref="A1:F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7"/>
  <sheetViews>
    <sheetView zoomScaleNormal="100" workbookViewId="0">
      <selection activeCell="C23" sqref="C23"/>
    </sheetView>
  </sheetViews>
  <sheetFormatPr defaultRowHeight="12.75" x14ac:dyDescent="0.2"/>
  <cols>
    <col min="1" max="1" width="3.875"/>
    <col min="2" max="2" width="7.875"/>
    <col min="3" max="3" width="17.5"/>
    <col min="4" max="4" width="4.375"/>
    <col min="5" max="5" width="10.875"/>
    <col min="6" max="12" width="5.625"/>
    <col min="13" max="13" width="3.125"/>
    <col min="14" max="14" width="3"/>
    <col min="15" max="1025" width="8.625"/>
  </cols>
  <sheetData>
    <row r="1" spans="1:51" ht="20.2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5.75" x14ac:dyDescent="0.25">
      <c r="A4" s="1"/>
      <c r="B4" s="2" t="s">
        <v>106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5.75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3" t="s">
        <v>8</v>
      </c>
      <c r="G5" s="33"/>
      <c r="H5" s="33"/>
      <c r="I5" s="33"/>
      <c r="J5" s="33"/>
      <c r="K5" s="33"/>
      <c r="L5" s="3" t="s">
        <v>9</v>
      </c>
      <c r="M5" s="4" t="s">
        <v>10</v>
      </c>
      <c r="N5" s="5" t="s">
        <v>11</v>
      </c>
      <c r="O5" s="6"/>
      <c r="P5" s="6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5.75" x14ac:dyDescent="0.25">
      <c r="A6" s="7" t="s">
        <v>12</v>
      </c>
      <c r="B6" s="2" t="s">
        <v>107</v>
      </c>
      <c r="C6" s="8" t="s">
        <v>108</v>
      </c>
      <c r="D6" s="9">
        <v>2004</v>
      </c>
      <c r="E6" s="10" t="s">
        <v>33</v>
      </c>
      <c r="F6" s="11">
        <v>102.7</v>
      </c>
      <c r="G6" s="11">
        <v>102.7</v>
      </c>
      <c r="H6" s="11">
        <v>103.3</v>
      </c>
      <c r="I6" s="11">
        <v>105</v>
      </c>
      <c r="J6" s="11">
        <v>103</v>
      </c>
      <c r="K6" s="11">
        <v>104.1</v>
      </c>
      <c r="L6" s="12">
        <v>620.79999999999995</v>
      </c>
      <c r="M6" s="13">
        <v>43</v>
      </c>
      <c r="N6" s="14" t="s">
        <v>16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5.75" x14ac:dyDescent="0.25">
      <c r="A7" s="7" t="s">
        <v>17</v>
      </c>
      <c r="B7" s="2" t="s">
        <v>109</v>
      </c>
      <c r="C7" s="8" t="s">
        <v>110</v>
      </c>
      <c r="D7" s="9">
        <v>1969</v>
      </c>
      <c r="E7" s="10" t="s">
        <v>15</v>
      </c>
      <c r="F7" s="11">
        <v>97.4</v>
      </c>
      <c r="G7" s="11">
        <v>101.4</v>
      </c>
      <c r="H7" s="11">
        <v>99.7</v>
      </c>
      <c r="I7" s="11">
        <v>100.2</v>
      </c>
      <c r="J7" s="11">
        <v>102.1</v>
      </c>
      <c r="K7" s="11">
        <v>101.8</v>
      </c>
      <c r="L7" s="12">
        <v>602.6</v>
      </c>
      <c r="M7" s="13">
        <v>27</v>
      </c>
      <c r="N7" s="14" t="s">
        <v>12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5.75" x14ac:dyDescent="0.25">
      <c r="A8" s="7" t="s">
        <v>21</v>
      </c>
      <c r="B8" s="2" t="s">
        <v>111</v>
      </c>
      <c r="C8" s="8" t="s">
        <v>112</v>
      </c>
      <c r="D8" s="9">
        <v>1953</v>
      </c>
      <c r="E8" s="10" t="s">
        <v>33</v>
      </c>
      <c r="F8" s="11">
        <v>96.6</v>
      </c>
      <c r="G8" s="11">
        <v>97.9</v>
      </c>
      <c r="H8" s="11">
        <v>99.8</v>
      </c>
      <c r="I8" s="11">
        <v>102.1</v>
      </c>
      <c r="J8" s="11">
        <v>99.6</v>
      </c>
      <c r="K8" s="11">
        <v>100.4</v>
      </c>
      <c r="L8" s="12">
        <v>596.4</v>
      </c>
      <c r="M8" s="13">
        <v>23</v>
      </c>
      <c r="N8" s="14" t="s">
        <v>12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5.75" x14ac:dyDescent="0.25">
      <c r="A9" s="6" t="s">
        <v>24</v>
      </c>
      <c r="B9" s="1" t="s">
        <v>113</v>
      </c>
      <c r="C9" s="10" t="s">
        <v>114</v>
      </c>
      <c r="D9" s="9">
        <v>2004</v>
      </c>
      <c r="E9" s="10" t="s">
        <v>37</v>
      </c>
      <c r="F9" s="11">
        <v>96.9</v>
      </c>
      <c r="G9" s="11">
        <v>97.2</v>
      </c>
      <c r="H9" s="11">
        <v>100.7</v>
      </c>
      <c r="I9" s="11">
        <v>98.9</v>
      </c>
      <c r="J9" s="11">
        <v>101</v>
      </c>
      <c r="K9" s="11">
        <v>100.3</v>
      </c>
      <c r="L9" s="12">
        <v>595</v>
      </c>
      <c r="M9" s="13">
        <v>24</v>
      </c>
      <c r="N9" s="14" t="s">
        <v>12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5.75" x14ac:dyDescent="0.25">
      <c r="A10" s="6" t="s">
        <v>27</v>
      </c>
      <c r="B10" s="1" t="s">
        <v>115</v>
      </c>
      <c r="C10" s="10" t="s">
        <v>116</v>
      </c>
      <c r="D10" s="9">
        <v>2003</v>
      </c>
      <c r="E10" s="10" t="s">
        <v>15</v>
      </c>
      <c r="F10" s="11">
        <v>99.7</v>
      </c>
      <c r="G10" s="11">
        <v>93.2</v>
      </c>
      <c r="H10" s="11">
        <v>96.8</v>
      </c>
      <c r="I10" s="11">
        <v>96.5</v>
      </c>
      <c r="J10" s="11">
        <v>94</v>
      </c>
      <c r="K10" s="11">
        <v>100.7</v>
      </c>
      <c r="L10" s="12">
        <v>580.9</v>
      </c>
      <c r="M10" s="13">
        <v>19</v>
      </c>
      <c r="N10" s="14" t="s">
        <v>17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5.75" x14ac:dyDescent="0.25">
      <c r="A11" s="6" t="s">
        <v>30</v>
      </c>
      <c r="B11" s="1" t="s">
        <v>117</v>
      </c>
      <c r="C11" s="10" t="s">
        <v>118</v>
      </c>
      <c r="D11" s="9">
        <v>1969</v>
      </c>
      <c r="E11" s="10" t="s">
        <v>15</v>
      </c>
      <c r="F11" s="11">
        <v>91.3</v>
      </c>
      <c r="G11" s="11">
        <v>94.1</v>
      </c>
      <c r="H11" s="11">
        <v>88.2</v>
      </c>
      <c r="I11" s="11">
        <v>89.3</v>
      </c>
      <c r="J11" s="11">
        <v>89</v>
      </c>
      <c r="K11" s="11">
        <v>90.7</v>
      </c>
      <c r="L11" s="12">
        <v>542.6</v>
      </c>
      <c r="M11" s="13">
        <v>9</v>
      </c>
      <c r="N11" s="1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x14ac:dyDescent="0.25">
      <c r="A12" s="6" t="s">
        <v>34</v>
      </c>
      <c r="B12" s="1" t="s">
        <v>119</v>
      </c>
      <c r="C12" s="10" t="s">
        <v>120</v>
      </c>
      <c r="D12" s="9">
        <v>2004</v>
      </c>
      <c r="E12" s="10" t="s">
        <v>121</v>
      </c>
      <c r="F12" s="11">
        <v>81.400000000000006</v>
      </c>
      <c r="G12" s="11">
        <v>94.1</v>
      </c>
      <c r="H12" s="11">
        <v>90.5</v>
      </c>
      <c r="I12" s="11">
        <v>92</v>
      </c>
      <c r="J12" s="11">
        <v>86.5</v>
      </c>
      <c r="K12" s="11">
        <v>92.2</v>
      </c>
      <c r="L12" s="12">
        <v>536.70000000000005</v>
      </c>
      <c r="M12" s="13">
        <v>6</v>
      </c>
      <c r="N12" s="1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x14ac:dyDescent="0.25">
      <c r="A13" s="6" t="s">
        <v>38</v>
      </c>
      <c r="B13" s="1" t="s">
        <v>122</v>
      </c>
      <c r="C13" s="10" t="s">
        <v>123</v>
      </c>
      <c r="D13" s="9">
        <v>1971</v>
      </c>
      <c r="E13" s="10" t="s">
        <v>15</v>
      </c>
      <c r="F13" s="11">
        <v>79.3</v>
      </c>
      <c r="G13" s="11">
        <v>88.6</v>
      </c>
      <c r="H13" s="11">
        <v>77.7</v>
      </c>
      <c r="I13" s="11">
        <v>88.2</v>
      </c>
      <c r="J13" s="11">
        <v>83.3</v>
      </c>
      <c r="K13" s="11">
        <v>90.5</v>
      </c>
      <c r="L13" s="12">
        <v>507.6</v>
      </c>
      <c r="M13" s="13">
        <v>4</v>
      </c>
      <c r="N13" s="1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x14ac:dyDescent="0.25">
      <c r="A14" s="6" t="s">
        <v>41</v>
      </c>
      <c r="B14" s="1" t="s">
        <v>124</v>
      </c>
      <c r="C14" s="10" t="s">
        <v>125</v>
      </c>
      <c r="D14" s="9">
        <v>1999</v>
      </c>
      <c r="E14" s="10" t="s">
        <v>15</v>
      </c>
      <c r="F14" s="11">
        <v>69.2</v>
      </c>
      <c r="G14" s="11">
        <v>80.8</v>
      </c>
      <c r="H14" s="11">
        <v>81.8</v>
      </c>
      <c r="I14" s="11">
        <v>87.5</v>
      </c>
      <c r="J14" s="11">
        <v>88.2</v>
      </c>
      <c r="K14" s="11">
        <v>83.9</v>
      </c>
      <c r="L14" s="12">
        <v>491.4</v>
      </c>
      <c r="M14" s="13">
        <v>5</v>
      </c>
      <c r="N14" s="1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x14ac:dyDescent="0.25">
      <c r="A15" s="6" t="s">
        <v>45</v>
      </c>
      <c r="B15" s="1" t="s">
        <v>126</v>
      </c>
      <c r="C15" s="10" t="s">
        <v>127</v>
      </c>
      <c r="D15" s="9">
        <v>1982</v>
      </c>
      <c r="E15" s="10" t="s">
        <v>54</v>
      </c>
      <c r="F15" s="11">
        <v>76.400000000000006</v>
      </c>
      <c r="G15" s="11">
        <v>74.900000000000006</v>
      </c>
      <c r="H15" s="11">
        <v>73.599999999999994</v>
      </c>
      <c r="I15" s="11">
        <v>74.599999999999994</v>
      </c>
      <c r="J15" s="11">
        <v>85</v>
      </c>
      <c r="K15" s="11">
        <v>74.7</v>
      </c>
      <c r="L15" s="12">
        <v>459.2</v>
      </c>
      <c r="M15" s="13">
        <v>0</v>
      </c>
      <c r="N15" s="1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x14ac:dyDescent="0.25">
      <c r="A16" s="6" t="s">
        <v>48</v>
      </c>
      <c r="B16" s="1" t="s">
        <v>128</v>
      </c>
      <c r="C16" s="10" t="s">
        <v>129</v>
      </c>
      <c r="D16" s="9">
        <v>1986</v>
      </c>
      <c r="E16" s="10" t="s">
        <v>54</v>
      </c>
      <c r="F16" s="11">
        <v>67.5</v>
      </c>
      <c r="G16" s="11">
        <v>70.900000000000006</v>
      </c>
      <c r="H16" s="11">
        <v>58.4</v>
      </c>
      <c r="I16" s="11">
        <v>65.099999999999994</v>
      </c>
      <c r="J16" s="11">
        <v>76.099999999999994</v>
      </c>
      <c r="K16" s="11">
        <v>75</v>
      </c>
      <c r="L16" s="12">
        <v>413</v>
      </c>
      <c r="M16" s="13">
        <v>0</v>
      </c>
      <c r="N16" s="1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x14ac:dyDescent="0.25">
      <c r="A17" s="6" t="s">
        <v>51</v>
      </c>
      <c r="B17" s="1" t="s">
        <v>130</v>
      </c>
      <c r="C17" s="10" t="s">
        <v>131</v>
      </c>
      <c r="D17" s="9">
        <v>1977</v>
      </c>
      <c r="E17" s="10" t="s">
        <v>15</v>
      </c>
      <c r="F17" s="11">
        <v>44.3</v>
      </c>
      <c r="G17" s="11">
        <v>55.7</v>
      </c>
      <c r="H17" s="11">
        <v>58.7</v>
      </c>
      <c r="I17" s="11">
        <v>55.7</v>
      </c>
      <c r="J17" s="11">
        <v>51.9</v>
      </c>
      <c r="K17" s="11">
        <v>55.5</v>
      </c>
      <c r="L17" s="12">
        <v>321.8</v>
      </c>
      <c r="M17" s="13">
        <v>1</v>
      </c>
      <c r="N17" s="1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</sheetData>
  <mergeCells count="2">
    <mergeCell ref="A1:N1"/>
    <mergeCell ref="F5:K5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0"/>
  <sheetViews>
    <sheetView tabSelected="1" zoomScaleNormal="100" workbookViewId="0">
      <selection activeCell="F23" sqref="F23"/>
    </sheetView>
  </sheetViews>
  <sheetFormatPr defaultRowHeight="12.75" x14ac:dyDescent="0.2"/>
  <cols>
    <col min="1" max="1" width="4.75"/>
    <col min="2" max="2" width="7.25"/>
    <col min="3" max="3" width="12.375"/>
    <col min="4" max="4" width="5.625"/>
    <col min="5" max="5" width="10.625"/>
    <col min="6" max="6" width="4.75"/>
    <col min="7" max="7" width="4.625"/>
    <col min="8" max="9" width="4.75"/>
    <col min="10" max="10" width="6"/>
    <col min="11" max="11" width="3"/>
    <col min="12" max="12" width="3.25"/>
    <col min="13" max="1025" width="8.625"/>
  </cols>
  <sheetData>
    <row r="1" spans="1:50" ht="20.2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2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2" t="s">
        <v>132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3" t="s">
        <v>8</v>
      </c>
      <c r="G5" s="33"/>
      <c r="H5" s="33"/>
      <c r="I5" s="33"/>
      <c r="J5" s="3" t="s">
        <v>9</v>
      </c>
      <c r="K5" s="20" t="s">
        <v>10</v>
      </c>
      <c r="L5" s="5" t="s">
        <v>11</v>
      </c>
      <c r="M5" s="6"/>
      <c r="N5" s="6"/>
      <c r="O5" s="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7" t="s">
        <v>12</v>
      </c>
      <c r="B6" s="2" t="s">
        <v>49</v>
      </c>
      <c r="C6" s="8" t="s">
        <v>50</v>
      </c>
      <c r="D6" s="9">
        <v>1939</v>
      </c>
      <c r="E6" s="10" t="s">
        <v>15</v>
      </c>
      <c r="F6" s="11">
        <v>91.6</v>
      </c>
      <c r="G6" s="11">
        <v>85.8</v>
      </c>
      <c r="H6" s="11">
        <v>97</v>
      </c>
      <c r="I6" s="11">
        <v>91.3</v>
      </c>
      <c r="J6" s="7">
        <v>365.7</v>
      </c>
      <c r="K6" s="20">
        <v>9</v>
      </c>
      <c r="L6" s="14" t="s">
        <v>21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7" t="s">
        <v>17</v>
      </c>
      <c r="B7" s="2" t="s">
        <v>133</v>
      </c>
      <c r="C7" s="8" t="s">
        <v>134</v>
      </c>
      <c r="D7" s="9">
        <v>1942</v>
      </c>
      <c r="E7" s="10" t="s">
        <v>15</v>
      </c>
      <c r="F7" s="11">
        <v>88</v>
      </c>
      <c r="G7" s="11">
        <v>76.3</v>
      </c>
      <c r="H7" s="11">
        <v>83.2</v>
      </c>
      <c r="I7" s="11">
        <v>93.4</v>
      </c>
      <c r="J7" s="7">
        <v>340.9</v>
      </c>
      <c r="K7" s="20">
        <v>5</v>
      </c>
      <c r="L7" s="1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7" t="s">
        <v>21</v>
      </c>
      <c r="B8" s="2" t="s">
        <v>67</v>
      </c>
      <c r="C8" s="8" t="s">
        <v>68</v>
      </c>
      <c r="D8" s="9">
        <v>1948</v>
      </c>
      <c r="E8" s="10" t="s">
        <v>54</v>
      </c>
      <c r="F8" s="11">
        <v>73.2</v>
      </c>
      <c r="G8" s="11">
        <v>74.400000000000006</v>
      </c>
      <c r="H8" s="11">
        <v>77.400000000000006</v>
      </c>
      <c r="I8" s="11">
        <v>78.599999999999994</v>
      </c>
      <c r="J8" s="7">
        <v>303.60000000000002</v>
      </c>
      <c r="K8" s="20">
        <v>0</v>
      </c>
      <c r="L8" s="1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6" t="s">
        <v>24</v>
      </c>
      <c r="B9" s="1" t="s">
        <v>73</v>
      </c>
      <c r="C9" s="10" t="s">
        <v>74</v>
      </c>
      <c r="D9" s="9">
        <v>1948</v>
      </c>
      <c r="E9" s="10" t="s">
        <v>54</v>
      </c>
      <c r="F9" s="11">
        <v>66</v>
      </c>
      <c r="G9" s="11">
        <v>77.099999999999994</v>
      </c>
      <c r="H9" s="11">
        <v>75.5</v>
      </c>
      <c r="I9" s="11">
        <v>84.7</v>
      </c>
      <c r="J9" s="7">
        <v>303.3</v>
      </c>
      <c r="K9" s="20">
        <v>1</v>
      </c>
      <c r="L9" s="1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6" t="s">
        <v>27</v>
      </c>
      <c r="B10" s="1" t="s">
        <v>135</v>
      </c>
      <c r="C10" s="10" t="s">
        <v>136</v>
      </c>
      <c r="D10" s="9">
        <v>1936</v>
      </c>
      <c r="E10" s="10" t="s">
        <v>15</v>
      </c>
      <c r="F10" s="11">
        <v>56.5</v>
      </c>
      <c r="G10" s="11">
        <v>58.7</v>
      </c>
      <c r="H10" s="11">
        <v>45.9</v>
      </c>
      <c r="I10" s="11">
        <v>35.5</v>
      </c>
      <c r="J10" s="7">
        <v>196.6</v>
      </c>
      <c r="K10" s="20">
        <v>0</v>
      </c>
      <c r="L10" s="1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1"/>
      <c r="B11" s="1"/>
      <c r="C11" s="10"/>
      <c r="D11" s="10"/>
      <c r="E11" s="10"/>
      <c r="F11" s="11"/>
      <c r="G11" s="11"/>
      <c r="H11" s="11"/>
      <c r="I11" s="11"/>
      <c r="J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6" t="s">
        <v>137</v>
      </c>
      <c r="B12" s="1" t="s">
        <v>99</v>
      </c>
      <c r="C12" s="10" t="s">
        <v>100</v>
      </c>
      <c r="D12" s="9">
        <v>1964</v>
      </c>
      <c r="E12" s="10" t="s">
        <v>101</v>
      </c>
      <c r="F12" s="11">
        <v>59.4</v>
      </c>
      <c r="G12" s="11">
        <v>72.3</v>
      </c>
      <c r="H12" s="11">
        <v>74.7</v>
      </c>
      <c r="I12" s="11">
        <v>76.099999999999994</v>
      </c>
      <c r="J12" s="7">
        <v>282.5</v>
      </c>
      <c r="K12" s="20">
        <v>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1"/>
      <c r="B13" s="1"/>
      <c r="C13" s="10"/>
      <c r="D13" s="10"/>
      <c r="E13" s="10"/>
      <c r="F13" s="11"/>
      <c r="G13" s="11"/>
      <c r="H13" s="11"/>
      <c r="I13" s="1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1"/>
      <c r="B15" s="21" t="s">
        <v>138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3" t="s">
        <v>3</v>
      </c>
      <c r="B16" s="3" t="s">
        <v>4</v>
      </c>
      <c r="C16" s="3" t="s">
        <v>5</v>
      </c>
      <c r="D16" s="3" t="s">
        <v>6</v>
      </c>
      <c r="E16" s="3" t="s">
        <v>7</v>
      </c>
      <c r="F16" s="33" t="s">
        <v>8</v>
      </c>
      <c r="G16" s="33"/>
      <c r="H16" s="33"/>
      <c r="I16" s="33"/>
      <c r="J16" s="3" t="s">
        <v>9</v>
      </c>
      <c r="K16" s="20" t="s">
        <v>10</v>
      </c>
      <c r="L16" s="5" t="s">
        <v>11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7" t="s">
        <v>12</v>
      </c>
      <c r="B17" s="2" t="s">
        <v>49</v>
      </c>
      <c r="C17" s="8" t="s">
        <v>50</v>
      </c>
      <c r="D17" s="9">
        <v>1939</v>
      </c>
      <c r="E17" s="10" t="s">
        <v>15</v>
      </c>
      <c r="F17" s="6">
        <v>75</v>
      </c>
      <c r="G17" s="6">
        <v>81</v>
      </c>
      <c r="H17" s="6">
        <v>76</v>
      </c>
      <c r="I17" s="6">
        <v>81</v>
      </c>
      <c r="J17" s="7">
        <v>313</v>
      </c>
      <c r="K17" s="20">
        <v>4</v>
      </c>
      <c r="L17" s="1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7" t="s">
        <v>17</v>
      </c>
      <c r="B18" s="2" t="s">
        <v>73</v>
      </c>
      <c r="C18" s="8" t="s">
        <v>74</v>
      </c>
      <c r="D18" s="9">
        <v>1948</v>
      </c>
      <c r="E18" s="10" t="s">
        <v>54</v>
      </c>
      <c r="F18" s="6">
        <v>75</v>
      </c>
      <c r="G18" s="6">
        <v>80</v>
      </c>
      <c r="H18" s="6">
        <v>81</v>
      </c>
      <c r="I18" s="6">
        <v>77</v>
      </c>
      <c r="J18" s="7">
        <v>313</v>
      </c>
      <c r="K18" s="20">
        <v>4</v>
      </c>
      <c r="L18" s="1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7" t="s">
        <v>21</v>
      </c>
      <c r="B19" s="2" t="s">
        <v>67</v>
      </c>
      <c r="C19" s="8" t="s">
        <v>68</v>
      </c>
      <c r="D19" s="9">
        <v>1948</v>
      </c>
      <c r="E19" s="10" t="s">
        <v>54</v>
      </c>
      <c r="F19" s="6">
        <v>72</v>
      </c>
      <c r="G19" s="6">
        <v>81</v>
      </c>
      <c r="H19" s="6">
        <v>68</v>
      </c>
      <c r="I19" s="6">
        <v>79</v>
      </c>
      <c r="J19" s="7">
        <v>300</v>
      </c>
      <c r="K19" s="20">
        <v>1</v>
      </c>
      <c r="L19" s="1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6" t="s">
        <v>24</v>
      </c>
      <c r="B20" s="1" t="s">
        <v>133</v>
      </c>
      <c r="C20" s="10" t="s">
        <v>134</v>
      </c>
      <c r="D20" s="9">
        <v>1942</v>
      </c>
      <c r="E20" s="10" t="s">
        <v>15</v>
      </c>
      <c r="F20" s="6">
        <v>73</v>
      </c>
      <c r="G20" s="6">
        <v>61</v>
      </c>
      <c r="H20" s="6">
        <v>63</v>
      </c>
      <c r="I20" s="6">
        <v>56</v>
      </c>
      <c r="J20" s="7">
        <v>253</v>
      </c>
      <c r="K20" s="20">
        <v>0</v>
      </c>
      <c r="L20" s="1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</sheetData>
  <mergeCells count="3">
    <mergeCell ref="A1:L1"/>
    <mergeCell ref="F5:I5"/>
    <mergeCell ref="F16:I16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4"/>
  <sheetViews>
    <sheetView zoomScaleNormal="100" workbookViewId="0">
      <selection activeCell="N12" sqref="N12"/>
    </sheetView>
  </sheetViews>
  <sheetFormatPr defaultRowHeight="12.75" x14ac:dyDescent="0.2"/>
  <cols>
    <col min="1" max="1" width="4.75"/>
    <col min="2" max="2" width="10.5"/>
    <col min="3" max="3" width="11.5"/>
    <col min="4" max="4" width="4.75"/>
    <col min="5" max="5" width="11.125"/>
    <col min="6" max="7" width="5.25"/>
    <col min="8" max="8" width="5.625"/>
    <col min="9" max="9" width="5.375"/>
    <col min="10" max="10" width="5.75"/>
    <col min="11" max="11" width="4.375" bestFit="1" customWidth="1"/>
    <col min="12" max="12" width="2.75"/>
    <col min="13" max="1025" width="8.625"/>
  </cols>
  <sheetData>
    <row r="1" spans="1:50" ht="20.2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2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2" t="s">
        <v>139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3" t="s">
        <v>8</v>
      </c>
      <c r="G5" s="33"/>
      <c r="H5" s="33"/>
      <c r="I5" s="33"/>
      <c r="J5" s="3" t="s">
        <v>9</v>
      </c>
      <c r="K5" s="4" t="s">
        <v>10</v>
      </c>
      <c r="L5" s="5" t="s">
        <v>11</v>
      </c>
      <c r="M5" s="6"/>
      <c r="N5" s="6"/>
      <c r="O5" s="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7" t="s">
        <v>12</v>
      </c>
      <c r="B6" s="21" t="s">
        <v>140</v>
      </c>
      <c r="C6" s="8" t="s">
        <v>141</v>
      </c>
      <c r="D6" s="9">
        <v>2010</v>
      </c>
      <c r="E6" s="10" t="s">
        <v>142</v>
      </c>
      <c r="F6" s="15">
        <v>97.6</v>
      </c>
      <c r="G6" s="15">
        <v>100.1</v>
      </c>
      <c r="H6" s="15">
        <v>100.6</v>
      </c>
      <c r="I6" s="15">
        <v>97.4</v>
      </c>
      <c r="J6" s="16">
        <f>SUM(F6:I6)</f>
        <v>395.69999999999993</v>
      </c>
      <c r="K6" s="15">
        <v>13</v>
      </c>
      <c r="L6" s="14" t="s">
        <v>12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7" t="s">
        <v>17</v>
      </c>
      <c r="B7" s="2" t="s">
        <v>143</v>
      </c>
      <c r="C7" s="8" t="s">
        <v>144</v>
      </c>
      <c r="D7" s="9">
        <v>2005</v>
      </c>
      <c r="E7" s="10" t="s">
        <v>15</v>
      </c>
      <c r="F7" s="11">
        <v>99.6</v>
      </c>
      <c r="G7" s="11">
        <v>97.9</v>
      </c>
      <c r="H7" s="11">
        <v>94.6</v>
      </c>
      <c r="I7" s="11">
        <v>97.3</v>
      </c>
      <c r="J7" s="12">
        <v>389.4</v>
      </c>
      <c r="K7" s="13">
        <v>11</v>
      </c>
      <c r="L7" s="14" t="s">
        <v>17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7" t="s">
        <v>21</v>
      </c>
      <c r="B8" s="21" t="s">
        <v>145</v>
      </c>
      <c r="C8" s="8" t="s">
        <v>36</v>
      </c>
      <c r="D8" s="9">
        <v>2009</v>
      </c>
      <c r="E8" s="10" t="s">
        <v>37</v>
      </c>
      <c r="F8" s="15">
        <v>91.6</v>
      </c>
      <c r="G8" s="15">
        <v>91.7</v>
      </c>
      <c r="H8" s="15">
        <v>89</v>
      </c>
      <c r="I8" s="22">
        <v>96.5</v>
      </c>
      <c r="J8" s="16">
        <f>SUM(F8:I8)</f>
        <v>368.8</v>
      </c>
      <c r="K8" s="13">
        <v>7</v>
      </c>
      <c r="L8" s="14" t="s">
        <v>21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6" t="s">
        <v>24</v>
      </c>
      <c r="B9" s="1" t="s">
        <v>103</v>
      </c>
      <c r="C9" s="10" t="s">
        <v>36</v>
      </c>
      <c r="D9" s="9">
        <v>2009</v>
      </c>
      <c r="E9" s="10" t="s">
        <v>37</v>
      </c>
      <c r="F9" s="15">
        <v>82</v>
      </c>
      <c r="G9" s="15">
        <v>86.6</v>
      </c>
      <c r="H9" s="15">
        <v>90</v>
      </c>
      <c r="I9" s="15">
        <v>82.6</v>
      </c>
      <c r="J9" s="16">
        <f>SUM(F9:I9)</f>
        <v>341.20000000000005</v>
      </c>
      <c r="K9" s="13">
        <v>2</v>
      </c>
      <c r="L9" s="1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6" t="s">
        <v>27</v>
      </c>
      <c r="B10" s="17" t="s">
        <v>146</v>
      </c>
      <c r="C10" s="10" t="s">
        <v>147</v>
      </c>
      <c r="D10" s="9">
        <v>2010</v>
      </c>
      <c r="E10" s="10" t="s">
        <v>33</v>
      </c>
      <c r="F10" s="11">
        <v>81.400000000000006</v>
      </c>
      <c r="G10" s="11">
        <v>77.3</v>
      </c>
      <c r="H10" s="11">
        <v>72.3</v>
      </c>
      <c r="I10" s="11">
        <v>72.599999999999994</v>
      </c>
      <c r="J10" s="12">
        <v>303.60000000000002</v>
      </c>
      <c r="K10" s="13">
        <v>1</v>
      </c>
      <c r="L10" s="1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6" t="s">
        <v>30</v>
      </c>
      <c r="B11" s="17" t="s">
        <v>148</v>
      </c>
      <c r="C11" s="10" t="s">
        <v>149</v>
      </c>
      <c r="D11" s="9">
        <v>2009</v>
      </c>
      <c r="E11" s="10" t="s">
        <v>15</v>
      </c>
      <c r="F11" s="11">
        <v>62.1</v>
      </c>
      <c r="G11" s="11">
        <v>69.2</v>
      </c>
      <c r="H11" s="11">
        <v>76.5</v>
      </c>
      <c r="I11" s="11">
        <v>67.8</v>
      </c>
      <c r="J11" s="12">
        <v>275.60000000000002</v>
      </c>
      <c r="K11" s="13">
        <v>2</v>
      </c>
      <c r="L11" s="1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1"/>
      <c r="B12" s="1"/>
      <c r="C12" s="10"/>
      <c r="D12" s="10"/>
      <c r="E12" s="10"/>
      <c r="F12" s="11"/>
      <c r="G12" s="11"/>
      <c r="H12" s="11"/>
      <c r="I12" s="11"/>
      <c r="J12" s="1"/>
      <c r="K12" s="2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1"/>
      <c r="B14" s="2" t="s">
        <v>150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3" t="s">
        <v>3</v>
      </c>
      <c r="B15" s="3" t="s">
        <v>4</v>
      </c>
      <c r="C15" s="3" t="s">
        <v>5</v>
      </c>
      <c r="D15" s="3" t="s">
        <v>6</v>
      </c>
      <c r="E15" s="3" t="s">
        <v>7</v>
      </c>
      <c r="F15" s="33" t="s">
        <v>8</v>
      </c>
      <c r="G15" s="33"/>
      <c r="H15" s="33"/>
      <c r="I15" s="33"/>
      <c r="J15" s="3" t="s">
        <v>9</v>
      </c>
      <c r="K15" s="4" t="s">
        <v>10</v>
      </c>
      <c r="L15" s="5" t="s">
        <v>11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7" t="s">
        <v>12</v>
      </c>
      <c r="B16" s="2" t="s">
        <v>151</v>
      </c>
      <c r="C16" s="8" t="s">
        <v>123</v>
      </c>
      <c r="D16" s="9">
        <v>2005</v>
      </c>
      <c r="E16" s="10" t="s">
        <v>15</v>
      </c>
      <c r="F16" s="11">
        <v>100.2</v>
      </c>
      <c r="G16" s="11">
        <v>97</v>
      </c>
      <c r="H16" s="11">
        <v>103.5</v>
      </c>
      <c r="I16" s="11">
        <v>101.3</v>
      </c>
      <c r="J16" s="12">
        <v>402</v>
      </c>
      <c r="K16" s="13">
        <v>16</v>
      </c>
      <c r="L16" s="14" t="s">
        <v>12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7" t="s">
        <v>17</v>
      </c>
      <c r="B17" s="2" t="s">
        <v>152</v>
      </c>
      <c r="C17" s="8" t="s">
        <v>153</v>
      </c>
      <c r="D17" s="9">
        <v>2007</v>
      </c>
      <c r="E17" s="10" t="s">
        <v>154</v>
      </c>
      <c r="F17" s="11">
        <v>96.9</v>
      </c>
      <c r="G17" s="11">
        <v>101.3</v>
      </c>
      <c r="H17" s="11">
        <v>100.9</v>
      </c>
      <c r="I17" s="11">
        <v>101.2</v>
      </c>
      <c r="J17" s="12">
        <v>400.3</v>
      </c>
      <c r="K17" s="13">
        <v>20</v>
      </c>
      <c r="L17" s="14" t="s">
        <v>12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7" t="s">
        <v>21</v>
      </c>
      <c r="B18" s="2" t="s">
        <v>155</v>
      </c>
      <c r="C18" s="8" t="s">
        <v>144</v>
      </c>
      <c r="D18" s="9">
        <v>2005</v>
      </c>
      <c r="E18" s="10" t="s">
        <v>15</v>
      </c>
      <c r="F18" s="11">
        <v>97.1</v>
      </c>
      <c r="G18" s="11">
        <v>99.4</v>
      </c>
      <c r="H18" s="11">
        <v>97.6</v>
      </c>
      <c r="I18" s="11">
        <v>97.8</v>
      </c>
      <c r="J18" s="12">
        <v>391.9</v>
      </c>
      <c r="K18" s="13">
        <v>14</v>
      </c>
      <c r="L18" s="14" t="s">
        <v>12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6" t="s">
        <v>24</v>
      </c>
      <c r="B19" s="1" t="s">
        <v>156</v>
      </c>
      <c r="C19" s="10" t="s">
        <v>157</v>
      </c>
      <c r="D19" s="9">
        <v>2006</v>
      </c>
      <c r="E19" s="10" t="s">
        <v>33</v>
      </c>
      <c r="F19" s="11">
        <v>95.7</v>
      </c>
      <c r="G19" s="11">
        <v>98.9</v>
      </c>
      <c r="H19" s="11">
        <v>94</v>
      </c>
      <c r="I19" s="11">
        <v>97.2</v>
      </c>
      <c r="J19" s="12">
        <v>385.8</v>
      </c>
      <c r="K19" s="13">
        <v>9</v>
      </c>
      <c r="L19" s="14" t="s">
        <v>17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6" t="s">
        <v>27</v>
      </c>
      <c r="B20" s="1" t="s">
        <v>158</v>
      </c>
      <c r="C20" s="10" t="s">
        <v>159</v>
      </c>
      <c r="D20" s="9">
        <v>2006</v>
      </c>
      <c r="E20" s="10" t="s">
        <v>15</v>
      </c>
      <c r="F20" s="11">
        <v>98.9</v>
      </c>
      <c r="G20" s="11">
        <v>96.4</v>
      </c>
      <c r="H20" s="11">
        <v>96.6</v>
      </c>
      <c r="I20" s="11">
        <v>92.4</v>
      </c>
      <c r="J20" s="12">
        <v>384.3</v>
      </c>
      <c r="K20" s="13">
        <v>12</v>
      </c>
      <c r="L20" s="14" t="s">
        <v>17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6" t="s">
        <v>30</v>
      </c>
      <c r="B21" s="1" t="s">
        <v>160</v>
      </c>
      <c r="C21" s="10" t="s">
        <v>153</v>
      </c>
      <c r="D21" s="9">
        <v>2012</v>
      </c>
      <c r="E21" s="10" t="s">
        <v>154</v>
      </c>
      <c r="F21" s="11">
        <v>97.2</v>
      </c>
      <c r="G21" s="11">
        <v>94.5</v>
      </c>
      <c r="H21" s="11">
        <v>100.1</v>
      </c>
      <c r="I21" s="11">
        <v>90.3</v>
      </c>
      <c r="J21" s="12">
        <v>382.1</v>
      </c>
      <c r="K21" s="13">
        <v>10</v>
      </c>
      <c r="L21" s="14" t="s">
        <v>17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6" t="s">
        <v>34</v>
      </c>
      <c r="B22" s="1" t="s">
        <v>161</v>
      </c>
      <c r="C22" s="10" t="s">
        <v>162</v>
      </c>
      <c r="D22" s="9">
        <v>2008</v>
      </c>
      <c r="E22" s="10" t="s">
        <v>15</v>
      </c>
      <c r="F22" s="11">
        <v>71</v>
      </c>
      <c r="G22" s="11">
        <v>56.7</v>
      </c>
      <c r="H22" s="11">
        <v>63.4</v>
      </c>
      <c r="I22" s="11">
        <v>52.7</v>
      </c>
      <c r="J22" s="12">
        <v>243.8</v>
      </c>
      <c r="K22" s="13">
        <v>0</v>
      </c>
      <c r="L22" s="1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"/>
      <c r="B23" s="1"/>
      <c r="C23" s="10"/>
      <c r="D23" s="10"/>
      <c r="E23" s="10"/>
      <c r="F23" s="11"/>
      <c r="G23" s="11"/>
      <c r="H23" s="11"/>
      <c r="I23" s="11"/>
      <c r="J23" s="12"/>
      <c r="L23" s="1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6" t="s">
        <v>137</v>
      </c>
      <c r="B24" s="1" t="s">
        <v>115</v>
      </c>
      <c r="C24" s="10" t="s">
        <v>116</v>
      </c>
      <c r="D24" s="9">
        <v>2003</v>
      </c>
      <c r="E24" s="10" t="s">
        <v>15</v>
      </c>
      <c r="F24" s="11">
        <v>98.8</v>
      </c>
      <c r="G24" s="11">
        <v>100</v>
      </c>
      <c r="H24" s="11">
        <v>98.7</v>
      </c>
      <c r="I24" s="11">
        <v>95.5</v>
      </c>
      <c r="J24" s="12">
        <v>393</v>
      </c>
      <c r="K24" s="13">
        <v>14</v>
      </c>
      <c r="L24" s="14" t="s">
        <v>12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</sheetData>
  <mergeCells count="3">
    <mergeCell ref="A1:L1"/>
    <mergeCell ref="F5:I5"/>
    <mergeCell ref="F15:I15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6"/>
  <sheetViews>
    <sheetView zoomScaleNormal="100" workbookViewId="0">
      <selection activeCell="R9" sqref="R9"/>
    </sheetView>
  </sheetViews>
  <sheetFormatPr defaultRowHeight="12.75" x14ac:dyDescent="0.2"/>
  <cols>
    <col min="1" max="1" width="4.75"/>
    <col min="2" max="2" width="11.625"/>
    <col min="3" max="3" width="14.75"/>
    <col min="4" max="4" width="5.125"/>
    <col min="5" max="5" width="11.375"/>
    <col min="6" max="7" width="5.625"/>
    <col min="8" max="8" width="6.125"/>
    <col min="9" max="9" width="3.375"/>
    <col min="10" max="10" width="3.5"/>
    <col min="11" max="1025" width="8.625"/>
  </cols>
  <sheetData>
    <row r="1" spans="1:50" ht="20.2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2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2" t="s">
        <v>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2" t="s">
        <v>163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6"/>
      <c r="G5" s="6"/>
      <c r="H5" s="3" t="s">
        <v>9</v>
      </c>
      <c r="I5" s="4" t="s">
        <v>10</v>
      </c>
      <c r="J5" s="5"/>
      <c r="K5" s="6"/>
      <c r="L5" s="6"/>
      <c r="M5" s="6"/>
      <c r="N5" s="6"/>
      <c r="O5" s="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7" t="s">
        <v>12</v>
      </c>
      <c r="B6" s="21" t="s">
        <v>140</v>
      </c>
      <c r="C6" s="8" t="s">
        <v>141</v>
      </c>
      <c r="D6" s="9">
        <v>2010</v>
      </c>
      <c r="E6" s="10" t="s">
        <v>142</v>
      </c>
      <c r="F6" s="22">
        <v>104.9</v>
      </c>
      <c r="G6" s="22">
        <v>105.4</v>
      </c>
      <c r="H6" s="16">
        <f>SUM(F6:G6)</f>
        <v>210.3</v>
      </c>
      <c r="I6" s="20">
        <v>19</v>
      </c>
      <c r="J6" s="1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7" t="s">
        <v>17</v>
      </c>
      <c r="B7" s="2" t="s">
        <v>145</v>
      </c>
      <c r="C7" s="8" t="s">
        <v>36</v>
      </c>
      <c r="D7" s="9">
        <v>2009</v>
      </c>
      <c r="E7" s="10" t="s">
        <v>37</v>
      </c>
      <c r="F7" s="11">
        <v>103.8</v>
      </c>
      <c r="G7" s="11">
        <v>104.4</v>
      </c>
      <c r="H7" s="12">
        <v>208.2</v>
      </c>
      <c r="I7" s="13">
        <v>16</v>
      </c>
      <c r="J7" s="1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7" t="s">
        <v>21</v>
      </c>
      <c r="B8" s="2" t="s">
        <v>164</v>
      </c>
      <c r="C8" s="8" t="s">
        <v>165</v>
      </c>
      <c r="D8" s="9">
        <v>2011</v>
      </c>
      <c r="E8" s="10" t="s">
        <v>33</v>
      </c>
      <c r="F8" s="11">
        <v>105.5</v>
      </c>
      <c r="G8" s="11">
        <v>102.1</v>
      </c>
      <c r="H8" s="12">
        <v>207.6</v>
      </c>
      <c r="I8" s="13">
        <v>15</v>
      </c>
      <c r="J8" s="1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6" t="s">
        <v>24</v>
      </c>
      <c r="B9" s="17" t="s">
        <v>103</v>
      </c>
      <c r="C9" s="10" t="s">
        <v>36</v>
      </c>
      <c r="D9" s="9">
        <v>2009</v>
      </c>
      <c r="E9" s="10" t="s">
        <v>37</v>
      </c>
      <c r="F9" s="11">
        <v>102.9</v>
      </c>
      <c r="G9" s="11">
        <v>104.5</v>
      </c>
      <c r="H9" s="12">
        <v>207.4</v>
      </c>
      <c r="I9" s="13">
        <v>16</v>
      </c>
      <c r="J9" s="1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6" t="s">
        <v>27</v>
      </c>
      <c r="B10" s="1" t="s">
        <v>166</v>
      </c>
      <c r="C10" s="10" t="s">
        <v>167</v>
      </c>
      <c r="D10" s="9">
        <v>2010</v>
      </c>
      <c r="E10" s="10" t="s">
        <v>33</v>
      </c>
      <c r="F10" s="11">
        <v>103.9</v>
      </c>
      <c r="G10" s="11">
        <v>102.3</v>
      </c>
      <c r="H10" s="12">
        <v>206.2</v>
      </c>
      <c r="I10" s="13">
        <v>13</v>
      </c>
      <c r="J10" s="1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6" t="s">
        <v>30</v>
      </c>
      <c r="B11" s="1" t="s">
        <v>168</v>
      </c>
      <c r="C11" s="10" t="s">
        <v>169</v>
      </c>
      <c r="D11" s="9">
        <v>2012</v>
      </c>
      <c r="E11" s="10" t="s">
        <v>37</v>
      </c>
      <c r="F11" s="11">
        <v>102.6</v>
      </c>
      <c r="G11" s="11">
        <v>100.8</v>
      </c>
      <c r="H11" s="12">
        <v>203.4</v>
      </c>
      <c r="I11" s="13">
        <v>13</v>
      </c>
      <c r="J11" s="1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6" t="s">
        <v>34</v>
      </c>
      <c r="B12" s="1" t="s">
        <v>170</v>
      </c>
      <c r="C12" s="10" t="s">
        <v>171</v>
      </c>
      <c r="D12" s="9">
        <v>2011</v>
      </c>
      <c r="E12" s="10" t="s">
        <v>15</v>
      </c>
      <c r="F12" s="11">
        <v>100.7</v>
      </c>
      <c r="G12" s="11">
        <v>102.6</v>
      </c>
      <c r="H12" s="12">
        <v>203.3</v>
      </c>
      <c r="I12" s="13">
        <v>14</v>
      </c>
      <c r="J12" s="1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6" t="s">
        <v>38</v>
      </c>
      <c r="B13" s="1" t="s">
        <v>148</v>
      </c>
      <c r="C13" s="10" t="s">
        <v>149</v>
      </c>
      <c r="D13" s="9">
        <v>2009</v>
      </c>
      <c r="E13" s="10" t="s">
        <v>15</v>
      </c>
      <c r="F13" s="11">
        <v>101.2</v>
      </c>
      <c r="G13" s="11">
        <v>101.9</v>
      </c>
      <c r="H13" s="12">
        <v>203.1</v>
      </c>
      <c r="I13" s="13">
        <v>11</v>
      </c>
      <c r="J13" s="1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6" t="s">
        <v>41</v>
      </c>
      <c r="B14" s="1" t="s">
        <v>172</v>
      </c>
      <c r="C14" s="10" t="s">
        <v>173</v>
      </c>
      <c r="D14" s="9">
        <v>2011</v>
      </c>
      <c r="E14" s="10" t="s">
        <v>33</v>
      </c>
      <c r="F14" s="11">
        <v>101.3</v>
      </c>
      <c r="G14" s="11">
        <v>99.6</v>
      </c>
      <c r="H14" s="12">
        <v>200.9</v>
      </c>
      <c r="I14" s="13">
        <v>9</v>
      </c>
      <c r="J14" s="1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6" t="s">
        <v>45</v>
      </c>
      <c r="B15" s="1" t="s">
        <v>146</v>
      </c>
      <c r="C15" s="10" t="s">
        <v>147</v>
      </c>
      <c r="D15" s="9">
        <v>2010</v>
      </c>
      <c r="E15" s="10" t="s">
        <v>33</v>
      </c>
      <c r="F15" s="11">
        <v>99.1</v>
      </c>
      <c r="G15" s="11">
        <v>100.3</v>
      </c>
      <c r="H15" s="12">
        <v>199.4</v>
      </c>
      <c r="I15" s="13">
        <v>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6" t="s">
        <v>48</v>
      </c>
      <c r="B16" s="1" t="s">
        <v>174</v>
      </c>
      <c r="C16" s="10" t="s">
        <v>175</v>
      </c>
      <c r="D16" s="9">
        <v>2011</v>
      </c>
      <c r="E16" s="10" t="s">
        <v>15</v>
      </c>
      <c r="F16" s="11">
        <v>100.4</v>
      </c>
      <c r="G16" s="11">
        <v>97.3</v>
      </c>
      <c r="H16" s="12">
        <v>197.7</v>
      </c>
      <c r="I16" s="20">
        <v>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6" t="s">
        <v>51</v>
      </c>
      <c r="B17" s="1" t="s">
        <v>31</v>
      </c>
      <c r="C17" s="10" t="s">
        <v>176</v>
      </c>
      <c r="D17" s="9">
        <v>2011</v>
      </c>
      <c r="E17" s="10" t="s">
        <v>177</v>
      </c>
      <c r="F17" s="11">
        <v>98.8</v>
      </c>
      <c r="G17" s="11">
        <v>97.9</v>
      </c>
      <c r="H17" s="12">
        <v>196.7</v>
      </c>
      <c r="I17" s="20">
        <v>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6" t="s">
        <v>55</v>
      </c>
      <c r="B18" s="1" t="s">
        <v>178</v>
      </c>
      <c r="C18" s="10" t="s">
        <v>179</v>
      </c>
      <c r="D18" s="9">
        <v>2011</v>
      </c>
      <c r="E18" s="10" t="s">
        <v>33</v>
      </c>
      <c r="F18" s="11">
        <v>98.7</v>
      </c>
      <c r="G18" s="11">
        <v>96.1</v>
      </c>
      <c r="H18" s="12">
        <v>194.8</v>
      </c>
      <c r="I18" s="20">
        <v>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6" t="s">
        <v>58</v>
      </c>
      <c r="B19" s="1" t="s">
        <v>180</v>
      </c>
      <c r="C19" s="10" t="s">
        <v>94</v>
      </c>
      <c r="D19" s="9">
        <v>2012</v>
      </c>
      <c r="E19" s="10" t="s">
        <v>15</v>
      </c>
      <c r="F19" s="11">
        <v>97</v>
      </c>
      <c r="G19" s="11">
        <v>97.1</v>
      </c>
      <c r="H19" s="12">
        <v>194.1</v>
      </c>
      <c r="I19" s="20">
        <v>6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6" t="s">
        <v>60</v>
      </c>
      <c r="B20" s="1" t="s">
        <v>181</v>
      </c>
      <c r="C20" s="10" t="s">
        <v>182</v>
      </c>
      <c r="D20" s="9">
        <v>2011</v>
      </c>
      <c r="E20" s="10" t="s">
        <v>177</v>
      </c>
      <c r="F20" s="11">
        <v>97.1</v>
      </c>
      <c r="G20" s="11">
        <v>96.7</v>
      </c>
      <c r="H20" s="12">
        <v>193.8</v>
      </c>
      <c r="I20" s="20">
        <v>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6" t="s">
        <v>63</v>
      </c>
      <c r="B21" s="1" t="s">
        <v>183</v>
      </c>
      <c r="C21" s="10" t="s">
        <v>184</v>
      </c>
      <c r="D21" s="9">
        <v>2009</v>
      </c>
      <c r="E21" s="10" t="s">
        <v>15</v>
      </c>
      <c r="F21" s="11">
        <v>95</v>
      </c>
      <c r="G21" s="11">
        <v>95.3</v>
      </c>
      <c r="H21" s="12">
        <v>190.3</v>
      </c>
      <c r="I21" s="20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6" t="s">
        <v>66</v>
      </c>
      <c r="B22" s="1" t="s">
        <v>185</v>
      </c>
      <c r="C22" s="10" t="s">
        <v>186</v>
      </c>
      <c r="D22" s="9">
        <v>2010</v>
      </c>
      <c r="E22" s="10" t="s">
        <v>33</v>
      </c>
      <c r="F22" s="11">
        <v>94.6</v>
      </c>
      <c r="G22" s="11">
        <v>92.8</v>
      </c>
      <c r="H22" s="12">
        <v>187.4</v>
      </c>
      <c r="I22" s="20">
        <v>4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"/>
      <c r="B23" s="1"/>
      <c r="C23" s="10"/>
      <c r="D23" s="10"/>
      <c r="E23" s="10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"/>
      <c r="B24" s="1"/>
      <c r="C24" s="10"/>
      <c r="D24" s="10"/>
      <c r="E24" s="10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"/>
      <c r="B25" s="2" t="s">
        <v>187</v>
      </c>
      <c r="C25" s="1"/>
      <c r="D25" s="1"/>
      <c r="E25" s="1"/>
      <c r="F25" s="1"/>
      <c r="G25" s="1"/>
      <c r="H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3" t="s">
        <v>3</v>
      </c>
      <c r="B26" s="3" t="s">
        <v>4</v>
      </c>
      <c r="C26" s="3" t="s">
        <v>5</v>
      </c>
      <c r="D26" s="3" t="s">
        <v>6</v>
      </c>
      <c r="E26" s="3" t="s">
        <v>7</v>
      </c>
      <c r="F26" s="6"/>
      <c r="G26" s="6"/>
      <c r="H26" s="3" t="s">
        <v>9</v>
      </c>
      <c r="I26" s="4" t="s">
        <v>10</v>
      </c>
      <c r="J26" s="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7" t="s">
        <v>12</v>
      </c>
      <c r="B27" s="2" t="s">
        <v>188</v>
      </c>
      <c r="C27" s="8" t="s">
        <v>125</v>
      </c>
      <c r="D27" s="9">
        <v>2013</v>
      </c>
      <c r="E27" s="10" t="s">
        <v>15</v>
      </c>
      <c r="F27" s="11">
        <v>104.5</v>
      </c>
      <c r="G27" s="11">
        <v>105</v>
      </c>
      <c r="H27" s="12">
        <v>209.5</v>
      </c>
      <c r="I27" s="13">
        <v>15</v>
      </c>
      <c r="J27" s="1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7" t="s">
        <v>17</v>
      </c>
      <c r="B28" s="2" t="s">
        <v>189</v>
      </c>
      <c r="C28" s="8" t="s">
        <v>190</v>
      </c>
      <c r="D28" s="9">
        <v>2011</v>
      </c>
      <c r="E28" s="10" t="s">
        <v>15</v>
      </c>
      <c r="F28" s="11">
        <v>102.7</v>
      </c>
      <c r="G28" s="11">
        <v>105.9</v>
      </c>
      <c r="H28" s="12">
        <v>208.6</v>
      </c>
      <c r="I28" s="13">
        <v>17</v>
      </c>
      <c r="J28" s="1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7" t="s">
        <v>21</v>
      </c>
      <c r="B29" s="2" t="s">
        <v>191</v>
      </c>
      <c r="C29" s="8" t="s">
        <v>190</v>
      </c>
      <c r="D29" s="9">
        <v>2010</v>
      </c>
      <c r="E29" s="10" t="s">
        <v>15</v>
      </c>
      <c r="F29" s="11">
        <v>103.8</v>
      </c>
      <c r="G29" s="11">
        <v>103.8</v>
      </c>
      <c r="H29" s="12">
        <v>207.6</v>
      </c>
      <c r="I29" s="13">
        <v>15</v>
      </c>
      <c r="J29" s="1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6" t="s">
        <v>24</v>
      </c>
      <c r="B30" s="1" t="s">
        <v>160</v>
      </c>
      <c r="C30" s="10" t="s">
        <v>153</v>
      </c>
      <c r="D30" s="9">
        <v>2012</v>
      </c>
      <c r="E30" s="10" t="s">
        <v>154</v>
      </c>
      <c r="F30" s="11">
        <v>104.5</v>
      </c>
      <c r="G30" s="11">
        <v>102.1</v>
      </c>
      <c r="H30" s="12">
        <v>206.6</v>
      </c>
      <c r="I30" s="13">
        <v>14</v>
      </c>
      <c r="J30" s="1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6" t="s">
        <v>27</v>
      </c>
      <c r="B31" s="1" t="s">
        <v>192</v>
      </c>
      <c r="C31" s="10" t="s">
        <v>193</v>
      </c>
      <c r="D31" s="9">
        <v>2014</v>
      </c>
      <c r="E31" s="10" t="s">
        <v>15</v>
      </c>
      <c r="F31" s="11">
        <v>101.9</v>
      </c>
      <c r="G31" s="11">
        <v>103.2</v>
      </c>
      <c r="H31" s="12">
        <v>205.1</v>
      </c>
      <c r="I31" s="13">
        <v>15</v>
      </c>
      <c r="J31" s="1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6" t="s">
        <v>30</v>
      </c>
      <c r="B32" s="1" t="s">
        <v>194</v>
      </c>
      <c r="C32" s="10" t="s">
        <v>195</v>
      </c>
      <c r="D32" s="9">
        <v>2011</v>
      </c>
      <c r="E32" s="10" t="s">
        <v>177</v>
      </c>
      <c r="F32" s="11">
        <v>98.1</v>
      </c>
      <c r="G32" s="11">
        <v>102.1</v>
      </c>
      <c r="H32" s="12">
        <v>200.2</v>
      </c>
      <c r="I32" s="13">
        <v>9</v>
      </c>
      <c r="J32" s="1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6" t="s">
        <v>34</v>
      </c>
      <c r="B33" s="1" t="s">
        <v>196</v>
      </c>
      <c r="C33" s="10" t="s">
        <v>197</v>
      </c>
      <c r="D33" s="9">
        <v>2011</v>
      </c>
      <c r="E33" s="10" t="s">
        <v>33</v>
      </c>
      <c r="F33" s="11">
        <v>101.1</v>
      </c>
      <c r="G33" s="11">
        <v>97.9</v>
      </c>
      <c r="H33" s="12">
        <v>199</v>
      </c>
      <c r="I33" s="13">
        <v>7</v>
      </c>
      <c r="J33" s="1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6" t="s">
        <v>38</v>
      </c>
      <c r="B34" s="1" t="s">
        <v>198</v>
      </c>
      <c r="C34" s="10" t="s">
        <v>199</v>
      </c>
      <c r="D34" s="9">
        <v>2009</v>
      </c>
      <c r="E34" s="10" t="s">
        <v>15</v>
      </c>
      <c r="F34" s="11">
        <v>96</v>
      </c>
      <c r="G34" s="11">
        <v>101.5</v>
      </c>
      <c r="H34" s="12">
        <v>197.5</v>
      </c>
      <c r="I34" s="13">
        <v>9</v>
      </c>
      <c r="J34" s="1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6" t="s">
        <v>41</v>
      </c>
      <c r="B35" s="1" t="s">
        <v>200</v>
      </c>
      <c r="C35" s="10" t="s">
        <v>201</v>
      </c>
      <c r="D35" s="9">
        <v>2009</v>
      </c>
      <c r="E35" s="10" t="s">
        <v>15</v>
      </c>
      <c r="F35" s="11">
        <v>96.2</v>
      </c>
      <c r="G35" s="11">
        <v>97.3</v>
      </c>
      <c r="H35" s="12">
        <v>193.5</v>
      </c>
      <c r="I35" s="13">
        <v>3</v>
      </c>
      <c r="J35" s="1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6" t="s">
        <v>45</v>
      </c>
      <c r="B36" s="1" t="s">
        <v>200</v>
      </c>
      <c r="C36" s="10" t="s">
        <v>202</v>
      </c>
      <c r="D36" s="9">
        <v>2010</v>
      </c>
      <c r="E36" s="10" t="s">
        <v>15</v>
      </c>
      <c r="F36" s="11">
        <v>92.6</v>
      </c>
      <c r="G36" s="11">
        <v>92.9</v>
      </c>
      <c r="H36" s="12">
        <v>185.5</v>
      </c>
      <c r="I36" s="14"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</sheetData>
  <mergeCells count="1">
    <mergeCell ref="A1:I1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7"/>
  <sheetViews>
    <sheetView topLeftCell="A10" zoomScaleNormal="100" workbookViewId="0">
      <selection activeCell="Q14" sqref="Q14"/>
    </sheetView>
  </sheetViews>
  <sheetFormatPr defaultRowHeight="12.75" x14ac:dyDescent="0.2"/>
  <cols>
    <col min="1" max="1" width="4.75"/>
    <col min="2" max="2" width="7.125"/>
    <col min="3" max="3" width="11.875"/>
    <col min="4" max="4" width="4.5"/>
    <col min="5" max="5" width="12.25"/>
    <col min="6" max="11" width="3.375"/>
    <col min="12" max="12" width="5.125"/>
    <col min="13" max="13" width="3.125"/>
    <col min="14" max="14" width="3.25"/>
    <col min="15" max="1025" width="8.625"/>
  </cols>
  <sheetData>
    <row r="1" spans="1:50" ht="20.2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3" t="s">
        <v>8</v>
      </c>
      <c r="G4" s="33"/>
      <c r="H4" s="33"/>
      <c r="I4" s="33"/>
      <c r="J4" s="33"/>
      <c r="K4" s="33"/>
      <c r="L4" s="3" t="s">
        <v>9</v>
      </c>
      <c r="M4" s="20" t="s">
        <v>10</v>
      </c>
      <c r="N4" s="5" t="s">
        <v>11</v>
      </c>
      <c r="O4" s="6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7" t="s">
        <v>12</v>
      </c>
      <c r="B5" s="2" t="s">
        <v>67</v>
      </c>
      <c r="C5" s="8" t="s">
        <v>204</v>
      </c>
      <c r="D5" s="9">
        <v>1993</v>
      </c>
      <c r="E5" s="10" t="s">
        <v>205</v>
      </c>
      <c r="F5" s="6">
        <v>95</v>
      </c>
      <c r="G5" s="6">
        <v>93</v>
      </c>
      <c r="H5" s="6">
        <v>97</v>
      </c>
      <c r="I5" s="6">
        <v>94</v>
      </c>
      <c r="J5" s="6">
        <v>98</v>
      </c>
      <c r="K5" s="6">
        <v>94</v>
      </c>
      <c r="L5" s="7">
        <v>571</v>
      </c>
      <c r="M5" s="20">
        <v>15</v>
      </c>
      <c r="N5" s="14" t="s">
        <v>12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7" t="s">
        <v>17</v>
      </c>
      <c r="B6" s="21" t="s">
        <v>183</v>
      </c>
      <c r="C6" s="8" t="s">
        <v>206</v>
      </c>
      <c r="D6" s="9">
        <v>1981</v>
      </c>
      <c r="E6" s="10" t="s">
        <v>15</v>
      </c>
      <c r="F6" s="22">
        <v>92</v>
      </c>
      <c r="G6" s="22">
        <v>96</v>
      </c>
      <c r="H6" s="22">
        <v>91</v>
      </c>
      <c r="I6" s="22">
        <v>97</v>
      </c>
      <c r="J6" s="22">
        <v>96</v>
      </c>
      <c r="K6" s="22">
        <v>96</v>
      </c>
      <c r="L6" s="16">
        <f>SUM(F6:K6)</f>
        <v>568</v>
      </c>
      <c r="M6" s="20">
        <v>17</v>
      </c>
      <c r="N6" s="14" t="s">
        <v>12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7" t="s">
        <v>21</v>
      </c>
      <c r="B7" s="2" t="s">
        <v>207</v>
      </c>
      <c r="C7" s="8" t="s">
        <v>208</v>
      </c>
      <c r="D7" s="9">
        <v>2006</v>
      </c>
      <c r="E7" s="10" t="s">
        <v>33</v>
      </c>
      <c r="F7" s="6">
        <v>92</v>
      </c>
      <c r="G7" s="6">
        <v>94</v>
      </c>
      <c r="H7" s="6">
        <v>93</v>
      </c>
      <c r="I7" s="6">
        <v>95</v>
      </c>
      <c r="J7" s="6">
        <v>97</v>
      </c>
      <c r="K7" s="6">
        <v>93</v>
      </c>
      <c r="L7" s="7">
        <v>564</v>
      </c>
      <c r="M7" s="20">
        <v>14</v>
      </c>
      <c r="N7" s="14" t="s">
        <v>12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6" t="s">
        <v>24</v>
      </c>
      <c r="B8" s="17" t="s">
        <v>209</v>
      </c>
      <c r="C8" s="10" t="s">
        <v>210</v>
      </c>
      <c r="D8" s="9">
        <v>1991</v>
      </c>
      <c r="E8" s="10" t="s">
        <v>15</v>
      </c>
      <c r="F8" s="6">
        <v>94</v>
      </c>
      <c r="G8" s="6">
        <v>94</v>
      </c>
      <c r="H8" s="6">
        <v>96</v>
      </c>
      <c r="I8" s="6">
        <v>92</v>
      </c>
      <c r="J8" s="6">
        <v>90</v>
      </c>
      <c r="K8" s="6">
        <v>94</v>
      </c>
      <c r="L8" s="7">
        <v>560</v>
      </c>
      <c r="M8" s="20">
        <v>6</v>
      </c>
      <c r="N8" s="14" t="s">
        <v>12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6" t="s">
        <v>27</v>
      </c>
      <c r="B9" s="1" t="s">
        <v>211</v>
      </c>
      <c r="C9" s="10" t="s">
        <v>212</v>
      </c>
      <c r="D9" s="9">
        <v>1977</v>
      </c>
      <c r="E9" s="10" t="s">
        <v>15</v>
      </c>
      <c r="F9" s="6">
        <v>92</v>
      </c>
      <c r="G9" s="6">
        <v>93</v>
      </c>
      <c r="H9" s="6">
        <v>91</v>
      </c>
      <c r="I9" s="6">
        <v>92</v>
      </c>
      <c r="J9" s="6">
        <v>90</v>
      </c>
      <c r="K9" s="6">
        <v>95</v>
      </c>
      <c r="L9" s="7">
        <v>553</v>
      </c>
      <c r="M9" s="20">
        <v>11</v>
      </c>
      <c r="N9" s="14" t="s">
        <v>17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6" t="s">
        <v>30</v>
      </c>
      <c r="B10" s="1" t="s">
        <v>213</v>
      </c>
      <c r="C10" s="10" t="s">
        <v>214</v>
      </c>
      <c r="D10" s="9">
        <v>1988</v>
      </c>
      <c r="E10" s="10" t="s">
        <v>215</v>
      </c>
      <c r="F10" s="6">
        <v>91</v>
      </c>
      <c r="G10" s="6">
        <v>91</v>
      </c>
      <c r="H10" s="6">
        <v>92</v>
      </c>
      <c r="I10" s="6">
        <v>96</v>
      </c>
      <c r="J10" s="6">
        <v>90</v>
      </c>
      <c r="K10" s="6">
        <v>89</v>
      </c>
      <c r="L10" s="7">
        <v>549</v>
      </c>
      <c r="M10" s="20">
        <v>6</v>
      </c>
      <c r="N10" s="14" t="s">
        <v>17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6" t="s">
        <v>34</v>
      </c>
      <c r="B11" s="1" t="s">
        <v>216</v>
      </c>
      <c r="C11" s="10" t="s">
        <v>217</v>
      </c>
      <c r="D11" s="9">
        <v>1962</v>
      </c>
      <c r="E11" s="10" t="s">
        <v>218</v>
      </c>
      <c r="F11" s="6">
        <v>88</v>
      </c>
      <c r="G11" s="6">
        <v>94</v>
      </c>
      <c r="H11" s="6">
        <v>91</v>
      </c>
      <c r="I11" s="6">
        <v>93</v>
      </c>
      <c r="J11" s="6">
        <v>91</v>
      </c>
      <c r="K11" s="6">
        <v>88</v>
      </c>
      <c r="L11" s="7">
        <v>545</v>
      </c>
      <c r="M11" s="20">
        <v>9</v>
      </c>
      <c r="N11" s="14" t="s">
        <v>17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6" t="s">
        <v>38</v>
      </c>
      <c r="B12" s="1" t="s">
        <v>99</v>
      </c>
      <c r="C12" s="10" t="s">
        <v>100</v>
      </c>
      <c r="D12" s="9">
        <v>1964</v>
      </c>
      <c r="E12" s="10" t="s">
        <v>15</v>
      </c>
      <c r="F12" s="6">
        <v>90</v>
      </c>
      <c r="G12" s="6">
        <v>89</v>
      </c>
      <c r="H12" s="6">
        <v>93</v>
      </c>
      <c r="I12" s="6">
        <v>88</v>
      </c>
      <c r="J12" s="6">
        <v>91</v>
      </c>
      <c r="K12" s="6">
        <v>93</v>
      </c>
      <c r="L12" s="7">
        <v>544</v>
      </c>
      <c r="M12" s="20">
        <v>4</v>
      </c>
      <c r="N12" s="14" t="s">
        <v>17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6" t="s">
        <v>41</v>
      </c>
      <c r="B13" s="1" t="s">
        <v>64</v>
      </c>
      <c r="C13" s="10" t="s">
        <v>65</v>
      </c>
      <c r="D13" s="9">
        <v>1972</v>
      </c>
      <c r="E13" s="10" t="s">
        <v>15</v>
      </c>
      <c r="F13" s="6">
        <v>96</v>
      </c>
      <c r="G13" s="6">
        <v>89</v>
      </c>
      <c r="H13" s="6">
        <v>83</v>
      </c>
      <c r="I13" s="6">
        <v>87</v>
      </c>
      <c r="J13" s="6">
        <v>91</v>
      </c>
      <c r="K13" s="6">
        <v>97</v>
      </c>
      <c r="L13" s="7">
        <v>543</v>
      </c>
      <c r="M13" s="20">
        <v>10</v>
      </c>
      <c r="N13" s="14" t="s">
        <v>17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6" t="s">
        <v>45</v>
      </c>
      <c r="B14" s="1" t="s">
        <v>56</v>
      </c>
      <c r="C14" s="10" t="s">
        <v>219</v>
      </c>
      <c r="D14" s="9">
        <v>1970</v>
      </c>
      <c r="E14" s="10" t="s">
        <v>15</v>
      </c>
      <c r="F14" s="6">
        <v>90</v>
      </c>
      <c r="G14" s="6">
        <v>91</v>
      </c>
      <c r="H14" s="6">
        <v>93</v>
      </c>
      <c r="I14" s="6">
        <v>90</v>
      </c>
      <c r="J14" s="6">
        <v>88</v>
      </c>
      <c r="K14" s="6">
        <v>91</v>
      </c>
      <c r="L14" s="7">
        <v>543</v>
      </c>
      <c r="M14" s="20">
        <v>5</v>
      </c>
      <c r="N14" s="14" t="s">
        <v>17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6" t="s">
        <v>48</v>
      </c>
      <c r="B15" s="1" t="s">
        <v>67</v>
      </c>
      <c r="C15" s="10" t="s">
        <v>220</v>
      </c>
      <c r="D15" s="9">
        <v>1974</v>
      </c>
      <c r="E15" s="10" t="s">
        <v>15</v>
      </c>
      <c r="F15" s="6">
        <v>88</v>
      </c>
      <c r="G15" s="6">
        <v>92</v>
      </c>
      <c r="H15" s="6">
        <v>90</v>
      </c>
      <c r="I15" s="6">
        <v>91</v>
      </c>
      <c r="J15" s="6">
        <v>91</v>
      </c>
      <c r="K15" s="6">
        <v>90</v>
      </c>
      <c r="L15" s="7">
        <v>542</v>
      </c>
      <c r="M15" s="20">
        <v>5</v>
      </c>
      <c r="N15" s="14" t="s">
        <v>17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6" t="s">
        <v>51</v>
      </c>
      <c r="B16" s="1" t="s">
        <v>221</v>
      </c>
      <c r="C16" s="10" t="s">
        <v>222</v>
      </c>
      <c r="D16" s="9">
        <v>1960</v>
      </c>
      <c r="E16" s="10" t="s">
        <v>15</v>
      </c>
      <c r="F16" s="6">
        <v>91</v>
      </c>
      <c r="G16" s="6">
        <v>89</v>
      </c>
      <c r="H16" s="6">
        <v>88</v>
      </c>
      <c r="I16" s="6">
        <v>90</v>
      </c>
      <c r="J16" s="6">
        <v>90</v>
      </c>
      <c r="K16" s="6">
        <v>90</v>
      </c>
      <c r="L16" s="7">
        <v>538</v>
      </c>
      <c r="M16" s="20">
        <v>8</v>
      </c>
      <c r="N16" s="14" t="s">
        <v>17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6" t="s">
        <v>55</v>
      </c>
      <c r="B17" s="1" t="s">
        <v>223</v>
      </c>
      <c r="C17" s="10" t="s">
        <v>224</v>
      </c>
      <c r="D17" s="9">
        <v>2004</v>
      </c>
      <c r="E17" s="10" t="s">
        <v>225</v>
      </c>
      <c r="F17" s="6">
        <v>88</v>
      </c>
      <c r="G17" s="6">
        <v>86</v>
      </c>
      <c r="H17" s="6">
        <v>92</v>
      </c>
      <c r="I17" s="6">
        <v>94</v>
      </c>
      <c r="J17" s="6">
        <v>90</v>
      </c>
      <c r="K17" s="6">
        <v>88</v>
      </c>
      <c r="L17" s="7">
        <v>538</v>
      </c>
      <c r="M17" s="20">
        <v>7</v>
      </c>
      <c r="N17" s="14" t="s">
        <v>17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6" t="s">
        <v>58</v>
      </c>
      <c r="B18" s="1" t="s">
        <v>226</v>
      </c>
      <c r="C18" s="10" t="s">
        <v>227</v>
      </c>
      <c r="D18" s="9">
        <v>1979</v>
      </c>
      <c r="E18" s="10" t="s">
        <v>15</v>
      </c>
      <c r="F18" s="6">
        <v>89</v>
      </c>
      <c r="G18" s="6">
        <v>84</v>
      </c>
      <c r="H18" s="6">
        <v>92</v>
      </c>
      <c r="I18" s="6">
        <v>88</v>
      </c>
      <c r="J18" s="6">
        <v>94</v>
      </c>
      <c r="K18" s="6">
        <v>89</v>
      </c>
      <c r="L18" s="7">
        <v>536</v>
      </c>
      <c r="M18" s="20">
        <v>9</v>
      </c>
      <c r="N18" s="14" t="s">
        <v>17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6" t="s">
        <v>60</v>
      </c>
      <c r="B19" s="1" t="s">
        <v>61</v>
      </c>
      <c r="C19" s="10" t="s">
        <v>62</v>
      </c>
      <c r="D19" s="9">
        <v>1977</v>
      </c>
      <c r="E19" s="10" t="s">
        <v>54</v>
      </c>
      <c r="F19" s="6">
        <v>88</v>
      </c>
      <c r="G19" s="6">
        <v>89</v>
      </c>
      <c r="H19" s="6">
        <v>89</v>
      </c>
      <c r="I19" s="6">
        <v>89</v>
      </c>
      <c r="J19" s="6">
        <v>90</v>
      </c>
      <c r="K19" s="6">
        <v>90</v>
      </c>
      <c r="L19" s="7">
        <v>535</v>
      </c>
      <c r="M19" s="20">
        <v>11</v>
      </c>
      <c r="N19" s="14" t="s">
        <v>17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6" t="s">
        <v>63</v>
      </c>
      <c r="B20" s="1" t="s">
        <v>79</v>
      </c>
      <c r="C20" s="10" t="s">
        <v>80</v>
      </c>
      <c r="D20" s="9">
        <v>1952</v>
      </c>
      <c r="E20" s="10" t="s">
        <v>15</v>
      </c>
      <c r="F20" s="6">
        <v>84</v>
      </c>
      <c r="G20" s="6">
        <v>90</v>
      </c>
      <c r="H20" s="6">
        <v>92</v>
      </c>
      <c r="I20" s="6">
        <v>92</v>
      </c>
      <c r="J20" s="6">
        <v>91</v>
      </c>
      <c r="K20" s="6">
        <v>86</v>
      </c>
      <c r="L20" s="7">
        <v>535</v>
      </c>
      <c r="M20" s="20">
        <v>10</v>
      </c>
      <c r="N20" s="14" t="s">
        <v>17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6" t="s">
        <v>66</v>
      </c>
      <c r="B21" s="1" t="s">
        <v>228</v>
      </c>
      <c r="C21" s="10" t="s">
        <v>229</v>
      </c>
      <c r="D21" s="9">
        <v>1949</v>
      </c>
      <c r="E21" s="10" t="s">
        <v>15</v>
      </c>
      <c r="F21" s="6">
        <v>85</v>
      </c>
      <c r="G21" s="6">
        <v>93</v>
      </c>
      <c r="H21" s="6">
        <v>89</v>
      </c>
      <c r="I21" s="6">
        <v>91</v>
      </c>
      <c r="J21" s="6">
        <v>86</v>
      </c>
      <c r="K21" s="6">
        <v>88</v>
      </c>
      <c r="L21" s="7">
        <v>532</v>
      </c>
      <c r="M21" s="20">
        <v>5</v>
      </c>
      <c r="N21" s="14" t="s">
        <v>17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6" t="s">
        <v>69</v>
      </c>
      <c r="B22" s="1" t="s">
        <v>133</v>
      </c>
      <c r="C22" s="10" t="s">
        <v>230</v>
      </c>
      <c r="D22" s="9">
        <v>1957</v>
      </c>
      <c r="E22" s="10" t="s">
        <v>218</v>
      </c>
      <c r="F22" s="6">
        <v>91</v>
      </c>
      <c r="G22" s="6">
        <v>81</v>
      </c>
      <c r="H22" s="6">
        <v>89</v>
      </c>
      <c r="I22" s="6">
        <v>84</v>
      </c>
      <c r="J22" s="6">
        <v>85</v>
      </c>
      <c r="K22" s="6">
        <v>90</v>
      </c>
      <c r="L22" s="7">
        <v>520</v>
      </c>
      <c r="M22" s="20">
        <v>6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6" t="s">
        <v>72</v>
      </c>
      <c r="B23" s="1" t="s">
        <v>70</v>
      </c>
      <c r="C23" s="10" t="s">
        <v>231</v>
      </c>
      <c r="D23" s="9">
        <v>1950</v>
      </c>
      <c r="E23" s="10" t="s">
        <v>54</v>
      </c>
      <c r="F23" s="6">
        <v>88</v>
      </c>
      <c r="G23" s="6">
        <v>86</v>
      </c>
      <c r="H23" s="6">
        <v>77</v>
      </c>
      <c r="I23" s="6">
        <v>90</v>
      </c>
      <c r="J23" s="6">
        <v>85</v>
      </c>
      <c r="K23" s="6">
        <v>91</v>
      </c>
      <c r="L23" s="7">
        <v>517</v>
      </c>
      <c r="M23" s="20">
        <v>7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6" t="s">
        <v>75</v>
      </c>
      <c r="B24" s="1" t="s">
        <v>232</v>
      </c>
      <c r="C24" s="10" t="s">
        <v>233</v>
      </c>
      <c r="D24" s="9">
        <v>2000</v>
      </c>
      <c r="E24" s="10" t="s">
        <v>234</v>
      </c>
      <c r="F24" s="6">
        <v>87</v>
      </c>
      <c r="G24" s="6">
        <v>89</v>
      </c>
      <c r="H24" s="6">
        <v>86</v>
      </c>
      <c r="I24" s="6">
        <v>82</v>
      </c>
      <c r="J24" s="6">
        <v>81</v>
      </c>
      <c r="K24" s="6">
        <v>92</v>
      </c>
      <c r="L24" s="7">
        <v>517</v>
      </c>
      <c r="M24" s="20">
        <v>5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6" t="s">
        <v>78</v>
      </c>
      <c r="B25" s="1" t="s">
        <v>56</v>
      </c>
      <c r="C25" s="10" t="s">
        <v>235</v>
      </c>
      <c r="D25" s="9">
        <v>1982</v>
      </c>
      <c r="E25" s="10" t="s">
        <v>236</v>
      </c>
      <c r="F25" s="6">
        <v>86</v>
      </c>
      <c r="G25" s="6">
        <v>87</v>
      </c>
      <c r="H25" s="6">
        <v>87</v>
      </c>
      <c r="I25" s="6">
        <v>92</v>
      </c>
      <c r="J25" s="6">
        <v>81</v>
      </c>
      <c r="K25" s="6">
        <v>84</v>
      </c>
      <c r="L25" s="7">
        <v>517</v>
      </c>
      <c r="M25" s="20">
        <v>4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6" t="s">
        <v>81</v>
      </c>
      <c r="B26" s="1" t="s">
        <v>237</v>
      </c>
      <c r="C26" s="10" t="s">
        <v>238</v>
      </c>
      <c r="D26" s="9">
        <v>1957</v>
      </c>
      <c r="E26" s="10" t="s">
        <v>15</v>
      </c>
      <c r="F26" s="6">
        <v>91</v>
      </c>
      <c r="G26" s="6">
        <v>91</v>
      </c>
      <c r="H26" s="6">
        <v>85</v>
      </c>
      <c r="I26" s="6">
        <v>84</v>
      </c>
      <c r="J26" s="6">
        <v>86</v>
      </c>
      <c r="K26" s="6">
        <v>78</v>
      </c>
      <c r="L26" s="7">
        <v>515</v>
      </c>
      <c r="M26" s="20">
        <v>4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6" t="s">
        <v>84</v>
      </c>
      <c r="B27" s="1" t="s">
        <v>239</v>
      </c>
      <c r="C27" s="10" t="s">
        <v>240</v>
      </c>
      <c r="D27" s="9">
        <v>1982</v>
      </c>
      <c r="E27" s="10" t="s">
        <v>33</v>
      </c>
      <c r="F27" s="6">
        <v>85</v>
      </c>
      <c r="G27" s="6">
        <v>83</v>
      </c>
      <c r="H27" s="6">
        <v>85</v>
      </c>
      <c r="I27" s="6">
        <v>80</v>
      </c>
      <c r="J27" s="6">
        <v>82</v>
      </c>
      <c r="K27" s="6">
        <v>93</v>
      </c>
      <c r="L27" s="7">
        <v>508</v>
      </c>
      <c r="M27" s="20">
        <v>6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6" t="s">
        <v>87</v>
      </c>
      <c r="B28" s="1" t="s">
        <v>85</v>
      </c>
      <c r="C28" s="10" t="s">
        <v>86</v>
      </c>
      <c r="D28" s="9">
        <v>1984</v>
      </c>
      <c r="E28" s="10" t="s">
        <v>15</v>
      </c>
      <c r="F28" s="6">
        <v>84</v>
      </c>
      <c r="G28" s="6">
        <v>78</v>
      </c>
      <c r="H28" s="6">
        <v>89</v>
      </c>
      <c r="I28" s="6">
        <v>86</v>
      </c>
      <c r="J28" s="6">
        <v>85</v>
      </c>
      <c r="K28" s="6">
        <v>75</v>
      </c>
      <c r="L28" s="7">
        <v>497</v>
      </c>
      <c r="M28" s="20">
        <v>3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6" t="s">
        <v>90</v>
      </c>
      <c r="B29" s="1" t="s">
        <v>241</v>
      </c>
      <c r="C29" s="10" t="s">
        <v>141</v>
      </c>
      <c r="D29" s="9">
        <v>1975</v>
      </c>
      <c r="E29" s="10" t="s">
        <v>142</v>
      </c>
      <c r="F29" s="22">
        <v>76</v>
      </c>
      <c r="G29" s="22">
        <v>77</v>
      </c>
      <c r="H29" s="22">
        <v>87</v>
      </c>
      <c r="I29" s="22">
        <v>84</v>
      </c>
      <c r="J29" s="22">
        <v>83</v>
      </c>
      <c r="K29" s="22">
        <v>89</v>
      </c>
      <c r="L29" s="16">
        <f>SUM(F29:K29)</f>
        <v>496</v>
      </c>
      <c r="M29" s="20">
        <v>5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6" t="s">
        <v>92</v>
      </c>
      <c r="B30" s="1" t="s">
        <v>56</v>
      </c>
      <c r="C30" s="10" t="s">
        <v>57</v>
      </c>
      <c r="D30" s="9">
        <v>1973</v>
      </c>
      <c r="E30" s="10" t="s">
        <v>54</v>
      </c>
      <c r="F30" s="6">
        <v>85</v>
      </c>
      <c r="G30" s="6">
        <v>77</v>
      </c>
      <c r="H30" s="6">
        <v>89</v>
      </c>
      <c r="I30" s="6">
        <v>83</v>
      </c>
      <c r="J30" s="6">
        <v>75</v>
      </c>
      <c r="K30" s="6">
        <v>84</v>
      </c>
      <c r="L30" s="7">
        <v>493</v>
      </c>
      <c r="M30" s="20">
        <v>5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6" t="s">
        <v>95</v>
      </c>
      <c r="B31" s="1" t="s">
        <v>242</v>
      </c>
      <c r="C31" s="10" t="s">
        <v>243</v>
      </c>
      <c r="D31" s="9">
        <v>1976</v>
      </c>
      <c r="E31" s="10" t="s">
        <v>15</v>
      </c>
      <c r="F31" s="6">
        <v>83</v>
      </c>
      <c r="G31" s="6">
        <v>80</v>
      </c>
      <c r="H31" s="6">
        <v>88</v>
      </c>
      <c r="I31" s="6">
        <v>82</v>
      </c>
      <c r="J31" s="6">
        <v>81</v>
      </c>
      <c r="K31" s="6">
        <v>74</v>
      </c>
      <c r="L31" s="7">
        <v>488</v>
      </c>
      <c r="M31" s="20">
        <v>1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6" t="s">
        <v>98</v>
      </c>
      <c r="B32" s="1" t="s">
        <v>49</v>
      </c>
      <c r="C32" s="10" t="s">
        <v>59</v>
      </c>
      <c r="D32" s="9">
        <v>1974</v>
      </c>
      <c r="E32" s="10" t="s">
        <v>15</v>
      </c>
      <c r="F32" s="6">
        <v>82</v>
      </c>
      <c r="G32" s="6">
        <v>83</v>
      </c>
      <c r="H32" s="6">
        <v>79</v>
      </c>
      <c r="I32" s="6">
        <v>82</v>
      </c>
      <c r="J32" s="6">
        <v>82</v>
      </c>
      <c r="K32" s="6">
        <v>77</v>
      </c>
      <c r="L32" s="7">
        <v>485</v>
      </c>
      <c r="M32" s="20">
        <v>2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6" t="s">
        <v>102</v>
      </c>
      <c r="B33" s="1" t="s">
        <v>52</v>
      </c>
      <c r="C33" s="10" t="s">
        <v>53</v>
      </c>
      <c r="D33" s="9">
        <v>1993</v>
      </c>
      <c r="E33" s="10" t="s">
        <v>54</v>
      </c>
      <c r="F33" s="6">
        <v>77</v>
      </c>
      <c r="G33" s="6">
        <v>79</v>
      </c>
      <c r="H33" s="6">
        <v>80</v>
      </c>
      <c r="I33" s="6">
        <v>84</v>
      </c>
      <c r="J33" s="6">
        <v>82</v>
      </c>
      <c r="K33" s="6">
        <v>83</v>
      </c>
      <c r="L33" s="7">
        <v>485</v>
      </c>
      <c r="M33" s="20">
        <v>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6" t="s">
        <v>244</v>
      </c>
      <c r="B34" s="1" t="s">
        <v>185</v>
      </c>
      <c r="C34" s="10" t="s">
        <v>245</v>
      </c>
      <c r="D34" s="9">
        <v>1961</v>
      </c>
      <c r="E34" s="10" t="s">
        <v>218</v>
      </c>
      <c r="F34" s="6">
        <v>71</v>
      </c>
      <c r="G34" s="6">
        <v>81</v>
      </c>
      <c r="H34" s="6">
        <v>81</v>
      </c>
      <c r="I34" s="6">
        <v>85</v>
      </c>
      <c r="J34" s="6">
        <v>80</v>
      </c>
      <c r="K34" s="6">
        <v>85</v>
      </c>
      <c r="L34" s="7">
        <v>483</v>
      </c>
      <c r="M34" s="20">
        <v>5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6" t="s">
        <v>246</v>
      </c>
      <c r="B35" s="1" t="s">
        <v>73</v>
      </c>
      <c r="C35" s="10" t="s">
        <v>74</v>
      </c>
      <c r="D35" s="9">
        <v>1948</v>
      </c>
      <c r="E35" s="10" t="s">
        <v>54</v>
      </c>
      <c r="F35" s="6">
        <v>75</v>
      </c>
      <c r="G35" s="6">
        <v>80</v>
      </c>
      <c r="H35" s="6">
        <v>81</v>
      </c>
      <c r="I35" s="6">
        <v>77</v>
      </c>
      <c r="J35" s="6">
        <v>82</v>
      </c>
      <c r="K35" s="6">
        <v>85</v>
      </c>
      <c r="L35" s="7">
        <v>480</v>
      </c>
      <c r="M35" s="20">
        <v>4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6" t="s">
        <v>247</v>
      </c>
      <c r="B36" s="1" t="s">
        <v>248</v>
      </c>
      <c r="C36" s="10" t="s">
        <v>249</v>
      </c>
      <c r="D36" s="9">
        <v>1967</v>
      </c>
      <c r="E36" s="10" t="s">
        <v>15</v>
      </c>
      <c r="F36" s="6">
        <v>82</v>
      </c>
      <c r="G36" s="6">
        <v>76</v>
      </c>
      <c r="H36" s="6">
        <v>74</v>
      </c>
      <c r="I36" s="6">
        <v>81</v>
      </c>
      <c r="J36" s="6">
        <v>80</v>
      </c>
      <c r="K36" s="6">
        <v>84</v>
      </c>
      <c r="L36" s="7">
        <v>477</v>
      </c>
      <c r="M36" s="20">
        <v>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6" t="s">
        <v>250</v>
      </c>
      <c r="B37" s="1" t="s">
        <v>93</v>
      </c>
      <c r="C37" s="10" t="s">
        <v>94</v>
      </c>
      <c r="D37" s="9">
        <v>1965</v>
      </c>
      <c r="E37" s="10" t="s">
        <v>15</v>
      </c>
      <c r="F37" s="6">
        <v>79</v>
      </c>
      <c r="G37" s="6">
        <v>72</v>
      </c>
      <c r="H37" s="6">
        <v>75</v>
      </c>
      <c r="I37" s="6">
        <v>79</v>
      </c>
      <c r="J37" s="6">
        <v>79</v>
      </c>
      <c r="K37" s="6">
        <v>73</v>
      </c>
      <c r="L37" s="7">
        <v>457</v>
      </c>
      <c r="M37" s="20">
        <v>1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6" t="s">
        <v>251</v>
      </c>
      <c r="B38" s="1" t="s">
        <v>252</v>
      </c>
      <c r="C38" s="10" t="s">
        <v>253</v>
      </c>
      <c r="D38" s="9">
        <v>1980</v>
      </c>
      <c r="E38" s="10" t="s">
        <v>15</v>
      </c>
      <c r="F38" s="6">
        <v>74</v>
      </c>
      <c r="G38" s="6">
        <v>80</v>
      </c>
      <c r="H38" s="6">
        <v>75</v>
      </c>
      <c r="I38" s="6">
        <v>77</v>
      </c>
      <c r="J38" s="6">
        <v>74</v>
      </c>
      <c r="K38" s="6">
        <v>76</v>
      </c>
      <c r="L38" s="7">
        <v>456</v>
      </c>
      <c r="M38" s="20">
        <v>1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6" t="s">
        <v>254</v>
      </c>
      <c r="B39" s="1" t="s">
        <v>22</v>
      </c>
      <c r="C39" s="10" t="s">
        <v>91</v>
      </c>
      <c r="D39" s="9">
        <v>1961</v>
      </c>
      <c r="E39" s="10" t="s">
        <v>54</v>
      </c>
      <c r="F39" s="6">
        <v>74</v>
      </c>
      <c r="G39" s="6">
        <v>84</v>
      </c>
      <c r="H39" s="6">
        <v>65</v>
      </c>
      <c r="I39" s="6">
        <v>69</v>
      </c>
      <c r="J39" s="6">
        <v>84</v>
      </c>
      <c r="K39" s="6">
        <v>79</v>
      </c>
      <c r="L39" s="7">
        <v>455</v>
      </c>
      <c r="M39" s="20">
        <v>5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6" t="s">
        <v>255</v>
      </c>
      <c r="B40" s="1" t="s">
        <v>49</v>
      </c>
      <c r="C40" s="10" t="s">
        <v>50</v>
      </c>
      <c r="D40" s="9">
        <v>1939</v>
      </c>
      <c r="E40" s="10" t="s">
        <v>15</v>
      </c>
      <c r="F40" s="6">
        <v>75</v>
      </c>
      <c r="G40" s="6">
        <v>81</v>
      </c>
      <c r="H40" s="6">
        <v>76</v>
      </c>
      <c r="I40" s="6">
        <v>81</v>
      </c>
      <c r="J40" s="6">
        <v>75</v>
      </c>
      <c r="K40" s="6">
        <v>66</v>
      </c>
      <c r="L40" s="7">
        <v>454</v>
      </c>
      <c r="M40" s="20">
        <v>4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6" t="s">
        <v>256</v>
      </c>
      <c r="B41" s="1" t="s">
        <v>67</v>
      </c>
      <c r="C41" s="10" t="s">
        <v>68</v>
      </c>
      <c r="D41" s="9">
        <v>1948</v>
      </c>
      <c r="E41" s="10" t="s">
        <v>54</v>
      </c>
      <c r="F41" s="6">
        <v>72</v>
      </c>
      <c r="G41" s="6">
        <v>81</v>
      </c>
      <c r="H41" s="6">
        <v>68</v>
      </c>
      <c r="I41" s="6">
        <v>79</v>
      </c>
      <c r="J41" s="6">
        <v>79</v>
      </c>
      <c r="K41" s="6">
        <v>75</v>
      </c>
      <c r="L41" s="7">
        <v>454</v>
      </c>
      <c r="M41" s="20">
        <v>1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6" t="s">
        <v>257</v>
      </c>
      <c r="B42" s="1" t="s">
        <v>76</v>
      </c>
      <c r="C42" s="10" t="s">
        <v>77</v>
      </c>
      <c r="D42" s="9">
        <v>1962</v>
      </c>
      <c r="E42" s="10" t="s">
        <v>54</v>
      </c>
      <c r="F42" s="6">
        <v>69</v>
      </c>
      <c r="G42" s="6">
        <v>69</v>
      </c>
      <c r="H42" s="6">
        <v>80</v>
      </c>
      <c r="I42" s="6">
        <v>76</v>
      </c>
      <c r="J42" s="6">
        <v>69</v>
      </c>
      <c r="K42" s="6">
        <v>79</v>
      </c>
      <c r="L42" s="7">
        <v>442</v>
      </c>
      <c r="M42" s="20">
        <v>2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6" t="s">
        <v>258</v>
      </c>
      <c r="B43" s="1" t="s">
        <v>259</v>
      </c>
      <c r="C43" s="10" t="s">
        <v>260</v>
      </c>
      <c r="D43" s="9">
        <v>1971</v>
      </c>
      <c r="E43" s="10" t="s">
        <v>261</v>
      </c>
      <c r="F43" s="6">
        <v>72</v>
      </c>
      <c r="G43" s="6">
        <v>80</v>
      </c>
      <c r="H43" s="6">
        <v>74</v>
      </c>
      <c r="I43" s="6">
        <v>70</v>
      </c>
      <c r="J43" s="6">
        <v>76</v>
      </c>
      <c r="K43" s="6">
        <v>64</v>
      </c>
      <c r="L43" s="7">
        <v>436</v>
      </c>
      <c r="M43" s="20">
        <v>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6" t="s">
        <v>262</v>
      </c>
      <c r="B44" s="1" t="s">
        <v>88</v>
      </c>
      <c r="C44" s="10" t="s">
        <v>89</v>
      </c>
      <c r="D44" s="9">
        <v>1956</v>
      </c>
      <c r="E44" s="10" t="s">
        <v>54</v>
      </c>
      <c r="F44" s="6">
        <v>66</v>
      </c>
      <c r="G44" s="6">
        <v>75</v>
      </c>
      <c r="H44" s="6">
        <v>81</v>
      </c>
      <c r="I44" s="6">
        <v>76</v>
      </c>
      <c r="J44" s="6">
        <v>65</v>
      </c>
      <c r="K44" s="6">
        <v>61</v>
      </c>
      <c r="L44" s="7">
        <v>424</v>
      </c>
      <c r="M44" s="20">
        <v>0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6" t="s">
        <v>263</v>
      </c>
      <c r="B45" s="1" t="s">
        <v>103</v>
      </c>
      <c r="C45" s="10" t="s">
        <v>104</v>
      </c>
      <c r="D45" s="9">
        <v>1980</v>
      </c>
      <c r="E45" s="10" t="s">
        <v>54</v>
      </c>
      <c r="F45" s="6">
        <v>65</v>
      </c>
      <c r="G45" s="6">
        <v>69</v>
      </c>
      <c r="H45" s="6">
        <v>65</v>
      </c>
      <c r="I45" s="6">
        <v>68</v>
      </c>
      <c r="J45" s="6">
        <v>75</v>
      </c>
      <c r="K45" s="6">
        <v>73</v>
      </c>
      <c r="L45" s="7">
        <v>415</v>
      </c>
      <c r="M45" s="20">
        <v>2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6" t="s">
        <v>264</v>
      </c>
      <c r="B46" s="1" t="s">
        <v>70</v>
      </c>
      <c r="C46" s="10" t="s">
        <v>71</v>
      </c>
      <c r="D46" s="9">
        <v>1951</v>
      </c>
      <c r="E46" s="10" t="s">
        <v>54</v>
      </c>
      <c r="F46" s="6">
        <v>45</v>
      </c>
      <c r="G46" s="6">
        <v>57</v>
      </c>
      <c r="H46" s="6">
        <v>54</v>
      </c>
      <c r="I46" s="6">
        <v>65</v>
      </c>
      <c r="J46" s="6">
        <v>62</v>
      </c>
      <c r="K46" s="6">
        <v>66</v>
      </c>
      <c r="L46" s="7">
        <v>349</v>
      </c>
      <c r="M46" s="20">
        <v>1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6" t="s">
        <v>265</v>
      </c>
      <c r="B47" s="1" t="s">
        <v>266</v>
      </c>
      <c r="C47" s="10" t="s">
        <v>267</v>
      </c>
      <c r="D47" s="9">
        <v>1973</v>
      </c>
      <c r="E47" s="10" t="s">
        <v>268</v>
      </c>
      <c r="F47" s="6">
        <v>69</v>
      </c>
      <c r="G47" s="6">
        <v>51</v>
      </c>
      <c r="H47" s="6">
        <v>53</v>
      </c>
      <c r="I47" s="6">
        <v>58</v>
      </c>
      <c r="J47" s="6">
        <v>57</v>
      </c>
      <c r="K47" s="6">
        <v>59</v>
      </c>
      <c r="L47" s="7">
        <v>347</v>
      </c>
      <c r="M47" s="20">
        <v>3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</sheetData>
  <mergeCells count="2">
    <mergeCell ref="A1:N1"/>
    <mergeCell ref="F4:K4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1"/>
  <sheetViews>
    <sheetView zoomScaleNormal="100" workbookViewId="0">
      <selection activeCell="R20" sqref="R20"/>
    </sheetView>
  </sheetViews>
  <sheetFormatPr defaultRowHeight="12.75" x14ac:dyDescent="0.2"/>
  <cols>
    <col min="1" max="1" width="4.75"/>
    <col min="2" max="2" width="9.25"/>
    <col min="3" max="3" width="17.75"/>
    <col min="4" max="4" width="4.375"/>
    <col min="5" max="5" width="11"/>
    <col min="6" max="11" width="3.875"/>
    <col min="12" max="12" width="4.375"/>
    <col min="13" max="13" width="2.875"/>
    <col min="14" max="14" width="3.125"/>
    <col min="15" max="1025" width="8.625"/>
  </cols>
  <sheetData>
    <row r="1" spans="1:50" ht="20.2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2" t="s">
        <v>269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3" t="s">
        <v>8</v>
      </c>
      <c r="G5" s="33"/>
      <c r="H5" s="33"/>
      <c r="I5" s="33"/>
      <c r="J5" s="33"/>
      <c r="K5" s="33"/>
      <c r="L5" s="3" t="s">
        <v>9</v>
      </c>
      <c r="M5" s="20" t="s">
        <v>10</v>
      </c>
      <c r="N5" s="5" t="s">
        <v>11</v>
      </c>
      <c r="O5" s="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7" t="s">
        <v>12</v>
      </c>
      <c r="B6" s="2" t="s">
        <v>270</v>
      </c>
      <c r="C6" s="8" t="s">
        <v>271</v>
      </c>
      <c r="D6" s="9">
        <v>2001</v>
      </c>
      <c r="E6" s="10" t="s">
        <v>15</v>
      </c>
      <c r="F6" s="6">
        <v>90</v>
      </c>
      <c r="G6" s="6">
        <v>93</v>
      </c>
      <c r="H6" s="6">
        <v>95</v>
      </c>
      <c r="I6" s="6">
        <v>91</v>
      </c>
      <c r="J6" s="6">
        <v>90</v>
      </c>
      <c r="K6" s="6">
        <v>88</v>
      </c>
      <c r="L6" s="7">
        <v>547</v>
      </c>
      <c r="M6" s="20">
        <v>8</v>
      </c>
      <c r="N6" s="14" t="s">
        <v>12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7" t="s">
        <v>17</v>
      </c>
      <c r="B7" s="2" t="s">
        <v>272</v>
      </c>
      <c r="C7" s="8" t="s">
        <v>273</v>
      </c>
      <c r="D7" s="9">
        <v>2001</v>
      </c>
      <c r="E7" s="10" t="s">
        <v>234</v>
      </c>
      <c r="F7" s="6">
        <v>89</v>
      </c>
      <c r="G7" s="6">
        <v>90</v>
      </c>
      <c r="H7" s="6">
        <v>94</v>
      </c>
      <c r="I7" s="6">
        <v>96</v>
      </c>
      <c r="J7" s="6">
        <v>88</v>
      </c>
      <c r="K7" s="6">
        <v>89</v>
      </c>
      <c r="L7" s="7">
        <v>546</v>
      </c>
      <c r="M7" s="20">
        <v>8</v>
      </c>
      <c r="N7" s="14" t="s">
        <v>12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7" t="s">
        <v>21</v>
      </c>
      <c r="B8" s="2" t="s">
        <v>274</v>
      </c>
      <c r="C8" s="8" t="s">
        <v>275</v>
      </c>
      <c r="D8" s="9">
        <v>1981</v>
      </c>
      <c r="E8" s="10" t="s">
        <v>33</v>
      </c>
      <c r="F8" s="6">
        <v>84</v>
      </c>
      <c r="G8" s="6">
        <v>91</v>
      </c>
      <c r="H8" s="6">
        <v>86</v>
      </c>
      <c r="I8" s="6">
        <v>87</v>
      </c>
      <c r="J8" s="6">
        <v>89</v>
      </c>
      <c r="K8" s="6">
        <v>89</v>
      </c>
      <c r="L8" s="7">
        <v>526</v>
      </c>
      <c r="M8" s="20">
        <v>4</v>
      </c>
      <c r="N8" s="14" t="s">
        <v>17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6" t="s">
        <v>24</v>
      </c>
      <c r="B9" s="1" t="s">
        <v>276</v>
      </c>
      <c r="C9" s="10" t="s">
        <v>240</v>
      </c>
      <c r="D9" s="9">
        <v>1982</v>
      </c>
      <c r="E9" s="10" t="s">
        <v>33</v>
      </c>
      <c r="F9" s="6">
        <v>85</v>
      </c>
      <c r="G9" s="6">
        <v>88</v>
      </c>
      <c r="H9" s="6">
        <v>95</v>
      </c>
      <c r="I9" s="6">
        <v>86</v>
      </c>
      <c r="J9" s="6">
        <v>87</v>
      </c>
      <c r="K9" s="6">
        <v>85</v>
      </c>
      <c r="L9" s="7">
        <v>526</v>
      </c>
      <c r="M9" s="20">
        <v>4</v>
      </c>
      <c r="N9" s="14" t="s">
        <v>17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6" t="s">
        <v>27</v>
      </c>
      <c r="B10" s="1" t="s">
        <v>277</v>
      </c>
      <c r="C10" s="10" t="s">
        <v>278</v>
      </c>
      <c r="D10" s="9">
        <v>1973</v>
      </c>
      <c r="E10" s="10" t="s">
        <v>15</v>
      </c>
      <c r="F10" s="6">
        <v>88</v>
      </c>
      <c r="G10" s="6">
        <v>89</v>
      </c>
      <c r="H10" s="6">
        <v>89</v>
      </c>
      <c r="I10" s="6">
        <v>90</v>
      </c>
      <c r="J10" s="6">
        <v>87</v>
      </c>
      <c r="K10" s="6">
        <v>82</v>
      </c>
      <c r="L10" s="7">
        <v>525</v>
      </c>
      <c r="M10" s="20">
        <v>5</v>
      </c>
      <c r="N10" s="14" t="s">
        <v>17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6" t="s">
        <v>30</v>
      </c>
      <c r="B11" s="1" t="s">
        <v>117</v>
      </c>
      <c r="C11" s="10" t="s">
        <v>118</v>
      </c>
      <c r="D11" s="9">
        <v>1969</v>
      </c>
      <c r="E11" s="10" t="s">
        <v>15</v>
      </c>
      <c r="F11" s="6">
        <v>81</v>
      </c>
      <c r="G11" s="6">
        <v>93</v>
      </c>
      <c r="H11" s="6">
        <v>86</v>
      </c>
      <c r="I11" s="6">
        <v>90</v>
      </c>
      <c r="J11" s="6">
        <v>83</v>
      </c>
      <c r="K11" s="6">
        <v>84</v>
      </c>
      <c r="L11" s="7">
        <v>517</v>
      </c>
      <c r="M11" s="20">
        <v>7</v>
      </c>
      <c r="N11" s="14" t="s">
        <v>17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6" t="s">
        <v>34</v>
      </c>
      <c r="B12" s="1" t="s">
        <v>279</v>
      </c>
      <c r="C12" s="10" t="s">
        <v>280</v>
      </c>
      <c r="D12" s="9">
        <v>1969</v>
      </c>
      <c r="E12" s="10" t="s">
        <v>15</v>
      </c>
      <c r="F12" s="6">
        <v>88</v>
      </c>
      <c r="G12" s="6">
        <v>83</v>
      </c>
      <c r="H12" s="6">
        <v>84</v>
      </c>
      <c r="I12" s="6">
        <v>85</v>
      </c>
      <c r="J12" s="6">
        <v>88</v>
      </c>
      <c r="K12" s="6">
        <v>87</v>
      </c>
      <c r="L12" s="7">
        <v>515</v>
      </c>
      <c r="M12" s="20">
        <v>4</v>
      </c>
      <c r="N12" s="14" t="s">
        <v>17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6" t="s">
        <v>38</v>
      </c>
      <c r="B13" s="1" t="s">
        <v>152</v>
      </c>
      <c r="C13" s="10" t="s">
        <v>153</v>
      </c>
      <c r="D13" s="9">
        <v>2007</v>
      </c>
      <c r="E13" s="10" t="s">
        <v>154</v>
      </c>
      <c r="F13" s="6">
        <v>86</v>
      </c>
      <c r="G13" s="6">
        <v>81</v>
      </c>
      <c r="H13" s="6">
        <v>82</v>
      </c>
      <c r="I13" s="6">
        <v>88</v>
      </c>
      <c r="J13" s="6">
        <v>90</v>
      </c>
      <c r="K13" s="6">
        <v>86</v>
      </c>
      <c r="L13" s="7">
        <v>513</v>
      </c>
      <c r="M13" s="20">
        <v>5</v>
      </c>
      <c r="N13" s="14" t="s">
        <v>17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6" t="s">
        <v>41</v>
      </c>
      <c r="B14" s="1" t="s">
        <v>151</v>
      </c>
      <c r="C14" s="10" t="s">
        <v>281</v>
      </c>
      <c r="D14" s="9">
        <v>1969</v>
      </c>
      <c r="E14" s="10" t="s">
        <v>37</v>
      </c>
      <c r="F14" s="6">
        <v>77</v>
      </c>
      <c r="G14" s="6">
        <v>82</v>
      </c>
      <c r="H14" s="6">
        <v>87</v>
      </c>
      <c r="I14" s="6">
        <v>82</v>
      </c>
      <c r="J14" s="6">
        <v>80</v>
      </c>
      <c r="K14" s="6">
        <v>86</v>
      </c>
      <c r="L14" s="7">
        <v>494</v>
      </c>
      <c r="M14" s="20">
        <v>2</v>
      </c>
      <c r="N14" s="1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6" t="s">
        <v>45</v>
      </c>
      <c r="B15" s="1" t="s">
        <v>282</v>
      </c>
      <c r="C15" s="10" t="s">
        <v>283</v>
      </c>
      <c r="D15" s="9">
        <v>1963</v>
      </c>
      <c r="E15" s="10" t="s">
        <v>142</v>
      </c>
      <c r="F15" s="22">
        <v>83</v>
      </c>
      <c r="G15" s="22">
        <v>81</v>
      </c>
      <c r="H15" s="22">
        <v>88</v>
      </c>
      <c r="I15" s="22">
        <v>75</v>
      </c>
      <c r="J15" s="22">
        <v>81</v>
      </c>
      <c r="K15" s="22">
        <v>82</v>
      </c>
      <c r="L15" s="16">
        <f>SUM(F15:K15)</f>
        <v>490</v>
      </c>
      <c r="M15" s="20">
        <v>3</v>
      </c>
      <c r="N15" s="1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6" t="s">
        <v>48</v>
      </c>
      <c r="B16" s="1" t="s">
        <v>284</v>
      </c>
      <c r="C16" s="10" t="s">
        <v>285</v>
      </c>
      <c r="D16" s="9">
        <v>1985</v>
      </c>
      <c r="E16" s="10" t="s">
        <v>15</v>
      </c>
      <c r="F16" s="6">
        <v>75</v>
      </c>
      <c r="G16" s="6">
        <v>81</v>
      </c>
      <c r="H16" s="6">
        <v>85</v>
      </c>
      <c r="I16" s="6">
        <v>83</v>
      </c>
      <c r="J16" s="6">
        <v>77</v>
      </c>
      <c r="K16" s="6">
        <v>79</v>
      </c>
      <c r="L16" s="7">
        <v>480</v>
      </c>
      <c r="M16" s="20">
        <v>2</v>
      </c>
      <c r="N16" s="1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6" t="s">
        <v>51</v>
      </c>
      <c r="B17" s="1" t="s">
        <v>286</v>
      </c>
      <c r="C17" s="10" t="s">
        <v>287</v>
      </c>
      <c r="D17" s="9">
        <v>1987</v>
      </c>
      <c r="E17" s="10" t="s">
        <v>288</v>
      </c>
      <c r="F17" s="6">
        <v>73</v>
      </c>
      <c r="G17" s="6">
        <v>79</v>
      </c>
      <c r="H17" s="6">
        <v>78</v>
      </c>
      <c r="I17" s="6">
        <v>77</v>
      </c>
      <c r="J17" s="6">
        <v>80</v>
      </c>
      <c r="K17" s="6">
        <v>88</v>
      </c>
      <c r="L17" s="7">
        <v>475</v>
      </c>
      <c r="M17" s="20">
        <v>1</v>
      </c>
      <c r="N17" s="1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6" t="s">
        <v>55</v>
      </c>
      <c r="B18" s="1" t="s">
        <v>289</v>
      </c>
      <c r="C18" s="10" t="s">
        <v>116</v>
      </c>
      <c r="D18" s="9">
        <v>1968</v>
      </c>
      <c r="E18" s="10" t="s">
        <v>15</v>
      </c>
      <c r="F18" s="6">
        <v>83</v>
      </c>
      <c r="G18" s="6">
        <v>75</v>
      </c>
      <c r="H18" s="6">
        <v>78</v>
      </c>
      <c r="I18" s="6">
        <v>79</v>
      </c>
      <c r="J18" s="6">
        <v>76</v>
      </c>
      <c r="K18" s="6">
        <v>80</v>
      </c>
      <c r="L18" s="7">
        <v>471</v>
      </c>
      <c r="M18" s="20">
        <v>3</v>
      </c>
      <c r="N18" s="1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6" t="s">
        <v>58</v>
      </c>
      <c r="B19" s="1" t="s">
        <v>290</v>
      </c>
      <c r="C19" s="10" t="s">
        <v>291</v>
      </c>
      <c r="D19" s="9">
        <v>1982</v>
      </c>
      <c r="E19" s="10" t="s">
        <v>15</v>
      </c>
      <c r="F19" s="6">
        <v>84</v>
      </c>
      <c r="G19" s="6">
        <v>81</v>
      </c>
      <c r="H19" s="6">
        <v>77</v>
      </c>
      <c r="I19" s="6">
        <v>72</v>
      </c>
      <c r="J19" s="6">
        <v>81</v>
      </c>
      <c r="K19" s="6">
        <v>75</v>
      </c>
      <c r="L19" s="7">
        <v>470</v>
      </c>
      <c r="M19" s="20">
        <v>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6" t="s">
        <v>60</v>
      </c>
      <c r="B20" s="1" t="s">
        <v>130</v>
      </c>
      <c r="C20" s="10" t="s">
        <v>131</v>
      </c>
      <c r="D20" s="9">
        <v>1977</v>
      </c>
      <c r="E20" s="10" t="s">
        <v>15</v>
      </c>
      <c r="F20" s="6">
        <v>77</v>
      </c>
      <c r="G20" s="6">
        <v>76</v>
      </c>
      <c r="H20" s="6">
        <v>85</v>
      </c>
      <c r="I20" s="6">
        <v>78</v>
      </c>
      <c r="J20" s="6">
        <v>67</v>
      </c>
      <c r="K20" s="6">
        <v>77</v>
      </c>
      <c r="L20" s="7">
        <v>460</v>
      </c>
      <c r="M20" s="20">
        <v>1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6" t="s">
        <v>63</v>
      </c>
      <c r="B21" s="1" t="s">
        <v>292</v>
      </c>
      <c r="C21" s="10" t="s">
        <v>293</v>
      </c>
      <c r="D21" s="9">
        <v>1976</v>
      </c>
      <c r="E21" s="10" t="s">
        <v>15</v>
      </c>
      <c r="F21" s="6">
        <v>75</v>
      </c>
      <c r="G21" s="6">
        <v>79</v>
      </c>
      <c r="H21" s="6">
        <v>71</v>
      </c>
      <c r="I21" s="6">
        <v>71</v>
      </c>
      <c r="J21" s="6">
        <v>74</v>
      </c>
      <c r="K21" s="6">
        <v>73</v>
      </c>
      <c r="L21" s="7">
        <v>443</v>
      </c>
      <c r="M21" s="20">
        <v>2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</sheetData>
  <mergeCells count="2">
    <mergeCell ref="A1:N1"/>
    <mergeCell ref="F5:K5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0"/>
  <sheetViews>
    <sheetView zoomScaleNormal="100" workbookViewId="0">
      <selection activeCell="B16" sqref="B16"/>
    </sheetView>
  </sheetViews>
  <sheetFormatPr defaultRowHeight="12.75" x14ac:dyDescent="0.2"/>
  <cols>
    <col min="1" max="1" width="4.75"/>
    <col min="2" max="2" width="7.375"/>
    <col min="3" max="3" width="8.875"/>
    <col min="4" max="4" width="4.625"/>
    <col min="5" max="5" width="12.75"/>
    <col min="6" max="9" width="3.375"/>
    <col min="10" max="10" width="4.375"/>
    <col min="11" max="11" width="3.25"/>
    <col min="12" max="12" width="3.125"/>
    <col min="13" max="1025" width="8.625"/>
  </cols>
  <sheetData>
    <row r="1" spans="1:50" ht="20.2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2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2" t="s">
        <v>294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3" t="s">
        <v>8</v>
      </c>
      <c r="G6" s="33"/>
      <c r="H6" s="33"/>
      <c r="I6" s="33"/>
      <c r="J6" s="3" t="s">
        <v>9</v>
      </c>
      <c r="K6" s="20" t="s">
        <v>10</v>
      </c>
      <c r="L6" s="5" t="s">
        <v>11</v>
      </c>
      <c r="M6" s="6"/>
      <c r="N6" s="6"/>
      <c r="O6" s="6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7" t="s">
        <v>12</v>
      </c>
      <c r="B7" s="2" t="s">
        <v>207</v>
      </c>
      <c r="C7" s="8" t="s">
        <v>208</v>
      </c>
      <c r="D7" s="9">
        <v>2006</v>
      </c>
      <c r="E7" s="10" t="s">
        <v>33</v>
      </c>
      <c r="F7" s="6">
        <v>94</v>
      </c>
      <c r="G7" s="6">
        <v>95</v>
      </c>
      <c r="H7" s="6">
        <v>90</v>
      </c>
      <c r="I7" s="6">
        <v>93</v>
      </c>
      <c r="J7" s="7">
        <v>372</v>
      </c>
      <c r="K7" s="20">
        <v>7</v>
      </c>
      <c r="L7" s="14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7" t="s">
        <v>17</v>
      </c>
      <c r="B8" s="2" t="s">
        <v>207</v>
      </c>
      <c r="C8" s="8" t="s">
        <v>220</v>
      </c>
      <c r="D8" s="9">
        <v>2006</v>
      </c>
      <c r="E8" s="10" t="s">
        <v>15</v>
      </c>
      <c r="F8" s="6">
        <v>83</v>
      </c>
      <c r="G8" s="6">
        <v>91</v>
      </c>
      <c r="H8" s="6">
        <v>89</v>
      </c>
      <c r="I8" s="6">
        <v>81</v>
      </c>
      <c r="J8" s="7">
        <v>344</v>
      </c>
      <c r="K8" s="20">
        <v>5</v>
      </c>
      <c r="L8" s="14" t="s">
        <v>17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7" t="s">
        <v>21</v>
      </c>
      <c r="B9" s="2" t="s">
        <v>295</v>
      </c>
      <c r="C9" s="8" t="s">
        <v>296</v>
      </c>
      <c r="D9" s="9">
        <v>2006</v>
      </c>
      <c r="E9" s="10" t="s">
        <v>15</v>
      </c>
      <c r="F9" s="6">
        <v>74</v>
      </c>
      <c r="G9" s="6">
        <v>87</v>
      </c>
      <c r="H9" s="6">
        <v>84</v>
      </c>
      <c r="I9" s="6">
        <v>80</v>
      </c>
      <c r="J9" s="7">
        <v>325</v>
      </c>
      <c r="K9" s="20">
        <v>1</v>
      </c>
      <c r="L9" s="1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1"/>
      <c r="B10" s="1"/>
      <c r="C10" s="10"/>
      <c r="D10" s="10"/>
      <c r="E10" s="10"/>
      <c r="F10" s="1"/>
      <c r="G10" s="1"/>
      <c r="H10" s="1"/>
      <c r="I10" s="1"/>
      <c r="J10" s="1"/>
      <c r="K10" s="20"/>
      <c r="L10" s="1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6" t="s">
        <v>137</v>
      </c>
      <c r="B11" s="1" t="s">
        <v>223</v>
      </c>
      <c r="C11" s="10" t="s">
        <v>224</v>
      </c>
      <c r="D11" s="9">
        <v>2004</v>
      </c>
      <c r="E11" s="10" t="s">
        <v>297</v>
      </c>
      <c r="F11" s="6">
        <v>87</v>
      </c>
      <c r="G11" s="6">
        <v>90</v>
      </c>
      <c r="H11" s="6">
        <v>93</v>
      </c>
      <c r="I11" s="6">
        <v>92</v>
      </c>
      <c r="J11" s="7">
        <v>362</v>
      </c>
      <c r="K11" s="20">
        <v>6</v>
      </c>
      <c r="L11" s="14" t="s">
        <v>17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20"/>
      <c r="L12" s="1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1"/>
      <c r="B14" s="2" t="s">
        <v>298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3" t="s">
        <v>3</v>
      </c>
      <c r="B15" s="3" t="s">
        <v>4</v>
      </c>
      <c r="C15" s="3" t="s">
        <v>5</v>
      </c>
      <c r="D15" s="3" t="s">
        <v>6</v>
      </c>
      <c r="E15" s="3" t="s">
        <v>7</v>
      </c>
      <c r="F15" s="33" t="s">
        <v>8</v>
      </c>
      <c r="G15" s="33"/>
      <c r="H15" s="33"/>
      <c r="I15" s="33"/>
      <c r="J15" s="3" t="s">
        <v>9</v>
      </c>
      <c r="K15" s="20" t="s">
        <v>10</v>
      </c>
      <c r="L15" s="5" t="s">
        <v>11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7" t="s">
        <v>12</v>
      </c>
      <c r="B16" s="2" t="s">
        <v>152</v>
      </c>
      <c r="C16" s="8" t="s">
        <v>153</v>
      </c>
      <c r="D16" s="9">
        <v>2007</v>
      </c>
      <c r="E16" s="10" t="s">
        <v>154</v>
      </c>
      <c r="F16" s="6">
        <v>90</v>
      </c>
      <c r="G16" s="6">
        <v>84</v>
      </c>
      <c r="H16" s="6">
        <v>90</v>
      </c>
      <c r="I16" s="6">
        <v>88</v>
      </c>
      <c r="J16" s="7">
        <v>352</v>
      </c>
      <c r="K16" s="20">
        <v>5</v>
      </c>
      <c r="L16" s="14" t="s">
        <v>17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7" t="s">
        <v>17</v>
      </c>
      <c r="B17" s="2" t="s">
        <v>299</v>
      </c>
      <c r="C17" s="8" t="s">
        <v>300</v>
      </c>
      <c r="D17" s="9">
        <v>2008</v>
      </c>
      <c r="E17" s="10" t="s">
        <v>15</v>
      </c>
      <c r="F17" s="6">
        <v>87</v>
      </c>
      <c r="G17" s="6">
        <v>93</v>
      </c>
      <c r="H17" s="6">
        <v>85</v>
      </c>
      <c r="I17" s="6">
        <v>87</v>
      </c>
      <c r="J17" s="7">
        <v>352</v>
      </c>
      <c r="K17" s="20">
        <v>4</v>
      </c>
      <c r="L17" s="14" t="s">
        <v>17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7" t="s">
        <v>21</v>
      </c>
      <c r="B18" s="2" t="s">
        <v>301</v>
      </c>
      <c r="C18" s="8" t="s">
        <v>302</v>
      </c>
      <c r="D18" s="9">
        <v>2009</v>
      </c>
      <c r="E18" s="10" t="s">
        <v>15</v>
      </c>
      <c r="F18" s="6">
        <v>66</v>
      </c>
      <c r="G18" s="6">
        <v>74</v>
      </c>
      <c r="H18" s="6">
        <v>72</v>
      </c>
      <c r="I18" s="6">
        <v>71</v>
      </c>
      <c r="J18" s="7">
        <v>283</v>
      </c>
      <c r="K18" s="20">
        <v>0</v>
      </c>
      <c r="L18" s="1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6" t="s">
        <v>24</v>
      </c>
      <c r="B19" s="1" t="s">
        <v>303</v>
      </c>
      <c r="C19" s="10" t="s">
        <v>253</v>
      </c>
      <c r="D19" s="9">
        <v>2008</v>
      </c>
      <c r="E19" s="10" t="s">
        <v>15</v>
      </c>
      <c r="F19" s="6">
        <v>78</v>
      </c>
      <c r="G19" s="6">
        <v>69</v>
      </c>
      <c r="H19" s="6">
        <v>64</v>
      </c>
      <c r="I19" s="6">
        <v>68</v>
      </c>
      <c r="J19" s="7">
        <v>279</v>
      </c>
      <c r="K19" s="20">
        <v>0</v>
      </c>
      <c r="L19" s="1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6" t="s">
        <v>27</v>
      </c>
      <c r="B20" s="1" t="s">
        <v>304</v>
      </c>
      <c r="C20" s="10" t="s">
        <v>253</v>
      </c>
      <c r="D20" s="9">
        <v>2008</v>
      </c>
      <c r="E20" s="10" t="s">
        <v>15</v>
      </c>
      <c r="F20" s="6">
        <v>56</v>
      </c>
      <c r="G20" s="6">
        <v>66</v>
      </c>
      <c r="H20" s="6">
        <v>61</v>
      </c>
      <c r="I20" s="6">
        <v>54</v>
      </c>
      <c r="J20" s="7">
        <v>237</v>
      </c>
      <c r="K20" s="20">
        <v>1</v>
      </c>
      <c r="L20" s="1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</sheetData>
  <mergeCells count="3">
    <mergeCell ref="A1:L1"/>
    <mergeCell ref="F6:I6"/>
    <mergeCell ref="F15:I15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8"/>
  <sheetViews>
    <sheetView zoomScaleNormal="100" workbookViewId="0">
      <selection activeCell="Q9" sqref="Q9"/>
    </sheetView>
  </sheetViews>
  <sheetFormatPr defaultRowHeight="12.75" x14ac:dyDescent="0.2"/>
  <cols>
    <col min="1" max="1" width="4.75"/>
    <col min="2" max="2" width="7.375"/>
    <col min="3" max="3" width="12.5"/>
    <col min="4" max="4" width="4.75"/>
    <col min="5" max="5" width="9.25"/>
    <col min="6" max="13" width="3.875"/>
    <col min="14" max="14" width="4.25"/>
    <col min="15" max="15" width="3.125"/>
    <col min="16" max="1025" width="8.625"/>
  </cols>
  <sheetData>
    <row r="1" spans="1:50" ht="20.2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1" t="s">
        <v>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2" t="s">
        <v>305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3" t="s">
        <v>306</v>
      </c>
      <c r="G6" s="33"/>
      <c r="H6" s="33"/>
      <c r="I6" s="33"/>
      <c r="J6" s="33" t="s">
        <v>307</v>
      </c>
      <c r="K6" s="33"/>
      <c r="L6" s="33"/>
      <c r="M6" s="33"/>
      <c r="N6" s="3" t="s">
        <v>9</v>
      </c>
      <c r="O6" s="5" t="s">
        <v>11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7" t="s">
        <v>12</v>
      </c>
      <c r="B7" s="2" t="s">
        <v>223</v>
      </c>
      <c r="C7" s="2" t="s">
        <v>308</v>
      </c>
      <c r="D7" s="6">
        <v>1973</v>
      </c>
      <c r="E7" s="1" t="s">
        <v>15</v>
      </c>
      <c r="F7" s="6">
        <v>89</v>
      </c>
      <c r="G7" s="6">
        <v>97</v>
      </c>
      <c r="H7" s="6">
        <v>95</v>
      </c>
      <c r="I7" s="7">
        <v>281</v>
      </c>
      <c r="J7" s="6">
        <v>92</v>
      </c>
      <c r="K7" s="6">
        <v>89</v>
      </c>
      <c r="L7" s="6">
        <v>87</v>
      </c>
      <c r="M7" s="7">
        <v>268</v>
      </c>
      <c r="N7" s="7">
        <v>549</v>
      </c>
      <c r="O7" s="6" t="s">
        <v>12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7" t="s">
        <v>17</v>
      </c>
      <c r="B8" s="25" t="s">
        <v>223</v>
      </c>
      <c r="C8" s="25" t="s">
        <v>309</v>
      </c>
      <c r="D8" s="26">
        <v>1973</v>
      </c>
      <c r="E8" s="26" t="s">
        <v>310</v>
      </c>
      <c r="F8" s="27">
        <v>93</v>
      </c>
      <c r="G8" s="27">
        <v>92</v>
      </c>
      <c r="H8" s="27">
        <v>97</v>
      </c>
      <c r="I8" s="28">
        <v>282</v>
      </c>
      <c r="J8" s="27">
        <v>81</v>
      </c>
      <c r="K8" s="27">
        <v>85</v>
      </c>
      <c r="L8" s="27">
        <v>83</v>
      </c>
      <c r="M8" s="28">
        <v>249</v>
      </c>
      <c r="N8" s="28">
        <v>531</v>
      </c>
      <c r="O8" s="27" t="s">
        <v>12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7" t="s">
        <v>21</v>
      </c>
      <c r="B9" s="2" t="s">
        <v>185</v>
      </c>
      <c r="C9" s="2" t="s">
        <v>311</v>
      </c>
      <c r="D9" s="6">
        <v>1966</v>
      </c>
      <c r="E9" s="1" t="s">
        <v>15</v>
      </c>
      <c r="F9" s="6">
        <v>94</v>
      </c>
      <c r="G9" s="6">
        <v>83</v>
      </c>
      <c r="H9" s="6">
        <v>96</v>
      </c>
      <c r="I9" s="7">
        <v>273</v>
      </c>
      <c r="J9" s="6">
        <v>84</v>
      </c>
      <c r="K9" s="6">
        <v>85</v>
      </c>
      <c r="L9" s="6">
        <v>88</v>
      </c>
      <c r="M9" s="7">
        <v>257</v>
      </c>
      <c r="N9" s="7">
        <v>530</v>
      </c>
      <c r="O9" s="6" t="s">
        <v>12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6" t="s">
        <v>24</v>
      </c>
      <c r="B10" s="1" t="s">
        <v>312</v>
      </c>
      <c r="C10" s="1" t="s">
        <v>313</v>
      </c>
      <c r="D10" s="6">
        <v>1985</v>
      </c>
      <c r="E10" s="1" t="s">
        <v>15</v>
      </c>
      <c r="F10" s="6">
        <v>98</v>
      </c>
      <c r="G10" s="6">
        <v>91</v>
      </c>
      <c r="H10" s="6">
        <v>92</v>
      </c>
      <c r="I10" s="7">
        <v>281</v>
      </c>
      <c r="J10" s="6">
        <v>82</v>
      </c>
      <c r="K10" s="6">
        <v>81</v>
      </c>
      <c r="L10" s="6">
        <v>85</v>
      </c>
      <c r="M10" s="7">
        <v>248</v>
      </c>
      <c r="N10" s="7">
        <v>529</v>
      </c>
      <c r="O10" s="6" t="s">
        <v>17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6" t="s">
        <v>27</v>
      </c>
      <c r="B11" s="1" t="s">
        <v>314</v>
      </c>
      <c r="C11" s="1" t="s">
        <v>315</v>
      </c>
      <c r="D11" s="6">
        <v>1991</v>
      </c>
      <c r="E11" s="1" t="s">
        <v>15</v>
      </c>
      <c r="F11" s="6">
        <v>92</v>
      </c>
      <c r="G11" s="6">
        <v>88</v>
      </c>
      <c r="H11" s="6">
        <v>85</v>
      </c>
      <c r="I11" s="7">
        <v>265</v>
      </c>
      <c r="J11" s="6">
        <v>84</v>
      </c>
      <c r="K11" s="6">
        <v>86</v>
      </c>
      <c r="L11" s="6">
        <v>86</v>
      </c>
      <c r="M11" s="7">
        <v>256</v>
      </c>
      <c r="N11" s="7">
        <v>521</v>
      </c>
      <c r="O11" s="6" t="s">
        <v>17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6" t="s">
        <v>30</v>
      </c>
      <c r="B12" s="1" t="s">
        <v>316</v>
      </c>
      <c r="C12" s="1" t="s">
        <v>317</v>
      </c>
      <c r="D12" s="6">
        <v>1968</v>
      </c>
      <c r="E12" s="1" t="s">
        <v>15</v>
      </c>
      <c r="F12" s="6">
        <v>84</v>
      </c>
      <c r="G12" s="6">
        <v>87</v>
      </c>
      <c r="H12" s="6">
        <v>87</v>
      </c>
      <c r="I12" s="7">
        <v>258</v>
      </c>
      <c r="J12" s="6">
        <v>88</v>
      </c>
      <c r="K12" s="6">
        <v>82</v>
      </c>
      <c r="L12" s="6">
        <v>83</v>
      </c>
      <c r="M12" s="7">
        <v>253</v>
      </c>
      <c r="N12" s="7">
        <v>511</v>
      </c>
      <c r="O12" s="6" t="s"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6" t="s">
        <v>34</v>
      </c>
      <c r="B13" s="1" t="s">
        <v>318</v>
      </c>
      <c r="C13" s="1" t="s">
        <v>319</v>
      </c>
      <c r="D13" s="6">
        <v>1988</v>
      </c>
      <c r="E13" s="1" t="s">
        <v>33</v>
      </c>
      <c r="F13" s="6">
        <v>81</v>
      </c>
      <c r="G13" s="6">
        <v>88</v>
      </c>
      <c r="H13" s="6">
        <v>84</v>
      </c>
      <c r="I13" s="7">
        <v>253</v>
      </c>
      <c r="J13" s="6">
        <v>83</v>
      </c>
      <c r="K13" s="6">
        <v>82</v>
      </c>
      <c r="L13" s="6">
        <v>79</v>
      </c>
      <c r="M13" s="7">
        <v>244</v>
      </c>
      <c r="N13" s="7">
        <v>497</v>
      </c>
      <c r="O13" s="6" t="s">
        <v>21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6" t="s">
        <v>38</v>
      </c>
      <c r="B14" s="1" t="s">
        <v>93</v>
      </c>
      <c r="C14" s="1" t="s">
        <v>320</v>
      </c>
      <c r="D14" s="6">
        <v>1965</v>
      </c>
      <c r="E14" s="1" t="s">
        <v>15</v>
      </c>
      <c r="F14" s="6">
        <v>79</v>
      </c>
      <c r="G14" s="6">
        <v>74</v>
      </c>
      <c r="H14" s="6">
        <v>81</v>
      </c>
      <c r="I14" s="7">
        <v>234</v>
      </c>
      <c r="J14" s="6">
        <v>82</v>
      </c>
      <c r="K14" s="6">
        <v>88</v>
      </c>
      <c r="L14" s="6">
        <v>89</v>
      </c>
      <c r="M14" s="7">
        <v>259</v>
      </c>
      <c r="N14" s="7">
        <v>493</v>
      </c>
      <c r="O14" s="6" t="s"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6" t="s">
        <v>41</v>
      </c>
      <c r="B15" s="1" t="s">
        <v>211</v>
      </c>
      <c r="C15" s="1" t="s">
        <v>147</v>
      </c>
      <c r="D15" s="6">
        <v>1981</v>
      </c>
      <c r="E15" s="1" t="s">
        <v>33</v>
      </c>
      <c r="F15" s="6">
        <v>80</v>
      </c>
      <c r="G15" s="6">
        <v>86</v>
      </c>
      <c r="H15" s="6">
        <v>80</v>
      </c>
      <c r="I15" s="7">
        <v>246</v>
      </c>
      <c r="J15" s="6">
        <v>78</v>
      </c>
      <c r="K15" s="6">
        <v>79</v>
      </c>
      <c r="L15" s="6">
        <v>68</v>
      </c>
      <c r="M15" s="7">
        <v>225</v>
      </c>
      <c r="N15" s="7">
        <v>471</v>
      </c>
      <c r="O15" s="6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6" t="s">
        <v>45</v>
      </c>
      <c r="B16" s="1" t="s">
        <v>288</v>
      </c>
      <c r="C16" s="1" t="s">
        <v>321</v>
      </c>
      <c r="D16" s="6">
        <v>1973</v>
      </c>
      <c r="E16" s="1" t="s">
        <v>15</v>
      </c>
      <c r="F16" s="6">
        <v>77</v>
      </c>
      <c r="G16" s="6">
        <v>72</v>
      </c>
      <c r="H16" s="6">
        <v>79</v>
      </c>
      <c r="I16" s="7">
        <v>228</v>
      </c>
      <c r="J16" s="6">
        <v>82</v>
      </c>
      <c r="K16" s="6">
        <v>71</v>
      </c>
      <c r="L16" s="6">
        <v>84</v>
      </c>
      <c r="M16" s="7">
        <v>237</v>
      </c>
      <c r="N16" s="7">
        <v>465</v>
      </c>
      <c r="O16" s="6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6" t="s">
        <v>48</v>
      </c>
      <c r="B17" s="1" t="s">
        <v>322</v>
      </c>
      <c r="C17" s="1" t="s">
        <v>323</v>
      </c>
      <c r="D17" s="6">
        <v>1959</v>
      </c>
      <c r="E17" s="1" t="s">
        <v>33</v>
      </c>
      <c r="F17" s="6">
        <v>64</v>
      </c>
      <c r="G17" s="6">
        <v>73</v>
      </c>
      <c r="H17" s="6">
        <v>78</v>
      </c>
      <c r="I17" s="7">
        <v>215</v>
      </c>
      <c r="J17" s="6">
        <v>65</v>
      </c>
      <c r="K17" s="6">
        <v>76</v>
      </c>
      <c r="L17" s="6">
        <v>57</v>
      </c>
      <c r="M17" s="7">
        <v>198</v>
      </c>
      <c r="N17" s="7">
        <v>413</v>
      </c>
      <c r="O17" s="6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6" t="s">
        <v>51</v>
      </c>
      <c r="B18" s="1" t="s">
        <v>324</v>
      </c>
      <c r="C18" s="1" t="s">
        <v>325</v>
      </c>
      <c r="D18" s="6">
        <v>1973</v>
      </c>
      <c r="E18" s="1" t="s">
        <v>15</v>
      </c>
      <c r="F18" s="6">
        <v>71</v>
      </c>
      <c r="G18" s="6">
        <v>45</v>
      </c>
      <c r="H18" s="6">
        <v>60</v>
      </c>
      <c r="I18" s="7">
        <v>176</v>
      </c>
      <c r="J18" s="6">
        <v>64</v>
      </c>
      <c r="K18" s="6">
        <v>55</v>
      </c>
      <c r="L18" s="6">
        <v>55</v>
      </c>
      <c r="M18" s="7">
        <v>174</v>
      </c>
      <c r="N18" s="7">
        <v>350</v>
      </c>
      <c r="O18" s="6"/>
    </row>
  </sheetData>
  <mergeCells count="3">
    <mergeCell ref="A1:O1"/>
    <mergeCell ref="F6:I6"/>
    <mergeCell ref="J6:M6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60l õhupüss M</vt:lpstr>
      <vt:lpstr>60l õhupüss N</vt:lpstr>
      <vt:lpstr>40l SM</vt:lpstr>
      <vt:lpstr>40l õhupüss P, T</vt:lpstr>
      <vt:lpstr>20l toelt õhupüss P, T</vt:lpstr>
      <vt:lpstr>60l püstol M</vt:lpstr>
      <vt:lpstr>60l püstol N</vt:lpstr>
      <vt:lpstr>40l püstol P, T</vt:lpstr>
      <vt:lpstr>30+30 LM M</vt:lpstr>
      <vt:lpstr>20+20 LM mix</vt:lpstr>
      <vt:lpstr>Kohtunikud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Karin Muru</cp:lastModifiedBy>
  <cp:revision>3</cp:revision>
  <dcterms:created xsi:type="dcterms:W3CDTF">2023-04-15T11:29:27Z</dcterms:created>
  <dcterms:modified xsi:type="dcterms:W3CDTF">2023-04-17T07:36:29Z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