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34d3aea1dad6693d/Dokumendid/Klubi/"/>
    </mc:Choice>
  </mc:AlternateContent>
  <xr:revisionPtr revIDLastSave="0" documentId="8_{3D79EA9F-8714-4AA9-B16B-0E6CDEF7B0E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Toelt" sheetId="1" r:id="rId1"/>
    <sheet name="Püsti" sheetId="2" r:id="rId2"/>
    <sheet name="Püstol" sheetId="3" r:id="rId3"/>
    <sheet name="Toelt II" sheetId="4" r:id="rId4"/>
    <sheet name="Püsti II" sheetId="5" r:id="rId5"/>
    <sheet name="Püstol II" sheetId="6" r:id="rId6"/>
    <sheet name="Toelt III" sheetId="7" r:id="rId7"/>
    <sheet name="Püsti III" sheetId="8" r:id="rId8"/>
    <sheet name="Püstol III" sheetId="9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7" l="1"/>
  <c r="H56" i="7"/>
  <c r="H59" i="7"/>
  <c r="H51" i="7"/>
  <c r="H64" i="7"/>
  <c r="H62" i="7"/>
  <c r="H39" i="7"/>
  <c r="H36" i="7"/>
  <c r="H38" i="7"/>
  <c r="H21" i="7"/>
  <c r="H18" i="7"/>
  <c r="H22" i="7"/>
  <c r="H23" i="7"/>
  <c r="H63" i="7"/>
  <c r="H52" i="7"/>
  <c r="H58" i="7"/>
  <c r="H55" i="7"/>
  <c r="H61" i="7"/>
  <c r="H53" i="7"/>
  <c r="H57" i="7"/>
  <c r="H54" i="7"/>
  <c r="H46" i="7"/>
  <c r="H48" i="7"/>
  <c r="H44" i="7"/>
  <c r="H29" i="7"/>
  <c r="H16" i="8"/>
  <c r="H9" i="7"/>
  <c r="H19" i="9"/>
  <c r="H37" i="7"/>
  <c r="H28" i="7"/>
  <c r="H17" i="9"/>
  <c r="H49" i="7"/>
  <c r="H50" i="7"/>
  <c r="H9" i="8"/>
  <c r="H18" i="9"/>
  <c r="H16" i="9"/>
  <c r="H47" i="7"/>
  <c r="H60" i="7"/>
  <c r="H15" i="7"/>
  <c r="H20" i="8"/>
  <c r="H32" i="7"/>
  <c r="H15" i="8"/>
  <c r="H12" i="9"/>
  <c r="H15" i="9"/>
  <c r="H14" i="9"/>
  <c r="H13" i="9"/>
  <c r="H8" i="9"/>
  <c r="H6" i="9"/>
  <c r="H7" i="9"/>
  <c r="H18" i="8"/>
  <c r="H17" i="8"/>
  <c r="H14" i="8"/>
  <c r="H19" i="8"/>
  <c r="H10" i="8"/>
  <c r="H7" i="8"/>
  <c r="H8" i="8"/>
  <c r="H6" i="8"/>
  <c r="H45" i="7"/>
  <c r="H43" i="7"/>
  <c r="H33" i="7"/>
  <c r="H34" i="7"/>
  <c r="H31" i="7"/>
  <c r="H27" i="7"/>
  <c r="H30" i="7"/>
  <c r="H17" i="7"/>
  <c r="H20" i="7"/>
  <c r="H19" i="7"/>
  <c r="H14" i="7"/>
  <c r="H16" i="7"/>
  <c r="H10" i="7"/>
  <c r="H8" i="7"/>
  <c r="H6" i="7"/>
  <c r="H7" i="7"/>
  <c r="H20" i="5"/>
  <c r="H13" i="4"/>
  <c r="H9" i="6"/>
  <c r="H10" i="6"/>
  <c r="H16" i="5"/>
  <c r="H26" i="4"/>
  <c r="H24" i="4"/>
  <c r="H17" i="6"/>
  <c r="H16" i="6"/>
  <c r="H18" i="6"/>
  <c r="H15" i="6"/>
  <c r="H14" i="6"/>
  <c r="H7" i="6"/>
  <c r="H6" i="6"/>
  <c r="H8" i="6"/>
  <c r="H19" i="5"/>
  <c r="H18" i="5"/>
  <c r="H17" i="5"/>
  <c r="H6" i="5"/>
  <c r="H9" i="5"/>
  <c r="H8" i="5"/>
  <c r="H7" i="5"/>
  <c r="H34" i="4"/>
  <c r="H33" i="4"/>
  <c r="H32" i="4"/>
  <c r="H28" i="4"/>
  <c r="H27" i="4"/>
  <c r="H25" i="4"/>
  <c r="H16" i="4"/>
  <c r="H19" i="4"/>
  <c r="H15" i="4"/>
  <c r="H18" i="4"/>
  <c r="H20" i="4"/>
  <c r="H17" i="4"/>
  <c r="H14" i="4"/>
  <c r="H9" i="4"/>
  <c r="H8" i="4"/>
  <c r="H6" i="4"/>
  <c r="H7" i="4"/>
  <c r="H6" i="1"/>
  <c r="H25" i="1"/>
  <c r="H26" i="1"/>
  <c r="H19" i="3"/>
  <c r="H17" i="3"/>
  <c r="H14" i="3"/>
  <c r="H15" i="3"/>
  <c r="H18" i="3"/>
  <c r="H12" i="3"/>
  <c r="H13" i="3"/>
  <c r="H16" i="3"/>
  <c r="H7" i="3"/>
  <c r="H8" i="3"/>
  <c r="H6" i="3"/>
  <c r="H16" i="2"/>
  <c r="H15" i="2"/>
  <c r="H14" i="2"/>
  <c r="H7" i="2"/>
  <c r="H8" i="2"/>
  <c r="H9" i="2"/>
  <c r="H10" i="2"/>
  <c r="H6" i="2"/>
  <c r="H33" i="1"/>
  <c r="H34" i="1"/>
  <c r="H35" i="1"/>
  <c r="H42" i="1"/>
  <c r="H41" i="1"/>
  <c r="H40" i="1"/>
  <c r="H39" i="1"/>
  <c r="H38" i="1"/>
  <c r="H43" i="1"/>
  <c r="H28" i="1"/>
  <c r="H29" i="1"/>
  <c r="H37" i="1"/>
  <c r="H36" i="1"/>
  <c r="H18" i="1"/>
  <c r="H15" i="1"/>
  <c r="H19" i="1"/>
  <c r="H13" i="1"/>
  <c r="H20" i="1"/>
  <c r="H16" i="1"/>
  <c r="H17" i="1"/>
  <c r="H14" i="1"/>
  <c r="H8" i="1"/>
  <c r="H9" i="1"/>
  <c r="H7" i="1"/>
</calcChain>
</file>

<file path=xl/sharedStrings.xml><?xml version="1.0" encoding="utf-8"?>
<sst xmlns="http://schemas.openxmlformats.org/spreadsheetml/2006/main" count="870" uniqueCount="195">
  <si>
    <t>20l. toelt Tüdrukud -10</t>
  </si>
  <si>
    <t>Koht</t>
  </si>
  <si>
    <t>Eesnimi</t>
  </si>
  <si>
    <t>Perenimi</t>
  </si>
  <si>
    <t>S.a.</t>
  </si>
  <si>
    <t>Klubi</t>
  </si>
  <si>
    <t>I s.</t>
  </si>
  <si>
    <t>II s.</t>
  </si>
  <si>
    <t>Σ</t>
  </si>
  <si>
    <t>Elva LSK</t>
  </si>
  <si>
    <t>Annemarii</t>
  </si>
  <si>
    <t>Kiisk</t>
  </si>
  <si>
    <t>20l. toelt Tüdrukud -14</t>
  </si>
  <si>
    <t xml:space="preserve">Lisell </t>
  </si>
  <si>
    <t>Väljak</t>
  </si>
  <si>
    <t xml:space="preserve">Lara </t>
  </si>
  <si>
    <t>Urvast</t>
  </si>
  <si>
    <t>Marion Andra</t>
  </si>
  <si>
    <t>Väinanen</t>
  </si>
  <si>
    <t>Mai Mirtel</t>
  </si>
  <si>
    <t>Umblia</t>
  </si>
  <si>
    <t>20l. toelt Poisid -10</t>
  </si>
  <si>
    <t>20l. toelt Poisid -14</t>
  </si>
  <si>
    <t>Noorte võistlussari õhkrelvadest laskmises I etapp</t>
  </si>
  <si>
    <t>20l. püsti Tüdrukud -14</t>
  </si>
  <si>
    <t>20l. püsti Poisid -14</t>
  </si>
  <si>
    <t>20l. püstol Tüdrukud -14</t>
  </si>
  <si>
    <t>Mirtel</t>
  </si>
  <si>
    <t>Virolainen</t>
  </si>
  <si>
    <t>Kristiina</t>
  </si>
  <si>
    <t>Hurt</t>
  </si>
  <si>
    <t>Krista</t>
  </si>
  <si>
    <t>Gregor</t>
  </si>
  <si>
    <t>Kruuse</t>
  </si>
  <si>
    <t>Remi</t>
  </si>
  <si>
    <t>Paats</t>
  </si>
  <si>
    <t>v.a</t>
  </si>
  <si>
    <t>Lees</t>
  </si>
  <si>
    <t>Ülenurme GSK</t>
  </si>
  <si>
    <t>Kauri</t>
  </si>
  <si>
    <t>Stenli</t>
  </si>
  <si>
    <t>Toropov</t>
  </si>
  <si>
    <t>Isabella</t>
  </si>
  <si>
    <t>Hein</t>
  </si>
  <si>
    <t>Mattias</t>
  </si>
  <si>
    <t>Piiber</t>
  </si>
  <si>
    <t xml:space="preserve">Mait </t>
  </si>
  <si>
    <t>Hanni</t>
  </si>
  <si>
    <t>Andre Samuel</t>
  </si>
  <si>
    <t>Metsaluik</t>
  </si>
  <si>
    <t xml:space="preserve">Asmus </t>
  </si>
  <si>
    <t>Bürkland</t>
  </si>
  <si>
    <t>Martin</t>
  </si>
  <si>
    <t>Järvelt</t>
  </si>
  <si>
    <t xml:space="preserve">Krista </t>
  </si>
  <si>
    <t>Silver</t>
  </si>
  <si>
    <t>Dubkovski</t>
  </si>
  <si>
    <t>v.a.</t>
  </si>
  <si>
    <t xml:space="preserve">Kaido Mihkel </t>
  </si>
  <si>
    <t>Marimaa</t>
  </si>
  <si>
    <t>Hendrik</t>
  </si>
  <si>
    <t>Mirell</t>
  </si>
  <si>
    <t>Raneli</t>
  </si>
  <si>
    <t>Brovin</t>
  </si>
  <si>
    <t>Karel Otto</t>
  </si>
  <si>
    <t>Taaler</t>
  </si>
  <si>
    <t>Järvamaa LSK</t>
  </si>
  <si>
    <t>Frank</t>
  </si>
  <si>
    <t>Veldre</t>
  </si>
  <si>
    <t>20l. püstol Poisid -14</t>
  </si>
  <si>
    <t>Tsimur</t>
  </si>
  <si>
    <t>Kuzmenka</t>
  </si>
  <si>
    <t>Mattis</t>
  </si>
  <si>
    <t>Martjak</t>
  </si>
  <si>
    <t>Ott</t>
  </si>
  <si>
    <t>Ottisaar</t>
  </si>
  <si>
    <t>Lauri</t>
  </si>
  <si>
    <t>Kaas</t>
  </si>
  <si>
    <t xml:space="preserve">Raneli </t>
  </si>
  <si>
    <t xml:space="preserve">Kelis </t>
  </si>
  <si>
    <t>Randver</t>
  </si>
  <si>
    <t>Kelis</t>
  </si>
  <si>
    <t>Järvet</t>
  </si>
  <si>
    <t>Rasmus</t>
  </si>
  <si>
    <t>Taur</t>
  </si>
  <si>
    <t>Andres</t>
  </si>
  <si>
    <t>Ridaliste</t>
  </si>
  <si>
    <t>I</t>
  </si>
  <si>
    <t>II</t>
  </si>
  <si>
    <t>III</t>
  </si>
  <si>
    <t>4.</t>
  </si>
  <si>
    <t>5.</t>
  </si>
  <si>
    <t>6.</t>
  </si>
  <si>
    <t>7.</t>
  </si>
  <si>
    <t>8.</t>
  </si>
  <si>
    <t xml:space="preserve">I </t>
  </si>
  <si>
    <t>9.</t>
  </si>
  <si>
    <t>Noorte võistlussari õhkrelvadest laskmises II etapp</t>
  </si>
  <si>
    <t>11.11. 2022 Elva</t>
  </si>
  <si>
    <t>09.-10.12. 2022 Elva</t>
  </si>
  <si>
    <t>09.-10.12.2022 Elva</t>
  </si>
  <si>
    <t>09.-10.12.2022. Elva</t>
  </si>
  <si>
    <t xml:space="preserve">Levon </t>
  </si>
  <si>
    <t>Lehtsalu</t>
  </si>
  <si>
    <t>Sööt</t>
  </si>
  <si>
    <t>Teele</t>
  </si>
  <si>
    <t>Renser</t>
  </si>
  <si>
    <t>Kaspar</t>
  </si>
  <si>
    <t>Pettai</t>
  </si>
  <si>
    <t>Marta Mia</t>
  </si>
  <si>
    <t>Mändma</t>
  </si>
  <si>
    <t xml:space="preserve">Marta Mia </t>
  </si>
  <si>
    <t xml:space="preserve">Mattias </t>
  </si>
  <si>
    <t xml:space="preserve"> 5.</t>
  </si>
  <si>
    <t xml:space="preserve">Mirell </t>
  </si>
  <si>
    <t xml:space="preserve">Reiko </t>
  </si>
  <si>
    <t>Varik</t>
  </si>
  <si>
    <t>Kirsika</t>
  </si>
  <si>
    <t>Kelder</t>
  </si>
  <si>
    <t>KL Tartu Malev</t>
  </si>
  <si>
    <t>Noorte võistlussari õhkrelvadest laskmises III etapp</t>
  </si>
  <si>
    <t>24.-25.02. 2023 Elva</t>
  </si>
  <si>
    <t>24.-25.02.23. Elva</t>
  </si>
  <si>
    <t>24.-25.02.2023. Elva</t>
  </si>
  <si>
    <t xml:space="preserve">Lepo </t>
  </si>
  <si>
    <t>Jonuks</t>
  </si>
  <si>
    <t xml:space="preserve">Roger </t>
  </si>
  <si>
    <t>Saks</t>
  </si>
  <si>
    <t xml:space="preserve">Lara  </t>
  </si>
  <si>
    <t>Ramon</t>
  </si>
  <si>
    <t>Lall</t>
  </si>
  <si>
    <t>Gudmund</t>
  </si>
  <si>
    <t>Roosiõis</t>
  </si>
  <si>
    <t>Asmus</t>
  </si>
  <si>
    <t>Germund</t>
  </si>
  <si>
    <t>Peedo</t>
  </si>
  <si>
    <t xml:space="preserve">Germo </t>
  </si>
  <si>
    <t>Maasel</t>
  </si>
  <si>
    <t>Kaiu LK</t>
  </si>
  <si>
    <t>Matis Fred</t>
  </si>
  <si>
    <t>Tutt</t>
  </si>
  <si>
    <t xml:space="preserve">Gertrud </t>
  </si>
  <si>
    <t>Karl Gregor</t>
  </si>
  <si>
    <t>Jõõras</t>
  </si>
  <si>
    <t>10.</t>
  </si>
  <si>
    <t>Germo</t>
  </si>
  <si>
    <t>Madis</t>
  </si>
  <si>
    <t>Õmblus</t>
  </si>
  <si>
    <t>Marcos</t>
  </si>
  <si>
    <t>Liira</t>
  </si>
  <si>
    <t>Elva NK</t>
  </si>
  <si>
    <t>Mathias</t>
  </si>
  <si>
    <t>Nahkur</t>
  </si>
  <si>
    <t>Karl-Toomas</t>
  </si>
  <si>
    <t>Valdmäe</t>
  </si>
  <si>
    <t>11.</t>
  </si>
  <si>
    <t>12.</t>
  </si>
  <si>
    <t>13.</t>
  </si>
  <si>
    <t>14.</t>
  </si>
  <si>
    <t>15.</t>
  </si>
  <si>
    <t>16.</t>
  </si>
  <si>
    <t>Pett</t>
  </si>
  <si>
    <t>Sandor</t>
  </si>
  <si>
    <t>Neeme</t>
  </si>
  <si>
    <t>Uko</t>
  </si>
  <si>
    <t>Raudme</t>
  </si>
  <si>
    <t>Puhja NK</t>
  </si>
  <si>
    <t>Kristjan</t>
  </si>
  <si>
    <t>Org</t>
  </si>
  <si>
    <t>Hannes</t>
  </si>
  <si>
    <t>Tamm</t>
  </si>
  <si>
    <t>Jurak</t>
  </si>
  <si>
    <t>Reet</t>
  </si>
  <si>
    <t>Siimann</t>
  </si>
  <si>
    <t>Elva KT</t>
  </si>
  <si>
    <t>Tiina</t>
  </si>
  <si>
    <t>Jaska</t>
  </si>
  <si>
    <t xml:space="preserve">Mai Mirtel </t>
  </si>
  <si>
    <t xml:space="preserve">Vanessa </t>
  </si>
  <si>
    <t>Jerlakas</t>
  </si>
  <si>
    <t>Joonatan</t>
  </si>
  <si>
    <t>Hindrikson</t>
  </si>
  <si>
    <t>84.6</t>
  </si>
  <si>
    <t>Joonas</t>
  </si>
  <si>
    <t>Põldmaa</t>
  </si>
  <si>
    <t>Ardian</t>
  </si>
  <si>
    <t>Kaziu</t>
  </si>
  <si>
    <t>Mõtsar</t>
  </si>
  <si>
    <t>Siim-Ander</t>
  </si>
  <si>
    <t>Iljas</t>
  </si>
  <si>
    <t>Karro</t>
  </si>
  <si>
    <t>Rico</t>
  </si>
  <si>
    <t>Roos</t>
  </si>
  <si>
    <t>17.</t>
  </si>
  <si>
    <t>Steven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</si>
</sst>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_-* #,##0.0\ _€_-;\-* #,##0.0\ _€_-;_-* &quot;-&quot;??\ _€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2"/>
      <name val="Times New Roman"/>
      <family val="1"/>
    </font>
    <font>
      <i/>
      <u/>
      <sz val="12"/>
      <name val="Times New Roman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166" fontId="3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9" fillId="0" borderId="1" xfId="0" applyFont="1" applyBorder="1"/>
    <xf numFmtId="166" fontId="3" fillId="0" borderId="1" xfId="1" applyNumberFormat="1" applyFont="1" applyBorder="1" applyAlignment="1"/>
    <xf numFmtId="165" fontId="3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9"/>
  <sheetViews>
    <sheetView workbookViewId="0">
      <selection activeCell="J12" sqref="J12"/>
    </sheetView>
  </sheetViews>
  <sheetFormatPr defaultRowHeight="15" x14ac:dyDescent="0.25"/>
  <cols>
    <col min="1" max="1" width="5" style="12" customWidth="1"/>
    <col min="2" max="2" width="18.7109375" customWidth="1"/>
    <col min="3" max="3" width="13.28515625" customWidth="1"/>
    <col min="4" max="4" width="6.42578125" style="12" customWidth="1"/>
    <col min="5" max="5" width="14.5703125" customWidth="1"/>
    <col min="6" max="6" width="9.8554687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23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0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6" t="s">
        <v>87</v>
      </c>
      <c r="B6" s="29" t="s">
        <v>61</v>
      </c>
      <c r="C6" s="29" t="s">
        <v>14</v>
      </c>
      <c r="D6" s="16">
        <v>2012</v>
      </c>
      <c r="E6" s="17" t="s">
        <v>9</v>
      </c>
      <c r="F6" s="16">
        <v>103.8</v>
      </c>
      <c r="G6" s="16">
        <v>103.3</v>
      </c>
      <c r="H6" s="33">
        <f>SUM(F6:G6)</f>
        <v>207.1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6" t="s">
        <v>88</v>
      </c>
      <c r="B7" s="29" t="s">
        <v>27</v>
      </c>
      <c r="C7" s="29" t="s">
        <v>28</v>
      </c>
      <c r="D7" s="16">
        <v>2012</v>
      </c>
      <c r="E7" s="17" t="s">
        <v>9</v>
      </c>
      <c r="F7" s="16">
        <v>99.7</v>
      </c>
      <c r="G7" s="16">
        <v>100.3</v>
      </c>
      <c r="H7" s="33">
        <f>SUM(F7:G7)</f>
        <v>200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6" t="s">
        <v>89</v>
      </c>
      <c r="B8" s="29" t="s">
        <v>10</v>
      </c>
      <c r="C8" s="29" t="s">
        <v>11</v>
      </c>
      <c r="D8" s="16">
        <v>2014</v>
      </c>
      <c r="E8" s="17" t="s">
        <v>9</v>
      </c>
      <c r="F8" s="16">
        <v>98.7</v>
      </c>
      <c r="G8" s="16">
        <v>89.9</v>
      </c>
      <c r="H8" s="33">
        <f>SUM(F8:G8)</f>
        <v>188.60000000000002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16" t="s">
        <v>90</v>
      </c>
      <c r="B9" s="17" t="s">
        <v>42</v>
      </c>
      <c r="C9" s="17" t="s">
        <v>43</v>
      </c>
      <c r="D9" s="16">
        <v>2013</v>
      </c>
      <c r="E9" s="17" t="s">
        <v>9</v>
      </c>
      <c r="F9" s="33">
        <v>84</v>
      </c>
      <c r="G9" s="16">
        <v>79.8</v>
      </c>
      <c r="H9" s="33">
        <f>SUM(F9:G9)</f>
        <v>163.80000000000001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2"/>
      <c r="B10" s="1"/>
      <c r="C10" s="1"/>
      <c r="D10" s="2"/>
      <c r="E10" s="1"/>
      <c r="F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2"/>
      <c r="B11" s="4" t="s">
        <v>12</v>
      </c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14" t="s">
        <v>1</v>
      </c>
      <c r="B12" s="14" t="s">
        <v>2</v>
      </c>
      <c r="C12" s="14" t="s">
        <v>3</v>
      </c>
      <c r="D12" s="14" t="s">
        <v>4</v>
      </c>
      <c r="E12" s="14" t="s">
        <v>5</v>
      </c>
      <c r="F12" s="15" t="s">
        <v>6</v>
      </c>
      <c r="G12" s="15" t="s">
        <v>7</v>
      </c>
      <c r="H12" s="14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5" t="s">
        <v>87</v>
      </c>
      <c r="B13" s="24" t="s">
        <v>29</v>
      </c>
      <c r="C13" s="24" t="s">
        <v>30</v>
      </c>
      <c r="D13" s="15">
        <v>2009</v>
      </c>
      <c r="E13" s="21" t="s">
        <v>9</v>
      </c>
      <c r="F13" s="22">
        <v>106.5</v>
      </c>
      <c r="G13" s="32">
        <v>104.3</v>
      </c>
      <c r="H13" s="23">
        <f t="shared" ref="H13:H20" si="0">SUM(F13:G13)</f>
        <v>210.8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5" t="s">
        <v>88</v>
      </c>
      <c r="B14" s="30" t="s">
        <v>13</v>
      </c>
      <c r="C14" s="30" t="s">
        <v>14</v>
      </c>
      <c r="D14" s="19">
        <v>2007</v>
      </c>
      <c r="E14" s="18" t="s">
        <v>9</v>
      </c>
      <c r="F14" s="15">
        <v>105.2</v>
      </c>
      <c r="G14" s="15">
        <v>105.4</v>
      </c>
      <c r="H14" s="23">
        <f t="shared" si="0"/>
        <v>210.60000000000002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25" t="s">
        <v>89</v>
      </c>
      <c r="B15" s="30" t="s">
        <v>62</v>
      </c>
      <c r="C15" s="30" t="s">
        <v>63</v>
      </c>
      <c r="D15" s="19">
        <v>2010</v>
      </c>
      <c r="E15" s="18" t="s">
        <v>9</v>
      </c>
      <c r="F15" s="15">
        <v>102.9</v>
      </c>
      <c r="G15" s="15">
        <v>103.9</v>
      </c>
      <c r="H15" s="23">
        <f t="shared" si="0"/>
        <v>206.8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19" t="s">
        <v>90</v>
      </c>
      <c r="B16" s="18" t="s">
        <v>17</v>
      </c>
      <c r="C16" s="18" t="s">
        <v>18</v>
      </c>
      <c r="D16" s="19">
        <v>2009</v>
      </c>
      <c r="E16" s="18" t="s">
        <v>38</v>
      </c>
      <c r="F16" s="15">
        <v>103.9</v>
      </c>
      <c r="G16" s="23">
        <v>102</v>
      </c>
      <c r="H16" s="23">
        <f t="shared" si="0"/>
        <v>205.9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19" t="s">
        <v>91</v>
      </c>
      <c r="B17" s="18" t="s">
        <v>15</v>
      </c>
      <c r="C17" s="18" t="s">
        <v>16</v>
      </c>
      <c r="D17" s="19">
        <v>2009</v>
      </c>
      <c r="E17" s="18" t="s">
        <v>9</v>
      </c>
      <c r="F17" s="15">
        <v>102.2</v>
      </c>
      <c r="G17" s="15">
        <v>103.5</v>
      </c>
      <c r="H17" s="19">
        <f t="shared" si="0"/>
        <v>205.7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19" t="s">
        <v>92</v>
      </c>
      <c r="B18" s="18" t="s">
        <v>79</v>
      </c>
      <c r="C18" s="18" t="s">
        <v>80</v>
      </c>
      <c r="D18" s="19">
        <v>2009</v>
      </c>
      <c r="E18" s="21" t="s">
        <v>9</v>
      </c>
      <c r="F18" s="19">
        <v>101.3</v>
      </c>
      <c r="G18" s="19">
        <v>103.6</v>
      </c>
      <c r="H18" s="23">
        <f t="shared" si="0"/>
        <v>204.89999999999998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19" t="s">
        <v>93</v>
      </c>
      <c r="B19" s="18" t="s">
        <v>31</v>
      </c>
      <c r="C19" s="18" t="s">
        <v>11</v>
      </c>
      <c r="D19" s="19">
        <v>2008</v>
      </c>
      <c r="E19" s="21" t="s">
        <v>9</v>
      </c>
      <c r="F19" s="23">
        <v>104</v>
      </c>
      <c r="G19" s="15">
        <v>100.5</v>
      </c>
      <c r="H19" s="23">
        <f t="shared" si="0"/>
        <v>204.5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19" t="s">
        <v>94</v>
      </c>
      <c r="B20" s="18" t="s">
        <v>19</v>
      </c>
      <c r="C20" s="18" t="s">
        <v>20</v>
      </c>
      <c r="D20" s="19">
        <v>2009</v>
      </c>
      <c r="E20" s="18" t="s">
        <v>9</v>
      </c>
      <c r="F20" s="15">
        <v>100.9</v>
      </c>
      <c r="G20" s="15">
        <v>102.6</v>
      </c>
      <c r="H20" s="23">
        <f t="shared" si="0"/>
        <v>203.5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A21" s="6"/>
      <c r="B21" s="9"/>
      <c r="C21" s="9"/>
      <c r="D21" s="6"/>
      <c r="E21" s="1"/>
      <c r="F21" s="2"/>
      <c r="G21" s="2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A22" s="6"/>
      <c r="B22" s="6"/>
      <c r="C22" s="6"/>
      <c r="D22" s="6"/>
      <c r="E22" s="6"/>
      <c r="F22" s="2"/>
      <c r="G22" s="2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15"/>
      <c r="B23" s="24" t="s">
        <v>21</v>
      </c>
      <c r="C23" s="20"/>
      <c r="D23" s="15"/>
      <c r="E23" s="20"/>
      <c r="F23" s="20"/>
      <c r="G23" s="20"/>
      <c r="H23" s="2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14" t="s">
        <v>1</v>
      </c>
      <c r="B24" s="14" t="s">
        <v>2</v>
      </c>
      <c r="C24" s="14" t="s">
        <v>3</v>
      </c>
      <c r="D24" s="14" t="s">
        <v>4</v>
      </c>
      <c r="E24" s="14" t="s">
        <v>5</v>
      </c>
      <c r="F24" s="15" t="s">
        <v>6</v>
      </c>
      <c r="G24" s="15" t="s">
        <v>7</v>
      </c>
      <c r="H24" s="14" t="s">
        <v>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5" t="s">
        <v>87</v>
      </c>
      <c r="B25" s="31" t="s">
        <v>44</v>
      </c>
      <c r="C25" s="31" t="s">
        <v>45</v>
      </c>
      <c r="D25" s="15">
        <v>2012</v>
      </c>
      <c r="E25" s="20" t="s">
        <v>9</v>
      </c>
      <c r="F25" s="34">
        <v>104.6</v>
      </c>
      <c r="G25" s="34">
        <v>101.7</v>
      </c>
      <c r="H25" s="23">
        <f>SUM(F25:G25)</f>
        <v>206.3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5" t="s">
        <v>88</v>
      </c>
      <c r="B26" s="24" t="s">
        <v>50</v>
      </c>
      <c r="C26" s="24" t="s">
        <v>51</v>
      </c>
      <c r="D26" s="15">
        <v>2012</v>
      </c>
      <c r="E26" s="20" t="s">
        <v>9</v>
      </c>
      <c r="F26" s="34">
        <v>101.2</v>
      </c>
      <c r="G26" s="34">
        <v>102.2</v>
      </c>
      <c r="H26" s="23">
        <f>SUM(F26:G26)</f>
        <v>203.4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5" t="s">
        <v>89</v>
      </c>
      <c r="B27" s="24" t="s">
        <v>83</v>
      </c>
      <c r="C27" s="24" t="s">
        <v>84</v>
      </c>
      <c r="D27" s="15">
        <v>2012</v>
      </c>
      <c r="E27" s="21" t="s">
        <v>9</v>
      </c>
      <c r="F27" s="23">
        <v>97</v>
      </c>
      <c r="G27" s="15">
        <v>98.2</v>
      </c>
      <c r="H27" s="23">
        <v>195.2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15" t="s">
        <v>90</v>
      </c>
      <c r="B28" s="21" t="s">
        <v>67</v>
      </c>
      <c r="C28" s="21" t="s">
        <v>68</v>
      </c>
      <c r="D28" s="15">
        <v>2015</v>
      </c>
      <c r="E28" s="21" t="s">
        <v>66</v>
      </c>
      <c r="F28" s="23">
        <v>78.5</v>
      </c>
      <c r="G28" s="23">
        <v>90.3</v>
      </c>
      <c r="H28" s="23">
        <f>SUM(F28:G28)</f>
        <v>168.8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5" t="s">
        <v>91</v>
      </c>
      <c r="B29" s="21" t="s">
        <v>64</v>
      </c>
      <c r="C29" s="21" t="s">
        <v>65</v>
      </c>
      <c r="D29" s="15">
        <v>2012</v>
      </c>
      <c r="E29" s="21" t="s">
        <v>66</v>
      </c>
      <c r="F29" s="15">
        <v>85.5</v>
      </c>
      <c r="G29" s="15">
        <v>82.2</v>
      </c>
      <c r="H29" s="23">
        <f>SUM(F29:G29)</f>
        <v>167.7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"/>
      <c r="B30" s="7"/>
      <c r="C30" s="7"/>
      <c r="D30" s="2"/>
      <c r="E30" s="7"/>
      <c r="F30" s="2"/>
      <c r="G30" s="2"/>
      <c r="H30" s="3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15"/>
      <c r="B31" s="24" t="s">
        <v>22</v>
      </c>
      <c r="C31" s="20"/>
      <c r="D31" s="15"/>
      <c r="E31" s="20"/>
      <c r="F31" s="15"/>
      <c r="G31" s="15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14" t="s">
        <v>1</v>
      </c>
      <c r="B32" s="14" t="s">
        <v>2</v>
      </c>
      <c r="C32" s="14" t="s">
        <v>3</v>
      </c>
      <c r="D32" s="14" t="s">
        <v>4</v>
      </c>
      <c r="E32" s="14" t="s">
        <v>5</v>
      </c>
      <c r="F32" s="15" t="s">
        <v>6</v>
      </c>
      <c r="G32" s="15" t="s">
        <v>7</v>
      </c>
      <c r="H32" s="14" t="s">
        <v>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5" t="s">
        <v>95</v>
      </c>
      <c r="B33" s="24" t="s">
        <v>85</v>
      </c>
      <c r="C33" s="24" t="s">
        <v>86</v>
      </c>
      <c r="D33" s="15">
        <v>2010</v>
      </c>
      <c r="E33" s="21" t="s">
        <v>9</v>
      </c>
      <c r="F33" s="15">
        <v>103.7</v>
      </c>
      <c r="G33" s="15">
        <v>103.3</v>
      </c>
      <c r="H33" s="23">
        <f t="shared" ref="H33:H43" si="1">SUM(F33:G33)</f>
        <v>207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5" t="s">
        <v>88</v>
      </c>
      <c r="B34" s="24" t="s">
        <v>58</v>
      </c>
      <c r="C34" s="24" t="s">
        <v>59</v>
      </c>
      <c r="D34" s="15">
        <v>2009</v>
      </c>
      <c r="E34" s="21" t="s">
        <v>9</v>
      </c>
      <c r="F34" s="15">
        <v>102.5</v>
      </c>
      <c r="G34" s="15">
        <v>103.5</v>
      </c>
      <c r="H34" s="23">
        <f t="shared" si="1"/>
        <v>206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5" t="s">
        <v>89</v>
      </c>
      <c r="B35" s="24" t="s">
        <v>60</v>
      </c>
      <c r="C35" s="24" t="s">
        <v>56</v>
      </c>
      <c r="D35" s="15">
        <v>2009</v>
      </c>
      <c r="E35" s="21" t="s">
        <v>38</v>
      </c>
      <c r="F35" s="15">
        <v>103.7</v>
      </c>
      <c r="G35" s="23">
        <v>102</v>
      </c>
      <c r="H35" s="23">
        <f t="shared" si="1"/>
        <v>205.7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19" t="s">
        <v>90</v>
      </c>
      <c r="B36" s="21" t="s">
        <v>32</v>
      </c>
      <c r="C36" s="21" t="s">
        <v>33</v>
      </c>
      <c r="D36" s="15">
        <v>2010</v>
      </c>
      <c r="E36" s="20" t="s">
        <v>9</v>
      </c>
      <c r="F36" s="15">
        <v>102.4</v>
      </c>
      <c r="G36" s="15">
        <v>102.9</v>
      </c>
      <c r="H36" s="23">
        <f t="shared" si="1"/>
        <v>205.3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19" t="s">
        <v>91</v>
      </c>
      <c r="B37" s="21" t="s">
        <v>34</v>
      </c>
      <c r="C37" s="21" t="s">
        <v>35</v>
      </c>
      <c r="D37" s="15">
        <v>2009</v>
      </c>
      <c r="E37" s="20" t="s">
        <v>9</v>
      </c>
      <c r="F37" s="15">
        <v>101.1</v>
      </c>
      <c r="G37" s="15">
        <v>101.8</v>
      </c>
      <c r="H37" s="23">
        <f t="shared" si="1"/>
        <v>202.89999999999998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19" t="s">
        <v>92</v>
      </c>
      <c r="B38" s="21" t="s">
        <v>40</v>
      </c>
      <c r="C38" s="21" t="s">
        <v>41</v>
      </c>
      <c r="D38" s="15">
        <v>2009</v>
      </c>
      <c r="E38" s="20" t="s">
        <v>38</v>
      </c>
      <c r="F38" s="15">
        <v>98.4</v>
      </c>
      <c r="G38" s="15">
        <v>98.7</v>
      </c>
      <c r="H38" s="23">
        <f t="shared" si="1"/>
        <v>197.10000000000002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19" t="s">
        <v>93</v>
      </c>
      <c r="B39" s="21" t="s">
        <v>46</v>
      </c>
      <c r="C39" s="21" t="s">
        <v>47</v>
      </c>
      <c r="D39" s="15">
        <v>2011</v>
      </c>
      <c r="E39" s="21" t="s">
        <v>9</v>
      </c>
      <c r="F39" s="15">
        <v>94.8</v>
      </c>
      <c r="G39" s="15">
        <v>101.3</v>
      </c>
      <c r="H39" s="23">
        <f t="shared" si="1"/>
        <v>196.1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19" t="s">
        <v>94</v>
      </c>
      <c r="B40" s="21" t="s">
        <v>48</v>
      </c>
      <c r="C40" s="21" t="s">
        <v>49</v>
      </c>
      <c r="D40" s="15">
        <v>2010</v>
      </c>
      <c r="E40" s="21" t="s">
        <v>9</v>
      </c>
      <c r="F40" s="15">
        <v>97.5</v>
      </c>
      <c r="G40" s="15">
        <v>97.8</v>
      </c>
      <c r="H40" s="23">
        <f t="shared" si="1"/>
        <v>195.3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19" t="s">
        <v>96</v>
      </c>
      <c r="B41" s="21" t="s">
        <v>52</v>
      </c>
      <c r="C41" s="21" t="s">
        <v>53</v>
      </c>
      <c r="D41" s="15">
        <v>2007</v>
      </c>
      <c r="E41" s="21" t="s">
        <v>38</v>
      </c>
      <c r="F41" s="15">
        <v>91.1</v>
      </c>
      <c r="G41" s="15">
        <v>100.4</v>
      </c>
      <c r="H41" s="23">
        <f t="shared" si="1"/>
        <v>191.5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19" t="s">
        <v>57</v>
      </c>
      <c r="B42" s="21" t="s">
        <v>55</v>
      </c>
      <c r="C42" s="21" t="s">
        <v>56</v>
      </c>
      <c r="D42" s="15">
        <v>2006</v>
      </c>
      <c r="E42" s="21" t="s">
        <v>38</v>
      </c>
      <c r="F42" s="15">
        <v>91.5</v>
      </c>
      <c r="G42" s="23">
        <v>100</v>
      </c>
      <c r="H42" s="23">
        <f t="shared" si="1"/>
        <v>191.5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19" t="s">
        <v>36</v>
      </c>
      <c r="B43" s="21" t="s">
        <v>39</v>
      </c>
      <c r="C43" s="21" t="s">
        <v>37</v>
      </c>
      <c r="D43" s="15">
        <v>2007</v>
      </c>
      <c r="E43" s="20" t="s">
        <v>38</v>
      </c>
      <c r="F43" s="15">
        <v>95.5</v>
      </c>
      <c r="G43" s="15">
        <v>94.7</v>
      </c>
      <c r="H43" s="23">
        <f t="shared" si="1"/>
        <v>190.2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x14ac:dyDescent="0.2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x14ac:dyDescent="0.2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x14ac:dyDescent="0.2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x14ac:dyDescent="0.2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x14ac:dyDescent="0.2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x14ac:dyDescent="0.2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x14ac:dyDescent="0.2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x14ac:dyDescent="0.2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x14ac:dyDescent="0.2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x14ac:dyDescent="0.25">
      <c r="A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x14ac:dyDescent="0.25"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</sheetData>
  <sortState xmlns:xlrd2="http://schemas.microsoft.com/office/spreadsheetml/2017/richdata2" ref="A34:H44">
    <sortCondition descending="1" ref="H34:H44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8"/>
  <sheetViews>
    <sheetView topLeftCell="A5" workbookViewId="0">
      <selection activeCell="C20" sqref="C20"/>
    </sheetView>
  </sheetViews>
  <sheetFormatPr defaultRowHeight="15" x14ac:dyDescent="0.25"/>
  <cols>
    <col min="1" max="1" width="5" style="12" customWidth="1"/>
    <col min="2" max="2" width="17.855468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1" max="241" width="5.42578125" customWidth="1"/>
    <col min="242" max="242" width="15.7109375" customWidth="1"/>
    <col min="243" max="243" width="19.7109375" customWidth="1"/>
    <col min="244" max="244" width="6.42578125" customWidth="1"/>
    <col min="245" max="245" width="15.7109375" customWidth="1"/>
    <col min="246" max="246" width="6.42578125" customWidth="1"/>
    <col min="247" max="247" width="5.42578125" customWidth="1"/>
    <col min="248" max="248" width="8.7109375" customWidth="1"/>
    <col min="497" max="497" width="5.42578125" customWidth="1"/>
    <col min="498" max="498" width="15.7109375" customWidth="1"/>
    <col min="499" max="499" width="19.7109375" customWidth="1"/>
    <col min="500" max="500" width="6.42578125" customWidth="1"/>
    <col min="501" max="501" width="15.7109375" customWidth="1"/>
    <col min="502" max="502" width="6.42578125" customWidth="1"/>
    <col min="503" max="503" width="5.42578125" customWidth="1"/>
    <col min="504" max="504" width="8.7109375" customWidth="1"/>
    <col min="753" max="753" width="5.42578125" customWidth="1"/>
    <col min="754" max="754" width="15.7109375" customWidth="1"/>
    <col min="755" max="755" width="19.7109375" customWidth="1"/>
    <col min="756" max="756" width="6.42578125" customWidth="1"/>
    <col min="757" max="757" width="15.7109375" customWidth="1"/>
    <col min="758" max="758" width="6.42578125" customWidth="1"/>
    <col min="759" max="759" width="5.42578125" customWidth="1"/>
    <col min="760" max="760" width="8.7109375" customWidth="1"/>
    <col min="1009" max="1009" width="5.42578125" customWidth="1"/>
    <col min="1010" max="1010" width="15.7109375" customWidth="1"/>
    <col min="1011" max="1011" width="19.7109375" customWidth="1"/>
    <col min="1012" max="1012" width="6.42578125" customWidth="1"/>
    <col min="1013" max="1013" width="15.7109375" customWidth="1"/>
    <col min="1014" max="1014" width="6.42578125" customWidth="1"/>
    <col min="1015" max="1015" width="5.42578125" customWidth="1"/>
    <col min="1016" max="1016" width="8.7109375" customWidth="1"/>
    <col min="1265" max="1265" width="5.42578125" customWidth="1"/>
    <col min="1266" max="1266" width="15.7109375" customWidth="1"/>
    <col min="1267" max="1267" width="19.7109375" customWidth="1"/>
    <col min="1268" max="1268" width="6.42578125" customWidth="1"/>
    <col min="1269" max="1269" width="15.7109375" customWidth="1"/>
    <col min="1270" max="1270" width="6.42578125" customWidth="1"/>
    <col min="1271" max="1271" width="5.42578125" customWidth="1"/>
    <col min="1272" max="1272" width="8.7109375" customWidth="1"/>
    <col min="1521" max="1521" width="5.42578125" customWidth="1"/>
    <col min="1522" max="1522" width="15.7109375" customWidth="1"/>
    <col min="1523" max="1523" width="19.7109375" customWidth="1"/>
    <col min="1524" max="1524" width="6.42578125" customWidth="1"/>
    <col min="1525" max="1525" width="15.7109375" customWidth="1"/>
    <col min="1526" max="1526" width="6.42578125" customWidth="1"/>
    <col min="1527" max="1527" width="5.42578125" customWidth="1"/>
    <col min="1528" max="1528" width="8.7109375" customWidth="1"/>
    <col min="1777" max="1777" width="5.42578125" customWidth="1"/>
    <col min="1778" max="1778" width="15.7109375" customWidth="1"/>
    <col min="1779" max="1779" width="19.7109375" customWidth="1"/>
    <col min="1780" max="1780" width="6.42578125" customWidth="1"/>
    <col min="1781" max="1781" width="15.7109375" customWidth="1"/>
    <col min="1782" max="1782" width="6.42578125" customWidth="1"/>
    <col min="1783" max="1783" width="5.42578125" customWidth="1"/>
    <col min="1784" max="1784" width="8.7109375" customWidth="1"/>
    <col min="2033" max="2033" width="5.42578125" customWidth="1"/>
    <col min="2034" max="2034" width="15.7109375" customWidth="1"/>
    <col min="2035" max="2035" width="19.7109375" customWidth="1"/>
    <col min="2036" max="2036" width="6.42578125" customWidth="1"/>
    <col min="2037" max="2037" width="15.7109375" customWidth="1"/>
    <col min="2038" max="2038" width="6.42578125" customWidth="1"/>
    <col min="2039" max="2039" width="5.42578125" customWidth="1"/>
    <col min="2040" max="2040" width="8.7109375" customWidth="1"/>
    <col min="2289" max="2289" width="5.42578125" customWidth="1"/>
    <col min="2290" max="2290" width="15.7109375" customWidth="1"/>
    <col min="2291" max="2291" width="19.7109375" customWidth="1"/>
    <col min="2292" max="2292" width="6.42578125" customWidth="1"/>
    <col min="2293" max="2293" width="15.7109375" customWidth="1"/>
    <col min="2294" max="2294" width="6.42578125" customWidth="1"/>
    <col min="2295" max="2295" width="5.42578125" customWidth="1"/>
    <col min="2296" max="2296" width="8.7109375" customWidth="1"/>
    <col min="2545" max="2545" width="5.42578125" customWidth="1"/>
    <col min="2546" max="2546" width="15.7109375" customWidth="1"/>
    <col min="2547" max="2547" width="19.7109375" customWidth="1"/>
    <col min="2548" max="2548" width="6.42578125" customWidth="1"/>
    <col min="2549" max="2549" width="15.7109375" customWidth="1"/>
    <col min="2550" max="2550" width="6.42578125" customWidth="1"/>
    <col min="2551" max="2551" width="5.42578125" customWidth="1"/>
    <col min="2552" max="2552" width="8.7109375" customWidth="1"/>
    <col min="2801" max="2801" width="5.42578125" customWidth="1"/>
    <col min="2802" max="2802" width="15.7109375" customWidth="1"/>
    <col min="2803" max="2803" width="19.7109375" customWidth="1"/>
    <col min="2804" max="2804" width="6.42578125" customWidth="1"/>
    <col min="2805" max="2805" width="15.7109375" customWidth="1"/>
    <col min="2806" max="2806" width="6.42578125" customWidth="1"/>
    <col min="2807" max="2807" width="5.42578125" customWidth="1"/>
    <col min="2808" max="2808" width="8.7109375" customWidth="1"/>
    <col min="3057" max="3057" width="5.42578125" customWidth="1"/>
    <col min="3058" max="3058" width="15.7109375" customWidth="1"/>
    <col min="3059" max="3059" width="19.7109375" customWidth="1"/>
    <col min="3060" max="3060" width="6.42578125" customWidth="1"/>
    <col min="3061" max="3061" width="15.7109375" customWidth="1"/>
    <col min="3062" max="3062" width="6.42578125" customWidth="1"/>
    <col min="3063" max="3063" width="5.42578125" customWidth="1"/>
    <col min="3064" max="3064" width="8.7109375" customWidth="1"/>
    <col min="3313" max="3313" width="5.42578125" customWidth="1"/>
    <col min="3314" max="3314" width="15.7109375" customWidth="1"/>
    <col min="3315" max="3315" width="19.7109375" customWidth="1"/>
    <col min="3316" max="3316" width="6.42578125" customWidth="1"/>
    <col min="3317" max="3317" width="15.7109375" customWidth="1"/>
    <col min="3318" max="3318" width="6.42578125" customWidth="1"/>
    <col min="3319" max="3319" width="5.42578125" customWidth="1"/>
    <col min="3320" max="3320" width="8.7109375" customWidth="1"/>
    <col min="3569" max="3569" width="5.42578125" customWidth="1"/>
    <col min="3570" max="3570" width="15.7109375" customWidth="1"/>
    <col min="3571" max="3571" width="19.7109375" customWidth="1"/>
    <col min="3572" max="3572" width="6.42578125" customWidth="1"/>
    <col min="3573" max="3573" width="15.7109375" customWidth="1"/>
    <col min="3574" max="3574" width="6.42578125" customWidth="1"/>
    <col min="3575" max="3575" width="5.42578125" customWidth="1"/>
    <col min="3576" max="3576" width="8.7109375" customWidth="1"/>
    <col min="3825" max="3825" width="5.42578125" customWidth="1"/>
    <col min="3826" max="3826" width="15.7109375" customWidth="1"/>
    <col min="3827" max="3827" width="19.7109375" customWidth="1"/>
    <col min="3828" max="3828" width="6.42578125" customWidth="1"/>
    <col min="3829" max="3829" width="15.7109375" customWidth="1"/>
    <col min="3830" max="3830" width="6.42578125" customWidth="1"/>
    <col min="3831" max="3831" width="5.42578125" customWidth="1"/>
    <col min="3832" max="3832" width="8.7109375" customWidth="1"/>
    <col min="4081" max="4081" width="5.42578125" customWidth="1"/>
    <col min="4082" max="4082" width="15.7109375" customWidth="1"/>
    <col min="4083" max="4083" width="19.7109375" customWidth="1"/>
    <col min="4084" max="4084" width="6.42578125" customWidth="1"/>
    <col min="4085" max="4085" width="15.7109375" customWidth="1"/>
    <col min="4086" max="4086" width="6.42578125" customWidth="1"/>
    <col min="4087" max="4087" width="5.42578125" customWidth="1"/>
    <col min="4088" max="4088" width="8.7109375" customWidth="1"/>
    <col min="4337" max="4337" width="5.42578125" customWidth="1"/>
    <col min="4338" max="4338" width="15.7109375" customWidth="1"/>
    <col min="4339" max="4339" width="19.7109375" customWidth="1"/>
    <col min="4340" max="4340" width="6.42578125" customWidth="1"/>
    <col min="4341" max="4341" width="15.7109375" customWidth="1"/>
    <col min="4342" max="4342" width="6.42578125" customWidth="1"/>
    <col min="4343" max="4343" width="5.42578125" customWidth="1"/>
    <col min="4344" max="4344" width="8.7109375" customWidth="1"/>
    <col min="4593" max="4593" width="5.42578125" customWidth="1"/>
    <col min="4594" max="4594" width="15.7109375" customWidth="1"/>
    <col min="4595" max="4595" width="19.7109375" customWidth="1"/>
    <col min="4596" max="4596" width="6.42578125" customWidth="1"/>
    <col min="4597" max="4597" width="15.7109375" customWidth="1"/>
    <col min="4598" max="4598" width="6.42578125" customWidth="1"/>
    <col min="4599" max="4599" width="5.42578125" customWidth="1"/>
    <col min="4600" max="4600" width="8.7109375" customWidth="1"/>
    <col min="4849" max="4849" width="5.42578125" customWidth="1"/>
    <col min="4850" max="4850" width="15.7109375" customWidth="1"/>
    <col min="4851" max="4851" width="19.7109375" customWidth="1"/>
    <col min="4852" max="4852" width="6.42578125" customWidth="1"/>
    <col min="4853" max="4853" width="15.7109375" customWidth="1"/>
    <col min="4854" max="4854" width="6.42578125" customWidth="1"/>
    <col min="4855" max="4855" width="5.42578125" customWidth="1"/>
    <col min="4856" max="4856" width="8.7109375" customWidth="1"/>
    <col min="5105" max="5105" width="5.42578125" customWidth="1"/>
    <col min="5106" max="5106" width="15.7109375" customWidth="1"/>
    <col min="5107" max="5107" width="19.7109375" customWidth="1"/>
    <col min="5108" max="5108" width="6.42578125" customWidth="1"/>
    <col min="5109" max="5109" width="15.7109375" customWidth="1"/>
    <col min="5110" max="5110" width="6.42578125" customWidth="1"/>
    <col min="5111" max="5111" width="5.42578125" customWidth="1"/>
    <col min="5112" max="5112" width="8.7109375" customWidth="1"/>
    <col min="5361" max="5361" width="5.42578125" customWidth="1"/>
    <col min="5362" max="5362" width="15.7109375" customWidth="1"/>
    <col min="5363" max="5363" width="19.7109375" customWidth="1"/>
    <col min="5364" max="5364" width="6.42578125" customWidth="1"/>
    <col min="5365" max="5365" width="15.7109375" customWidth="1"/>
    <col min="5366" max="5366" width="6.42578125" customWidth="1"/>
    <col min="5367" max="5367" width="5.42578125" customWidth="1"/>
    <col min="5368" max="5368" width="8.7109375" customWidth="1"/>
    <col min="5617" max="5617" width="5.42578125" customWidth="1"/>
    <col min="5618" max="5618" width="15.7109375" customWidth="1"/>
    <col min="5619" max="5619" width="19.7109375" customWidth="1"/>
    <col min="5620" max="5620" width="6.42578125" customWidth="1"/>
    <col min="5621" max="5621" width="15.7109375" customWidth="1"/>
    <col min="5622" max="5622" width="6.42578125" customWidth="1"/>
    <col min="5623" max="5623" width="5.42578125" customWidth="1"/>
    <col min="5624" max="5624" width="8.7109375" customWidth="1"/>
    <col min="5873" max="5873" width="5.42578125" customWidth="1"/>
    <col min="5874" max="5874" width="15.7109375" customWidth="1"/>
    <col min="5875" max="5875" width="19.7109375" customWidth="1"/>
    <col min="5876" max="5876" width="6.42578125" customWidth="1"/>
    <col min="5877" max="5877" width="15.7109375" customWidth="1"/>
    <col min="5878" max="5878" width="6.42578125" customWidth="1"/>
    <col min="5879" max="5879" width="5.42578125" customWidth="1"/>
    <col min="5880" max="5880" width="8.7109375" customWidth="1"/>
    <col min="6129" max="6129" width="5.42578125" customWidth="1"/>
    <col min="6130" max="6130" width="15.7109375" customWidth="1"/>
    <col min="6131" max="6131" width="19.7109375" customWidth="1"/>
    <col min="6132" max="6132" width="6.42578125" customWidth="1"/>
    <col min="6133" max="6133" width="15.7109375" customWidth="1"/>
    <col min="6134" max="6134" width="6.42578125" customWidth="1"/>
    <col min="6135" max="6135" width="5.42578125" customWidth="1"/>
    <col min="6136" max="6136" width="8.7109375" customWidth="1"/>
    <col min="6385" max="6385" width="5.42578125" customWidth="1"/>
    <col min="6386" max="6386" width="15.7109375" customWidth="1"/>
    <col min="6387" max="6387" width="19.7109375" customWidth="1"/>
    <col min="6388" max="6388" width="6.42578125" customWidth="1"/>
    <col min="6389" max="6389" width="15.7109375" customWidth="1"/>
    <col min="6390" max="6390" width="6.42578125" customWidth="1"/>
    <col min="6391" max="6391" width="5.42578125" customWidth="1"/>
    <col min="6392" max="6392" width="8.7109375" customWidth="1"/>
    <col min="6641" max="6641" width="5.42578125" customWidth="1"/>
    <col min="6642" max="6642" width="15.7109375" customWidth="1"/>
    <col min="6643" max="6643" width="19.7109375" customWidth="1"/>
    <col min="6644" max="6644" width="6.42578125" customWidth="1"/>
    <col min="6645" max="6645" width="15.7109375" customWidth="1"/>
    <col min="6646" max="6646" width="6.42578125" customWidth="1"/>
    <col min="6647" max="6647" width="5.42578125" customWidth="1"/>
    <col min="6648" max="6648" width="8.7109375" customWidth="1"/>
    <col min="6897" max="6897" width="5.42578125" customWidth="1"/>
    <col min="6898" max="6898" width="15.7109375" customWidth="1"/>
    <col min="6899" max="6899" width="19.7109375" customWidth="1"/>
    <col min="6900" max="6900" width="6.42578125" customWidth="1"/>
    <col min="6901" max="6901" width="15.7109375" customWidth="1"/>
    <col min="6902" max="6902" width="6.42578125" customWidth="1"/>
    <col min="6903" max="6903" width="5.42578125" customWidth="1"/>
    <col min="6904" max="6904" width="8.7109375" customWidth="1"/>
    <col min="7153" max="7153" width="5.42578125" customWidth="1"/>
    <col min="7154" max="7154" width="15.7109375" customWidth="1"/>
    <col min="7155" max="7155" width="19.7109375" customWidth="1"/>
    <col min="7156" max="7156" width="6.42578125" customWidth="1"/>
    <col min="7157" max="7157" width="15.7109375" customWidth="1"/>
    <col min="7158" max="7158" width="6.42578125" customWidth="1"/>
    <col min="7159" max="7159" width="5.42578125" customWidth="1"/>
    <col min="7160" max="7160" width="8.7109375" customWidth="1"/>
    <col min="7409" max="7409" width="5.42578125" customWidth="1"/>
    <col min="7410" max="7410" width="15.7109375" customWidth="1"/>
    <col min="7411" max="7411" width="19.7109375" customWidth="1"/>
    <col min="7412" max="7412" width="6.42578125" customWidth="1"/>
    <col min="7413" max="7413" width="15.7109375" customWidth="1"/>
    <col min="7414" max="7414" width="6.42578125" customWidth="1"/>
    <col min="7415" max="7415" width="5.42578125" customWidth="1"/>
    <col min="7416" max="7416" width="8.7109375" customWidth="1"/>
    <col min="7665" max="7665" width="5.42578125" customWidth="1"/>
    <col min="7666" max="7666" width="15.7109375" customWidth="1"/>
    <col min="7667" max="7667" width="19.7109375" customWidth="1"/>
    <col min="7668" max="7668" width="6.42578125" customWidth="1"/>
    <col min="7669" max="7669" width="15.7109375" customWidth="1"/>
    <col min="7670" max="7670" width="6.42578125" customWidth="1"/>
    <col min="7671" max="7671" width="5.42578125" customWidth="1"/>
    <col min="7672" max="7672" width="8.7109375" customWidth="1"/>
    <col min="7921" max="7921" width="5.42578125" customWidth="1"/>
    <col min="7922" max="7922" width="15.7109375" customWidth="1"/>
    <col min="7923" max="7923" width="19.7109375" customWidth="1"/>
    <col min="7924" max="7924" width="6.42578125" customWidth="1"/>
    <col min="7925" max="7925" width="15.7109375" customWidth="1"/>
    <col min="7926" max="7926" width="6.42578125" customWidth="1"/>
    <col min="7927" max="7927" width="5.42578125" customWidth="1"/>
    <col min="7928" max="7928" width="8.7109375" customWidth="1"/>
    <col min="8177" max="8177" width="5.42578125" customWidth="1"/>
    <col min="8178" max="8178" width="15.7109375" customWidth="1"/>
    <col min="8179" max="8179" width="19.7109375" customWidth="1"/>
    <col min="8180" max="8180" width="6.42578125" customWidth="1"/>
    <col min="8181" max="8181" width="15.7109375" customWidth="1"/>
    <col min="8182" max="8182" width="6.42578125" customWidth="1"/>
    <col min="8183" max="8183" width="5.42578125" customWidth="1"/>
    <col min="8184" max="8184" width="8.7109375" customWidth="1"/>
    <col min="8433" max="8433" width="5.42578125" customWidth="1"/>
    <col min="8434" max="8434" width="15.7109375" customWidth="1"/>
    <col min="8435" max="8435" width="19.7109375" customWidth="1"/>
    <col min="8436" max="8436" width="6.42578125" customWidth="1"/>
    <col min="8437" max="8437" width="15.7109375" customWidth="1"/>
    <col min="8438" max="8438" width="6.42578125" customWidth="1"/>
    <col min="8439" max="8439" width="5.42578125" customWidth="1"/>
    <col min="8440" max="8440" width="8.7109375" customWidth="1"/>
    <col min="8689" max="8689" width="5.42578125" customWidth="1"/>
    <col min="8690" max="8690" width="15.7109375" customWidth="1"/>
    <col min="8691" max="8691" width="19.7109375" customWidth="1"/>
    <col min="8692" max="8692" width="6.42578125" customWidth="1"/>
    <col min="8693" max="8693" width="15.7109375" customWidth="1"/>
    <col min="8694" max="8694" width="6.42578125" customWidth="1"/>
    <col min="8695" max="8695" width="5.42578125" customWidth="1"/>
    <col min="8696" max="8696" width="8.7109375" customWidth="1"/>
    <col min="8945" max="8945" width="5.42578125" customWidth="1"/>
    <col min="8946" max="8946" width="15.7109375" customWidth="1"/>
    <col min="8947" max="8947" width="19.7109375" customWidth="1"/>
    <col min="8948" max="8948" width="6.42578125" customWidth="1"/>
    <col min="8949" max="8949" width="15.7109375" customWidth="1"/>
    <col min="8950" max="8950" width="6.42578125" customWidth="1"/>
    <col min="8951" max="8951" width="5.42578125" customWidth="1"/>
    <col min="8952" max="8952" width="8.7109375" customWidth="1"/>
    <col min="9201" max="9201" width="5.42578125" customWidth="1"/>
    <col min="9202" max="9202" width="15.7109375" customWidth="1"/>
    <col min="9203" max="9203" width="19.7109375" customWidth="1"/>
    <col min="9204" max="9204" width="6.42578125" customWidth="1"/>
    <col min="9205" max="9205" width="15.7109375" customWidth="1"/>
    <col min="9206" max="9206" width="6.42578125" customWidth="1"/>
    <col min="9207" max="9207" width="5.42578125" customWidth="1"/>
    <col min="9208" max="9208" width="8.7109375" customWidth="1"/>
    <col min="9457" max="9457" width="5.42578125" customWidth="1"/>
    <col min="9458" max="9458" width="15.7109375" customWidth="1"/>
    <col min="9459" max="9459" width="19.7109375" customWidth="1"/>
    <col min="9460" max="9460" width="6.42578125" customWidth="1"/>
    <col min="9461" max="9461" width="15.7109375" customWidth="1"/>
    <col min="9462" max="9462" width="6.42578125" customWidth="1"/>
    <col min="9463" max="9463" width="5.42578125" customWidth="1"/>
    <col min="9464" max="9464" width="8.7109375" customWidth="1"/>
    <col min="9713" max="9713" width="5.42578125" customWidth="1"/>
    <col min="9714" max="9714" width="15.7109375" customWidth="1"/>
    <col min="9715" max="9715" width="19.7109375" customWidth="1"/>
    <col min="9716" max="9716" width="6.42578125" customWidth="1"/>
    <col min="9717" max="9717" width="15.7109375" customWidth="1"/>
    <col min="9718" max="9718" width="6.42578125" customWidth="1"/>
    <col min="9719" max="9719" width="5.42578125" customWidth="1"/>
    <col min="9720" max="9720" width="8.7109375" customWidth="1"/>
    <col min="9969" max="9969" width="5.42578125" customWidth="1"/>
    <col min="9970" max="9970" width="15.7109375" customWidth="1"/>
    <col min="9971" max="9971" width="19.7109375" customWidth="1"/>
    <col min="9972" max="9972" width="6.42578125" customWidth="1"/>
    <col min="9973" max="9973" width="15.7109375" customWidth="1"/>
    <col min="9974" max="9974" width="6.42578125" customWidth="1"/>
    <col min="9975" max="9975" width="5.42578125" customWidth="1"/>
    <col min="9976" max="9976" width="8.7109375" customWidth="1"/>
    <col min="10225" max="10225" width="5.42578125" customWidth="1"/>
    <col min="10226" max="10226" width="15.7109375" customWidth="1"/>
    <col min="10227" max="10227" width="19.7109375" customWidth="1"/>
    <col min="10228" max="10228" width="6.42578125" customWidth="1"/>
    <col min="10229" max="10229" width="15.7109375" customWidth="1"/>
    <col min="10230" max="10230" width="6.42578125" customWidth="1"/>
    <col min="10231" max="10231" width="5.42578125" customWidth="1"/>
    <col min="10232" max="10232" width="8.7109375" customWidth="1"/>
    <col min="10481" max="10481" width="5.42578125" customWidth="1"/>
    <col min="10482" max="10482" width="15.7109375" customWidth="1"/>
    <col min="10483" max="10483" width="19.7109375" customWidth="1"/>
    <col min="10484" max="10484" width="6.42578125" customWidth="1"/>
    <col min="10485" max="10485" width="15.7109375" customWidth="1"/>
    <col min="10486" max="10486" width="6.42578125" customWidth="1"/>
    <col min="10487" max="10487" width="5.42578125" customWidth="1"/>
    <col min="10488" max="10488" width="8.7109375" customWidth="1"/>
    <col min="10737" max="10737" width="5.42578125" customWidth="1"/>
    <col min="10738" max="10738" width="15.7109375" customWidth="1"/>
    <col min="10739" max="10739" width="19.7109375" customWidth="1"/>
    <col min="10740" max="10740" width="6.42578125" customWidth="1"/>
    <col min="10741" max="10741" width="15.7109375" customWidth="1"/>
    <col min="10742" max="10742" width="6.42578125" customWidth="1"/>
    <col min="10743" max="10743" width="5.42578125" customWidth="1"/>
    <col min="10744" max="10744" width="8.7109375" customWidth="1"/>
    <col min="10993" max="10993" width="5.42578125" customWidth="1"/>
    <col min="10994" max="10994" width="15.7109375" customWidth="1"/>
    <col min="10995" max="10995" width="19.7109375" customWidth="1"/>
    <col min="10996" max="10996" width="6.42578125" customWidth="1"/>
    <col min="10997" max="10997" width="15.7109375" customWidth="1"/>
    <col min="10998" max="10998" width="6.42578125" customWidth="1"/>
    <col min="10999" max="10999" width="5.42578125" customWidth="1"/>
    <col min="11000" max="11000" width="8.7109375" customWidth="1"/>
    <col min="11249" max="11249" width="5.42578125" customWidth="1"/>
    <col min="11250" max="11250" width="15.7109375" customWidth="1"/>
    <col min="11251" max="11251" width="19.7109375" customWidth="1"/>
    <col min="11252" max="11252" width="6.42578125" customWidth="1"/>
    <col min="11253" max="11253" width="15.7109375" customWidth="1"/>
    <col min="11254" max="11254" width="6.42578125" customWidth="1"/>
    <col min="11255" max="11255" width="5.42578125" customWidth="1"/>
    <col min="11256" max="11256" width="8.7109375" customWidth="1"/>
    <col min="11505" max="11505" width="5.42578125" customWidth="1"/>
    <col min="11506" max="11506" width="15.7109375" customWidth="1"/>
    <col min="11507" max="11507" width="19.7109375" customWidth="1"/>
    <col min="11508" max="11508" width="6.42578125" customWidth="1"/>
    <col min="11509" max="11509" width="15.7109375" customWidth="1"/>
    <col min="11510" max="11510" width="6.42578125" customWidth="1"/>
    <col min="11511" max="11511" width="5.42578125" customWidth="1"/>
    <col min="11512" max="11512" width="8.7109375" customWidth="1"/>
    <col min="11761" max="11761" width="5.42578125" customWidth="1"/>
    <col min="11762" max="11762" width="15.7109375" customWidth="1"/>
    <col min="11763" max="11763" width="19.7109375" customWidth="1"/>
    <col min="11764" max="11764" width="6.42578125" customWidth="1"/>
    <col min="11765" max="11765" width="15.7109375" customWidth="1"/>
    <col min="11766" max="11766" width="6.42578125" customWidth="1"/>
    <col min="11767" max="11767" width="5.42578125" customWidth="1"/>
    <col min="11768" max="11768" width="8.7109375" customWidth="1"/>
    <col min="12017" max="12017" width="5.42578125" customWidth="1"/>
    <col min="12018" max="12018" width="15.7109375" customWidth="1"/>
    <col min="12019" max="12019" width="19.7109375" customWidth="1"/>
    <col min="12020" max="12020" width="6.42578125" customWidth="1"/>
    <col min="12021" max="12021" width="15.7109375" customWidth="1"/>
    <col min="12022" max="12022" width="6.42578125" customWidth="1"/>
    <col min="12023" max="12023" width="5.42578125" customWidth="1"/>
    <col min="12024" max="12024" width="8.7109375" customWidth="1"/>
    <col min="12273" max="12273" width="5.42578125" customWidth="1"/>
    <col min="12274" max="12274" width="15.7109375" customWidth="1"/>
    <col min="12275" max="12275" width="19.7109375" customWidth="1"/>
    <col min="12276" max="12276" width="6.42578125" customWidth="1"/>
    <col min="12277" max="12277" width="15.7109375" customWidth="1"/>
    <col min="12278" max="12278" width="6.42578125" customWidth="1"/>
    <col min="12279" max="12279" width="5.42578125" customWidth="1"/>
    <col min="12280" max="12280" width="8.7109375" customWidth="1"/>
    <col min="12529" max="12529" width="5.42578125" customWidth="1"/>
    <col min="12530" max="12530" width="15.7109375" customWidth="1"/>
    <col min="12531" max="12531" width="19.7109375" customWidth="1"/>
    <col min="12532" max="12532" width="6.42578125" customWidth="1"/>
    <col min="12533" max="12533" width="15.7109375" customWidth="1"/>
    <col min="12534" max="12534" width="6.42578125" customWidth="1"/>
    <col min="12535" max="12535" width="5.42578125" customWidth="1"/>
    <col min="12536" max="12536" width="8.7109375" customWidth="1"/>
    <col min="12785" max="12785" width="5.42578125" customWidth="1"/>
    <col min="12786" max="12786" width="15.7109375" customWidth="1"/>
    <col min="12787" max="12787" width="19.7109375" customWidth="1"/>
    <col min="12788" max="12788" width="6.42578125" customWidth="1"/>
    <col min="12789" max="12789" width="15.7109375" customWidth="1"/>
    <col min="12790" max="12790" width="6.42578125" customWidth="1"/>
    <col min="12791" max="12791" width="5.42578125" customWidth="1"/>
    <col min="12792" max="12792" width="8.7109375" customWidth="1"/>
    <col min="13041" max="13041" width="5.42578125" customWidth="1"/>
    <col min="13042" max="13042" width="15.7109375" customWidth="1"/>
    <col min="13043" max="13043" width="19.7109375" customWidth="1"/>
    <col min="13044" max="13044" width="6.42578125" customWidth="1"/>
    <col min="13045" max="13045" width="15.7109375" customWidth="1"/>
    <col min="13046" max="13046" width="6.42578125" customWidth="1"/>
    <col min="13047" max="13047" width="5.42578125" customWidth="1"/>
    <col min="13048" max="13048" width="8.7109375" customWidth="1"/>
    <col min="13297" max="13297" width="5.42578125" customWidth="1"/>
    <col min="13298" max="13298" width="15.7109375" customWidth="1"/>
    <col min="13299" max="13299" width="19.7109375" customWidth="1"/>
    <col min="13300" max="13300" width="6.42578125" customWidth="1"/>
    <col min="13301" max="13301" width="15.7109375" customWidth="1"/>
    <col min="13302" max="13302" width="6.42578125" customWidth="1"/>
    <col min="13303" max="13303" width="5.42578125" customWidth="1"/>
    <col min="13304" max="13304" width="8.7109375" customWidth="1"/>
    <col min="13553" max="13553" width="5.42578125" customWidth="1"/>
    <col min="13554" max="13554" width="15.7109375" customWidth="1"/>
    <col min="13555" max="13555" width="19.7109375" customWidth="1"/>
    <col min="13556" max="13556" width="6.42578125" customWidth="1"/>
    <col min="13557" max="13557" width="15.7109375" customWidth="1"/>
    <col min="13558" max="13558" width="6.42578125" customWidth="1"/>
    <col min="13559" max="13559" width="5.42578125" customWidth="1"/>
    <col min="13560" max="13560" width="8.7109375" customWidth="1"/>
    <col min="13809" max="13809" width="5.42578125" customWidth="1"/>
    <col min="13810" max="13810" width="15.7109375" customWidth="1"/>
    <col min="13811" max="13811" width="19.7109375" customWidth="1"/>
    <col min="13812" max="13812" width="6.42578125" customWidth="1"/>
    <col min="13813" max="13813" width="15.7109375" customWidth="1"/>
    <col min="13814" max="13814" width="6.42578125" customWidth="1"/>
    <col min="13815" max="13815" width="5.42578125" customWidth="1"/>
    <col min="13816" max="13816" width="8.7109375" customWidth="1"/>
    <col min="14065" max="14065" width="5.42578125" customWidth="1"/>
    <col min="14066" max="14066" width="15.7109375" customWidth="1"/>
    <col min="14067" max="14067" width="19.7109375" customWidth="1"/>
    <col min="14068" max="14068" width="6.42578125" customWidth="1"/>
    <col min="14069" max="14069" width="15.7109375" customWidth="1"/>
    <col min="14070" max="14070" width="6.42578125" customWidth="1"/>
    <col min="14071" max="14071" width="5.42578125" customWidth="1"/>
    <col min="14072" max="14072" width="8.7109375" customWidth="1"/>
    <col min="14321" max="14321" width="5.42578125" customWidth="1"/>
    <col min="14322" max="14322" width="15.7109375" customWidth="1"/>
    <col min="14323" max="14323" width="19.7109375" customWidth="1"/>
    <col min="14324" max="14324" width="6.42578125" customWidth="1"/>
    <col min="14325" max="14325" width="15.7109375" customWidth="1"/>
    <col min="14326" max="14326" width="6.42578125" customWidth="1"/>
    <col min="14327" max="14327" width="5.42578125" customWidth="1"/>
    <col min="14328" max="14328" width="8.7109375" customWidth="1"/>
    <col min="14577" max="14577" width="5.42578125" customWidth="1"/>
    <col min="14578" max="14578" width="15.7109375" customWidth="1"/>
    <col min="14579" max="14579" width="19.7109375" customWidth="1"/>
    <col min="14580" max="14580" width="6.42578125" customWidth="1"/>
    <col min="14581" max="14581" width="15.7109375" customWidth="1"/>
    <col min="14582" max="14582" width="6.42578125" customWidth="1"/>
    <col min="14583" max="14583" width="5.42578125" customWidth="1"/>
    <col min="14584" max="14584" width="8.7109375" customWidth="1"/>
    <col min="14833" max="14833" width="5.42578125" customWidth="1"/>
    <col min="14834" max="14834" width="15.7109375" customWidth="1"/>
    <col min="14835" max="14835" width="19.7109375" customWidth="1"/>
    <col min="14836" max="14836" width="6.42578125" customWidth="1"/>
    <col min="14837" max="14837" width="15.7109375" customWidth="1"/>
    <col min="14838" max="14838" width="6.42578125" customWidth="1"/>
    <col min="14839" max="14839" width="5.42578125" customWidth="1"/>
    <col min="14840" max="14840" width="8.7109375" customWidth="1"/>
    <col min="15089" max="15089" width="5.42578125" customWidth="1"/>
    <col min="15090" max="15090" width="15.7109375" customWidth="1"/>
    <col min="15091" max="15091" width="19.7109375" customWidth="1"/>
    <col min="15092" max="15092" width="6.42578125" customWidth="1"/>
    <col min="15093" max="15093" width="15.7109375" customWidth="1"/>
    <col min="15094" max="15094" width="6.42578125" customWidth="1"/>
    <col min="15095" max="15095" width="5.42578125" customWidth="1"/>
    <col min="15096" max="15096" width="8.7109375" customWidth="1"/>
    <col min="15345" max="15345" width="5.42578125" customWidth="1"/>
    <col min="15346" max="15346" width="15.7109375" customWidth="1"/>
    <col min="15347" max="15347" width="19.7109375" customWidth="1"/>
    <col min="15348" max="15348" width="6.42578125" customWidth="1"/>
    <col min="15349" max="15349" width="15.7109375" customWidth="1"/>
    <col min="15350" max="15350" width="6.42578125" customWidth="1"/>
    <col min="15351" max="15351" width="5.42578125" customWidth="1"/>
    <col min="15352" max="15352" width="8.7109375" customWidth="1"/>
    <col min="15601" max="15601" width="5.42578125" customWidth="1"/>
    <col min="15602" max="15602" width="15.7109375" customWidth="1"/>
    <col min="15603" max="15603" width="19.7109375" customWidth="1"/>
    <col min="15604" max="15604" width="6.42578125" customWidth="1"/>
    <col min="15605" max="15605" width="15.7109375" customWidth="1"/>
    <col min="15606" max="15606" width="6.42578125" customWidth="1"/>
    <col min="15607" max="15607" width="5.42578125" customWidth="1"/>
    <col min="15608" max="15608" width="8.7109375" customWidth="1"/>
    <col min="15857" max="15857" width="5.42578125" customWidth="1"/>
    <col min="15858" max="15858" width="15.7109375" customWidth="1"/>
    <col min="15859" max="15859" width="19.7109375" customWidth="1"/>
    <col min="15860" max="15860" width="6.42578125" customWidth="1"/>
    <col min="15861" max="15861" width="15.7109375" customWidth="1"/>
    <col min="15862" max="15862" width="6.42578125" customWidth="1"/>
    <col min="15863" max="15863" width="5.42578125" customWidth="1"/>
    <col min="15864" max="15864" width="8.7109375" customWidth="1"/>
    <col min="16113" max="16113" width="5.42578125" customWidth="1"/>
    <col min="16114" max="16114" width="15.7109375" customWidth="1"/>
    <col min="16115" max="16115" width="19.7109375" customWidth="1"/>
    <col min="16116" max="16116" width="6.42578125" customWidth="1"/>
    <col min="16117" max="16117" width="15.7109375" customWidth="1"/>
    <col min="16118" max="16118" width="6.42578125" customWidth="1"/>
    <col min="16119" max="16119" width="5.42578125" customWidth="1"/>
    <col min="16120" max="16120" width="8.7109375" customWidth="1"/>
  </cols>
  <sheetData>
    <row r="1" spans="1:34" ht="20.25" x14ac:dyDescent="0.3">
      <c r="A1" s="54" t="s">
        <v>23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2"/>
      <c r="B4" s="4" t="s">
        <v>24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25" t="s">
        <v>87</v>
      </c>
      <c r="B6" s="30" t="s">
        <v>13</v>
      </c>
      <c r="C6" s="30" t="s">
        <v>14</v>
      </c>
      <c r="D6" s="19">
        <v>2007</v>
      </c>
      <c r="E6" s="18" t="s">
        <v>9</v>
      </c>
      <c r="F6" s="15">
        <v>103.2</v>
      </c>
      <c r="G6" s="15">
        <v>99.8</v>
      </c>
      <c r="H6" s="23">
        <f>SUM(F6:G6)</f>
        <v>203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x14ac:dyDescent="0.25">
      <c r="A7" s="25" t="s">
        <v>88</v>
      </c>
      <c r="B7" s="24" t="s">
        <v>54</v>
      </c>
      <c r="C7" s="24" t="s">
        <v>11</v>
      </c>
      <c r="D7" s="15">
        <v>2008</v>
      </c>
      <c r="E7" s="21" t="s">
        <v>9</v>
      </c>
      <c r="F7" s="22">
        <v>91.9</v>
      </c>
      <c r="G7" s="22">
        <v>86.8</v>
      </c>
      <c r="H7" s="23">
        <f>SUM(F7:G7)</f>
        <v>178.7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x14ac:dyDescent="0.25">
      <c r="A8" s="25" t="s">
        <v>89</v>
      </c>
      <c r="B8" s="30" t="s">
        <v>29</v>
      </c>
      <c r="C8" s="30" t="s">
        <v>30</v>
      </c>
      <c r="D8" s="19">
        <v>2009</v>
      </c>
      <c r="E8" s="21" t="s">
        <v>9</v>
      </c>
      <c r="F8" s="15">
        <v>81.5</v>
      </c>
      <c r="G8" s="15">
        <v>90.7</v>
      </c>
      <c r="H8" s="23">
        <f>SUM(F8:G8)</f>
        <v>172.2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x14ac:dyDescent="0.25">
      <c r="A9" s="19" t="s">
        <v>90</v>
      </c>
      <c r="B9" s="18" t="s">
        <v>78</v>
      </c>
      <c r="C9" s="18" t="s">
        <v>63</v>
      </c>
      <c r="D9" s="19">
        <v>2009</v>
      </c>
      <c r="E9" s="18" t="s">
        <v>9</v>
      </c>
      <c r="F9" s="15">
        <v>85.9</v>
      </c>
      <c r="G9" s="15">
        <v>85.6</v>
      </c>
      <c r="H9" s="23">
        <f>SUM(F9:G9)</f>
        <v>171.5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x14ac:dyDescent="0.25">
      <c r="A10" s="19" t="s">
        <v>91</v>
      </c>
      <c r="B10" s="18" t="s">
        <v>15</v>
      </c>
      <c r="C10" s="18" t="s">
        <v>16</v>
      </c>
      <c r="D10" s="19">
        <v>2009</v>
      </c>
      <c r="E10" s="18" t="s">
        <v>9</v>
      </c>
      <c r="F10" s="15">
        <v>86.6</v>
      </c>
      <c r="G10" s="15">
        <v>84.9</v>
      </c>
      <c r="H10" s="19">
        <f>SUM(F10:G10)</f>
        <v>171.5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x14ac:dyDescent="0.25"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x14ac:dyDescent="0.25">
      <c r="A12" s="2"/>
      <c r="B12" s="4" t="s">
        <v>25</v>
      </c>
      <c r="C12" s="1"/>
      <c r="D12" s="2"/>
      <c r="E12" s="1"/>
      <c r="F12" s="2"/>
      <c r="G12" s="2"/>
      <c r="H12" s="3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x14ac:dyDescent="0.25">
      <c r="A13" s="14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  <c r="G13" s="15" t="s">
        <v>7</v>
      </c>
      <c r="H13" s="14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x14ac:dyDescent="0.25">
      <c r="A14" s="26" t="s">
        <v>87</v>
      </c>
      <c r="B14" s="29" t="s">
        <v>58</v>
      </c>
      <c r="C14" s="29" t="s">
        <v>59</v>
      </c>
      <c r="D14" s="16">
        <v>2009</v>
      </c>
      <c r="E14" s="17" t="s">
        <v>9</v>
      </c>
      <c r="F14" s="16">
        <v>95.6</v>
      </c>
      <c r="G14" s="16">
        <v>92.6</v>
      </c>
      <c r="H14" s="33">
        <f>SUM(F14:G14)</f>
        <v>188.2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x14ac:dyDescent="0.25">
      <c r="A15" s="26" t="s">
        <v>88</v>
      </c>
      <c r="B15" s="29" t="s">
        <v>76</v>
      </c>
      <c r="C15" s="29" t="s">
        <v>77</v>
      </c>
      <c r="D15" s="16">
        <v>2010</v>
      </c>
      <c r="E15" s="17" t="s">
        <v>66</v>
      </c>
      <c r="F15" s="33">
        <v>91</v>
      </c>
      <c r="G15" s="16">
        <v>96.7</v>
      </c>
      <c r="H15" s="33">
        <f>SUM(F15:G15)</f>
        <v>187.7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x14ac:dyDescent="0.25">
      <c r="A16" s="26" t="s">
        <v>89</v>
      </c>
      <c r="B16" s="29" t="s">
        <v>55</v>
      </c>
      <c r="C16" s="29" t="s">
        <v>56</v>
      </c>
      <c r="D16" s="16">
        <v>2006</v>
      </c>
      <c r="E16" s="17" t="s">
        <v>38</v>
      </c>
      <c r="F16" s="33">
        <v>75.099999999999994</v>
      </c>
      <c r="G16" s="16">
        <v>87.8</v>
      </c>
      <c r="H16" s="33">
        <f>SUM(F16:G16)</f>
        <v>162.89999999999998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x14ac:dyDescent="0.25">
      <c r="A17" s="2"/>
      <c r="B17" s="7"/>
      <c r="C17" s="1"/>
      <c r="D17" s="2"/>
      <c r="E17" s="7"/>
      <c r="F17" s="10"/>
      <c r="G17" s="10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x14ac:dyDescent="0.25">
      <c r="A18" s="2"/>
      <c r="B18" s="1"/>
      <c r="C18" s="1"/>
      <c r="D18" s="2"/>
      <c r="E18" s="1"/>
      <c r="F18" s="10"/>
      <c r="G18" s="10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x14ac:dyDescent="0.25">
      <c r="A19" s="2"/>
      <c r="B19" s="1"/>
      <c r="C19" s="1"/>
      <c r="D19" s="2"/>
      <c r="E19" s="1"/>
      <c r="F19" s="10"/>
      <c r="G19" s="11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x14ac:dyDescent="0.25">
      <c r="A20" s="2"/>
      <c r="B20" s="1"/>
      <c r="C20" s="1"/>
      <c r="D20" s="2"/>
      <c r="E20" s="1"/>
      <c r="F20" s="10"/>
      <c r="G20" s="10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x14ac:dyDescent="0.25">
      <c r="A21" s="2"/>
      <c r="B21" s="7"/>
      <c r="C21" s="7"/>
      <c r="D21" s="2"/>
      <c r="E21" s="7"/>
      <c r="F21" s="10"/>
      <c r="G21" s="10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x14ac:dyDescent="0.25">
      <c r="A22" s="2"/>
      <c r="B22" s="1"/>
      <c r="C22" s="1"/>
      <c r="D22" s="2"/>
      <c r="E22" s="1"/>
      <c r="F22" s="10"/>
      <c r="G22" s="10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x14ac:dyDescent="0.25">
      <c r="A23" s="2"/>
      <c r="B23" s="1"/>
      <c r="C23" s="1"/>
      <c r="D23" s="2"/>
      <c r="E23" s="1"/>
      <c r="F23" s="10"/>
      <c r="G23" s="11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x14ac:dyDescent="0.25">
      <c r="A24" s="2"/>
      <c r="B24" s="7"/>
      <c r="C24" s="7"/>
      <c r="D24" s="6"/>
      <c r="E24" s="7"/>
      <c r="F24" s="10"/>
      <c r="G24" s="10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x14ac:dyDescent="0.25">
      <c r="A25" s="2"/>
      <c r="B25" s="1"/>
      <c r="C25" s="1"/>
      <c r="D25" s="2"/>
      <c r="E25" s="1"/>
      <c r="F25" s="10"/>
      <c r="G25" s="10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x14ac:dyDescent="0.25">
      <c r="A26" s="2"/>
      <c r="B26" s="1"/>
      <c r="C26" s="1"/>
      <c r="D26" s="2"/>
      <c r="E26" s="1"/>
      <c r="F26" s="11"/>
      <c r="G26" s="11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x14ac:dyDescent="0.25">
      <c r="A27" s="2"/>
      <c r="B27" s="1"/>
      <c r="C27" s="1"/>
      <c r="D27" s="2"/>
      <c r="E27" s="1"/>
      <c r="F27" s="10"/>
      <c r="G27" s="10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x14ac:dyDescent="0.2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x14ac:dyDescent="0.25">
      <c r="A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x14ac:dyDescent="0.25">
      <c r="A30" s="2"/>
      <c r="B30" s="1"/>
      <c r="C30" s="1"/>
      <c r="D30" s="2"/>
      <c r="E30" s="1"/>
      <c r="F30" s="10"/>
      <c r="G30" s="10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x14ac:dyDescent="0.25">
      <c r="A31" s="2"/>
      <c r="B31" s="1"/>
      <c r="C31" s="1"/>
      <c r="D31" s="2"/>
      <c r="E31" s="1"/>
      <c r="F31" s="10"/>
      <c r="G31" s="10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x14ac:dyDescent="0.2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x14ac:dyDescent="0.2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x14ac:dyDescent="0.2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x14ac:dyDescent="0.2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x14ac:dyDescent="0.2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x14ac:dyDescent="0.2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x14ac:dyDescent="0.2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x14ac:dyDescent="0.2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x14ac:dyDescent="0.2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x14ac:dyDescent="0.25">
      <c r="A68" s="2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x14ac:dyDescent="0.25">
      <c r="A69" s="2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x14ac:dyDescent="0.25">
      <c r="A70" s="2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x14ac:dyDescent="0.25">
      <c r="A71" s="2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x14ac:dyDescent="0.25">
      <c r="A72" s="2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x14ac:dyDescent="0.25">
      <c r="A73" s="2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x14ac:dyDescent="0.25">
      <c r="A74" s="2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x14ac:dyDescent="0.25">
      <c r="A75" s="2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x14ac:dyDescent="0.25">
      <c r="A76" s="2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x14ac:dyDescent="0.25">
      <c r="A77" s="2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x14ac:dyDescent="0.25">
      <c r="A78" s="2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x14ac:dyDescent="0.25">
      <c r="A79" s="2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x14ac:dyDescent="0.25">
      <c r="A80" s="2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x14ac:dyDescent="0.25">
      <c r="A81" s="2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x14ac:dyDescent="0.25">
      <c r="A82" s="2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2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2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x14ac:dyDescent="0.25">
      <c r="A85" s="2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2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x14ac:dyDescent="0.25">
      <c r="A87" s="2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x14ac:dyDescent="0.25">
      <c r="A88" s="2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x14ac:dyDescent="0.25">
      <c r="A89" s="2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2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2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2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x14ac:dyDescent="0.25">
      <c r="A93" s="2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x14ac:dyDescent="0.25">
      <c r="A94" s="2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x14ac:dyDescent="0.25">
      <c r="A95" s="2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x14ac:dyDescent="0.25">
      <c r="A96" s="2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x14ac:dyDescent="0.25">
      <c r="A97" s="2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x14ac:dyDescent="0.25">
      <c r="A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</sheetData>
  <sortState xmlns:xlrd2="http://schemas.microsoft.com/office/spreadsheetml/2017/richdata2" ref="A10:H10">
    <sortCondition ref="G10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8"/>
  <sheetViews>
    <sheetView workbookViewId="0">
      <selection activeCell="G23" sqref="G23"/>
    </sheetView>
  </sheetViews>
  <sheetFormatPr defaultRowHeight="15" x14ac:dyDescent="0.25"/>
  <cols>
    <col min="1" max="1" width="5" style="12" customWidth="1"/>
    <col min="2" max="2" width="17.71093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23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26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5" t="s">
        <v>87</v>
      </c>
      <c r="B6" s="30" t="s">
        <v>13</v>
      </c>
      <c r="C6" s="30" t="s">
        <v>14</v>
      </c>
      <c r="D6" s="19">
        <v>2007</v>
      </c>
      <c r="E6" s="18" t="s">
        <v>9</v>
      </c>
      <c r="F6" s="15">
        <v>90</v>
      </c>
      <c r="G6" s="15">
        <v>82</v>
      </c>
      <c r="H6" s="27">
        <f>SUM(F6:G6)</f>
        <v>172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5" t="s">
        <v>88</v>
      </c>
      <c r="B7" s="30" t="s">
        <v>17</v>
      </c>
      <c r="C7" s="30" t="s">
        <v>18</v>
      </c>
      <c r="D7" s="19">
        <v>2009</v>
      </c>
      <c r="E7" s="19" t="s">
        <v>38</v>
      </c>
      <c r="F7" s="15">
        <v>87</v>
      </c>
      <c r="G7" s="15">
        <v>82</v>
      </c>
      <c r="H7" s="27">
        <f>SUM(F7:G7)</f>
        <v>169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5" t="s">
        <v>89</v>
      </c>
      <c r="B8" s="30" t="s">
        <v>81</v>
      </c>
      <c r="C8" s="30" t="s">
        <v>80</v>
      </c>
      <c r="D8" s="19">
        <v>2009</v>
      </c>
      <c r="E8" s="18" t="s">
        <v>9</v>
      </c>
      <c r="F8" s="15">
        <v>66</v>
      </c>
      <c r="G8" s="15">
        <v>68</v>
      </c>
      <c r="H8" s="36">
        <f>SUM(F8:G8)</f>
        <v>134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6"/>
      <c r="B9" s="9"/>
      <c r="C9" s="9"/>
      <c r="D9" s="6"/>
      <c r="E9" s="9"/>
      <c r="F9" s="2"/>
      <c r="G9" s="2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2"/>
      <c r="B10" s="4" t="s">
        <v>69</v>
      </c>
      <c r="C10" s="1"/>
      <c r="D10" s="2"/>
      <c r="E10" s="1"/>
      <c r="F10" s="10"/>
      <c r="G10" s="10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14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5" t="s">
        <v>6</v>
      </c>
      <c r="G11" s="15" t="s">
        <v>7</v>
      </c>
      <c r="H11" s="14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26" t="s">
        <v>87</v>
      </c>
      <c r="B12" s="29" t="s">
        <v>74</v>
      </c>
      <c r="C12" s="29" t="s">
        <v>75</v>
      </c>
      <c r="D12" s="16">
        <v>2009</v>
      </c>
      <c r="E12" s="17" t="s">
        <v>66</v>
      </c>
      <c r="F12" s="28">
        <v>80</v>
      </c>
      <c r="G12" s="16">
        <v>78</v>
      </c>
      <c r="H12" s="28">
        <f t="shared" ref="H12:H19" si="0">SUM(F12:G12)</f>
        <v>158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6" t="s">
        <v>88</v>
      </c>
      <c r="B13" s="29" t="s">
        <v>72</v>
      </c>
      <c r="C13" s="29" t="s">
        <v>73</v>
      </c>
      <c r="D13" s="16">
        <v>2009</v>
      </c>
      <c r="E13" s="17" t="s">
        <v>66</v>
      </c>
      <c r="F13" s="16">
        <v>72</v>
      </c>
      <c r="G13" s="16">
        <v>83</v>
      </c>
      <c r="H13" s="28">
        <f t="shared" si="0"/>
        <v>155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6" t="s">
        <v>89</v>
      </c>
      <c r="B14" s="29" t="s">
        <v>60</v>
      </c>
      <c r="C14" s="29" t="s">
        <v>56</v>
      </c>
      <c r="D14" s="16">
        <v>2009</v>
      </c>
      <c r="E14" s="17" t="s">
        <v>38</v>
      </c>
      <c r="F14" s="16">
        <v>62</v>
      </c>
      <c r="G14" s="16">
        <v>58</v>
      </c>
      <c r="H14" s="28">
        <f t="shared" si="0"/>
        <v>120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16" t="s">
        <v>90</v>
      </c>
      <c r="B15" s="17" t="s">
        <v>40</v>
      </c>
      <c r="C15" s="17" t="s">
        <v>41</v>
      </c>
      <c r="D15" s="16">
        <v>2009</v>
      </c>
      <c r="E15" s="17" t="s">
        <v>38</v>
      </c>
      <c r="F15" s="16">
        <v>60</v>
      </c>
      <c r="G15" s="16">
        <v>58</v>
      </c>
      <c r="H15" s="28">
        <f t="shared" si="0"/>
        <v>118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19" t="s">
        <v>91</v>
      </c>
      <c r="B16" s="21" t="s">
        <v>70</v>
      </c>
      <c r="C16" s="21" t="s">
        <v>71</v>
      </c>
      <c r="D16" s="15">
        <v>2010</v>
      </c>
      <c r="E16" s="21" t="s">
        <v>66</v>
      </c>
      <c r="F16" s="15">
        <v>60</v>
      </c>
      <c r="G16" s="15">
        <v>56</v>
      </c>
      <c r="H16" s="27">
        <f t="shared" si="0"/>
        <v>116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15" t="s">
        <v>92</v>
      </c>
      <c r="B17" s="21" t="s">
        <v>52</v>
      </c>
      <c r="C17" s="21" t="s">
        <v>82</v>
      </c>
      <c r="D17" s="15">
        <v>2007</v>
      </c>
      <c r="E17" s="21" t="s">
        <v>38</v>
      </c>
      <c r="F17" s="15">
        <v>22</v>
      </c>
      <c r="G17" s="15">
        <v>19</v>
      </c>
      <c r="H17" s="27">
        <f t="shared" si="0"/>
        <v>41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19" t="s">
        <v>57</v>
      </c>
      <c r="B18" s="21" t="s">
        <v>55</v>
      </c>
      <c r="C18" s="21" t="s">
        <v>56</v>
      </c>
      <c r="D18" s="15">
        <v>2006</v>
      </c>
      <c r="E18" s="21" t="s">
        <v>38</v>
      </c>
      <c r="F18" s="15">
        <v>81</v>
      </c>
      <c r="G18" s="27">
        <v>76</v>
      </c>
      <c r="H18" s="27">
        <f t="shared" si="0"/>
        <v>157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19" t="s">
        <v>57</v>
      </c>
      <c r="B19" s="21" t="s">
        <v>39</v>
      </c>
      <c r="C19" s="21" t="s">
        <v>37</v>
      </c>
      <c r="D19" s="15">
        <v>2007</v>
      </c>
      <c r="E19" s="21" t="s">
        <v>38</v>
      </c>
      <c r="F19" s="15">
        <v>26</v>
      </c>
      <c r="G19" s="15">
        <v>43</v>
      </c>
      <c r="H19" s="27">
        <f t="shared" si="0"/>
        <v>69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2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2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2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2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</sheetData>
  <sortState xmlns:xlrd2="http://schemas.microsoft.com/office/spreadsheetml/2017/richdata2" ref="A18:H25">
    <sortCondition descending="1" ref="H18:H25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0"/>
  <sheetViews>
    <sheetView workbookViewId="0">
      <selection activeCell="D24" sqref="D24"/>
    </sheetView>
  </sheetViews>
  <sheetFormatPr defaultRowHeight="15" x14ac:dyDescent="0.25"/>
  <cols>
    <col min="1" max="1" width="5" style="12" customWidth="1"/>
    <col min="2" max="2" width="18.7109375" customWidth="1"/>
    <col min="3" max="3" width="13.28515625" customWidth="1"/>
    <col min="4" max="4" width="6.42578125" style="12" customWidth="1"/>
    <col min="5" max="5" width="14.5703125" customWidth="1"/>
    <col min="6" max="6" width="9.8554687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97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99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0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6" t="s">
        <v>87</v>
      </c>
      <c r="B6" s="29" t="s">
        <v>27</v>
      </c>
      <c r="C6" s="29" t="s">
        <v>28</v>
      </c>
      <c r="D6" s="16">
        <v>2012</v>
      </c>
      <c r="E6" s="17" t="s">
        <v>9</v>
      </c>
      <c r="F6" s="16">
        <v>102.6</v>
      </c>
      <c r="G6" s="16">
        <v>103.8</v>
      </c>
      <c r="H6" s="33">
        <f>SUM(F6:G6)</f>
        <v>206.39999999999998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6" t="s">
        <v>88</v>
      </c>
      <c r="B7" s="29" t="s">
        <v>61</v>
      </c>
      <c r="C7" s="29" t="s">
        <v>14</v>
      </c>
      <c r="D7" s="16">
        <v>2012</v>
      </c>
      <c r="E7" s="17" t="s">
        <v>9</v>
      </c>
      <c r="F7" s="16">
        <v>103.9</v>
      </c>
      <c r="G7" s="16">
        <v>102.4</v>
      </c>
      <c r="H7" s="33">
        <f>SUM(F7:G7)</f>
        <v>206.3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6" t="s">
        <v>89</v>
      </c>
      <c r="B8" s="29" t="s">
        <v>10</v>
      </c>
      <c r="C8" s="29" t="s">
        <v>11</v>
      </c>
      <c r="D8" s="16">
        <v>2014</v>
      </c>
      <c r="E8" s="17" t="s">
        <v>9</v>
      </c>
      <c r="F8" s="16">
        <v>95.9</v>
      </c>
      <c r="G8" s="16">
        <v>97.6</v>
      </c>
      <c r="H8" s="33">
        <f>SUM(F8:G8)</f>
        <v>193.5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16" t="s">
        <v>90</v>
      </c>
      <c r="B9" s="17" t="s">
        <v>42</v>
      </c>
      <c r="C9" s="17" t="s">
        <v>43</v>
      </c>
      <c r="D9" s="16">
        <v>2013</v>
      </c>
      <c r="E9" s="17" t="s">
        <v>9</v>
      </c>
      <c r="F9" s="33">
        <v>86.9</v>
      </c>
      <c r="G9" s="16">
        <v>85.9</v>
      </c>
      <c r="H9" s="33">
        <f>SUM(F9:G9)</f>
        <v>172.8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2"/>
      <c r="B10" s="1"/>
      <c r="C10" s="1"/>
      <c r="D10" s="2"/>
      <c r="E10" s="1"/>
      <c r="F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2"/>
      <c r="B11" s="4" t="s">
        <v>12</v>
      </c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14" t="s">
        <v>1</v>
      </c>
      <c r="B12" s="14" t="s">
        <v>2</v>
      </c>
      <c r="C12" s="14" t="s">
        <v>3</v>
      </c>
      <c r="D12" s="14" t="s">
        <v>4</v>
      </c>
      <c r="E12" s="14" t="s">
        <v>5</v>
      </c>
      <c r="F12" s="15" t="s">
        <v>6</v>
      </c>
      <c r="G12" s="15" t="s">
        <v>7</v>
      </c>
      <c r="H12" s="14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5" t="s">
        <v>87</v>
      </c>
      <c r="B13" s="30" t="s">
        <v>111</v>
      </c>
      <c r="C13" s="30" t="s">
        <v>110</v>
      </c>
      <c r="D13" s="19">
        <v>2009</v>
      </c>
      <c r="E13" s="20" t="s">
        <v>9</v>
      </c>
      <c r="F13" s="15">
        <v>103.9</v>
      </c>
      <c r="G13" s="23">
        <v>103</v>
      </c>
      <c r="H13" s="23">
        <f t="shared" ref="H13:H20" si="0">SUM(F13:G13)</f>
        <v>206.9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5" t="s">
        <v>88</v>
      </c>
      <c r="B14" s="24" t="s">
        <v>29</v>
      </c>
      <c r="C14" s="24" t="s">
        <v>30</v>
      </c>
      <c r="D14" s="15">
        <v>2009</v>
      </c>
      <c r="E14" s="21" t="s">
        <v>9</v>
      </c>
      <c r="F14" s="22">
        <v>102.8</v>
      </c>
      <c r="G14" s="32">
        <v>103.8</v>
      </c>
      <c r="H14" s="23">
        <f t="shared" si="0"/>
        <v>206.6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25" t="s">
        <v>89</v>
      </c>
      <c r="B15" s="30" t="s">
        <v>79</v>
      </c>
      <c r="C15" s="30" t="s">
        <v>80</v>
      </c>
      <c r="D15" s="19">
        <v>2009</v>
      </c>
      <c r="E15" s="21" t="s">
        <v>9</v>
      </c>
      <c r="F15" s="19">
        <v>101.8</v>
      </c>
      <c r="G15" s="19">
        <v>104.7</v>
      </c>
      <c r="H15" s="23">
        <f t="shared" si="0"/>
        <v>206.5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19" t="s">
        <v>90</v>
      </c>
      <c r="B16" s="18" t="s">
        <v>19</v>
      </c>
      <c r="C16" s="18" t="s">
        <v>20</v>
      </c>
      <c r="D16" s="19">
        <v>2009</v>
      </c>
      <c r="E16" s="18" t="s">
        <v>9</v>
      </c>
      <c r="F16" s="15">
        <v>103.6</v>
      </c>
      <c r="G16" s="15">
        <v>102.9</v>
      </c>
      <c r="H16" s="23">
        <f t="shared" si="0"/>
        <v>206.5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19" t="s">
        <v>91</v>
      </c>
      <c r="B17" s="18" t="s">
        <v>62</v>
      </c>
      <c r="C17" s="18" t="s">
        <v>63</v>
      </c>
      <c r="D17" s="19">
        <v>2010</v>
      </c>
      <c r="E17" s="18" t="s">
        <v>9</v>
      </c>
      <c r="F17" s="15">
        <v>103.1</v>
      </c>
      <c r="G17" s="23">
        <v>102</v>
      </c>
      <c r="H17" s="23">
        <f t="shared" si="0"/>
        <v>205.1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19" t="s">
        <v>92</v>
      </c>
      <c r="B18" s="18" t="s">
        <v>117</v>
      </c>
      <c r="C18" s="18" t="s">
        <v>118</v>
      </c>
      <c r="D18" s="19">
        <v>2010</v>
      </c>
      <c r="E18" s="18" t="s">
        <v>119</v>
      </c>
      <c r="F18" s="15">
        <v>102.3</v>
      </c>
      <c r="G18" s="15">
        <v>102.2</v>
      </c>
      <c r="H18" s="19">
        <f t="shared" si="0"/>
        <v>204.5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19" t="s">
        <v>93</v>
      </c>
      <c r="B19" s="18" t="s">
        <v>31</v>
      </c>
      <c r="C19" s="18" t="s">
        <v>11</v>
      </c>
      <c r="D19" s="19">
        <v>2008</v>
      </c>
      <c r="E19" s="21" t="s">
        <v>9</v>
      </c>
      <c r="F19" s="23">
        <v>102.8</v>
      </c>
      <c r="G19" s="15">
        <v>99.3</v>
      </c>
      <c r="H19" s="23">
        <f t="shared" si="0"/>
        <v>202.1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19" t="s">
        <v>94</v>
      </c>
      <c r="B20" s="18" t="s">
        <v>17</v>
      </c>
      <c r="C20" s="18" t="s">
        <v>18</v>
      </c>
      <c r="D20" s="19">
        <v>2009</v>
      </c>
      <c r="E20" s="18" t="s">
        <v>38</v>
      </c>
      <c r="F20" s="15">
        <v>99.1</v>
      </c>
      <c r="G20" s="23">
        <v>99.5</v>
      </c>
      <c r="H20" s="23">
        <f t="shared" si="0"/>
        <v>198.6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A21" s="6"/>
      <c r="B21" s="9"/>
      <c r="C21" s="9"/>
      <c r="D21" s="6"/>
      <c r="E21" s="1"/>
      <c r="F21" s="2"/>
      <c r="G21" s="2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A22" s="15"/>
      <c r="B22" s="24" t="s">
        <v>21</v>
      </c>
      <c r="C22" s="20"/>
      <c r="D22" s="15"/>
      <c r="E22" s="20"/>
      <c r="F22" s="20"/>
      <c r="G22" s="20"/>
      <c r="H22" s="2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14" t="s">
        <v>1</v>
      </c>
      <c r="B23" s="14" t="s">
        <v>2</v>
      </c>
      <c r="C23" s="14" t="s">
        <v>3</v>
      </c>
      <c r="D23" s="14" t="s">
        <v>4</v>
      </c>
      <c r="E23" s="14" t="s">
        <v>5</v>
      </c>
      <c r="F23" s="15" t="s">
        <v>6</v>
      </c>
      <c r="G23" s="15" t="s">
        <v>7</v>
      </c>
      <c r="H23" s="14" t="s">
        <v>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25" t="s">
        <v>87</v>
      </c>
      <c r="B24" s="24" t="s">
        <v>83</v>
      </c>
      <c r="C24" s="24" t="s">
        <v>104</v>
      </c>
      <c r="D24" s="15">
        <v>2013</v>
      </c>
      <c r="E24" s="21" t="s">
        <v>9</v>
      </c>
      <c r="F24" s="15">
        <v>104.8</v>
      </c>
      <c r="G24" s="15">
        <v>105.2</v>
      </c>
      <c r="H24" s="23">
        <f>SUM(F24:G24)</f>
        <v>210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5" t="s">
        <v>88</v>
      </c>
      <c r="B25" s="31" t="s">
        <v>44</v>
      </c>
      <c r="C25" s="31" t="s">
        <v>45</v>
      </c>
      <c r="D25" s="15">
        <v>2012</v>
      </c>
      <c r="E25" s="20" t="s">
        <v>9</v>
      </c>
      <c r="F25" s="34">
        <v>105.3</v>
      </c>
      <c r="G25" s="34">
        <v>104.5</v>
      </c>
      <c r="H25" s="23">
        <f>SUM(F25:G25)</f>
        <v>209.8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5" t="s">
        <v>89</v>
      </c>
      <c r="B26" s="24" t="s">
        <v>83</v>
      </c>
      <c r="C26" s="24" t="s">
        <v>84</v>
      </c>
      <c r="D26" s="15">
        <v>2012</v>
      </c>
      <c r="E26" s="21" t="s">
        <v>9</v>
      </c>
      <c r="F26" s="23">
        <v>101.5</v>
      </c>
      <c r="G26" s="15">
        <v>101.7</v>
      </c>
      <c r="H26" s="23">
        <f>SUM(F26:G26)</f>
        <v>203.2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19" t="s">
        <v>90</v>
      </c>
      <c r="B27" s="21" t="s">
        <v>115</v>
      </c>
      <c r="C27" s="21" t="s">
        <v>116</v>
      </c>
      <c r="D27" s="15">
        <v>2014</v>
      </c>
      <c r="E27" s="21" t="s">
        <v>9</v>
      </c>
      <c r="F27" s="23">
        <v>97.4</v>
      </c>
      <c r="G27" s="23">
        <v>96</v>
      </c>
      <c r="H27" s="23">
        <f>SUM(F27:G27)</f>
        <v>193.4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19" t="s">
        <v>91</v>
      </c>
      <c r="B28" s="21" t="s">
        <v>64</v>
      </c>
      <c r="C28" s="21" t="s">
        <v>65</v>
      </c>
      <c r="D28" s="15">
        <v>2012</v>
      </c>
      <c r="E28" s="21" t="s">
        <v>66</v>
      </c>
      <c r="F28" s="15">
        <v>100.3</v>
      </c>
      <c r="G28" s="15">
        <v>88.1</v>
      </c>
      <c r="H28" s="23">
        <f>SUM(F28:G28)</f>
        <v>188.39999999999998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"/>
      <c r="B29" s="7"/>
      <c r="C29" s="7"/>
      <c r="D29" s="2"/>
      <c r="E29" s="7"/>
      <c r="F29" s="2"/>
      <c r="G29" s="2"/>
      <c r="H29" s="3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15"/>
      <c r="B30" s="24" t="s">
        <v>22</v>
      </c>
      <c r="C30" s="20"/>
      <c r="D30" s="15"/>
      <c r="E30" s="20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14" t="s">
        <v>1</v>
      </c>
      <c r="B31" s="14" t="s">
        <v>2</v>
      </c>
      <c r="C31" s="14" t="s">
        <v>3</v>
      </c>
      <c r="D31" s="14" t="s">
        <v>4</v>
      </c>
      <c r="E31" s="14" t="s">
        <v>5</v>
      </c>
      <c r="F31" s="15" t="s">
        <v>6</v>
      </c>
      <c r="G31" s="15" t="s">
        <v>7</v>
      </c>
      <c r="H31" s="14" t="s">
        <v>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25" t="s">
        <v>87</v>
      </c>
      <c r="B32" s="24" t="s">
        <v>58</v>
      </c>
      <c r="C32" s="24" t="s">
        <v>59</v>
      </c>
      <c r="D32" s="15">
        <v>2009</v>
      </c>
      <c r="E32" s="21" t="s">
        <v>9</v>
      </c>
      <c r="F32" s="23">
        <v>105</v>
      </c>
      <c r="G32" s="15">
        <v>103.8</v>
      </c>
      <c r="H32" s="23">
        <f t="shared" ref="H32:H34" si="1">SUM(F32:G32)</f>
        <v>208.8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5" t="s">
        <v>88</v>
      </c>
      <c r="B33" s="24" t="s">
        <v>32</v>
      </c>
      <c r="C33" s="24" t="s">
        <v>33</v>
      </c>
      <c r="D33" s="15">
        <v>2010</v>
      </c>
      <c r="E33" s="20" t="s">
        <v>9</v>
      </c>
      <c r="F33" s="15">
        <v>103.6</v>
      </c>
      <c r="G33" s="15">
        <v>103.2</v>
      </c>
      <c r="H33" s="23">
        <f t="shared" si="1"/>
        <v>206.8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5" t="s">
        <v>89</v>
      </c>
      <c r="B34" s="24" t="s">
        <v>40</v>
      </c>
      <c r="C34" s="24" t="s">
        <v>41</v>
      </c>
      <c r="D34" s="15">
        <v>2009</v>
      </c>
      <c r="E34" s="20" t="s">
        <v>38</v>
      </c>
      <c r="F34" s="15">
        <v>95.9</v>
      </c>
      <c r="G34" s="15">
        <v>93.8</v>
      </c>
      <c r="H34" s="23">
        <f t="shared" si="1"/>
        <v>189.7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x14ac:dyDescent="0.25">
      <c r="A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x14ac:dyDescent="0.25"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</sheetData>
  <sortState xmlns:xlrd2="http://schemas.microsoft.com/office/spreadsheetml/2017/richdata2" ref="B13:H20">
    <sortCondition descending="1" ref="H13:H20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00"/>
  <sheetViews>
    <sheetView workbookViewId="0">
      <selection activeCell="K14" sqref="K14"/>
    </sheetView>
  </sheetViews>
  <sheetFormatPr defaultRowHeight="15" x14ac:dyDescent="0.25"/>
  <cols>
    <col min="1" max="1" width="5" style="12" customWidth="1"/>
    <col min="2" max="2" width="17.85546875" customWidth="1"/>
    <col min="3" max="3" width="13.28515625" customWidth="1"/>
    <col min="4" max="4" width="6.42578125" style="12" customWidth="1"/>
    <col min="5" max="5" width="14.5703125" customWidth="1"/>
    <col min="6" max="6" width="8.140625" style="12" customWidth="1"/>
    <col min="7" max="7" width="9.7109375" style="12" customWidth="1"/>
    <col min="8" max="8" width="8.7109375" customWidth="1"/>
    <col min="241" max="241" width="5.42578125" customWidth="1"/>
    <col min="242" max="242" width="15.7109375" customWidth="1"/>
    <col min="243" max="243" width="19.7109375" customWidth="1"/>
    <col min="244" max="244" width="6.42578125" customWidth="1"/>
    <col min="245" max="245" width="15.7109375" customWidth="1"/>
    <col min="246" max="246" width="6.42578125" customWidth="1"/>
    <col min="247" max="247" width="5.42578125" customWidth="1"/>
    <col min="248" max="248" width="8.7109375" customWidth="1"/>
    <col min="497" max="497" width="5.42578125" customWidth="1"/>
    <col min="498" max="498" width="15.7109375" customWidth="1"/>
    <col min="499" max="499" width="19.7109375" customWidth="1"/>
    <col min="500" max="500" width="6.42578125" customWidth="1"/>
    <col min="501" max="501" width="15.7109375" customWidth="1"/>
    <col min="502" max="502" width="6.42578125" customWidth="1"/>
    <col min="503" max="503" width="5.42578125" customWidth="1"/>
    <col min="504" max="504" width="8.7109375" customWidth="1"/>
    <col min="753" max="753" width="5.42578125" customWidth="1"/>
    <col min="754" max="754" width="15.7109375" customWidth="1"/>
    <col min="755" max="755" width="19.7109375" customWidth="1"/>
    <col min="756" max="756" width="6.42578125" customWidth="1"/>
    <col min="757" max="757" width="15.7109375" customWidth="1"/>
    <col min="758" max="758" width="6.42578125" customWidth="1"/>
    <col min="759" max="759" width="5.42578125" customWidth="1"/>
    <col min="760" max="760" width="8.7109375" customWidth="1"/>
    <col min="1009" max="1009" width="5.42578125" customWidth="1"/>
    <col min="1010" max="1010" width="15.7109375" customWidth="1"/>
    <col min="1011" max="1011" width="19.7109375" customWidth="1"/>
    <col min="1012" max="1012" width="6.42578125" customWidth="1"/>
    <col min="1013" max="1013" width="15.7109375" customWidth="1"/>
    <col min="1014" max="1014" width="6.42578125" customWidth="1"/>
    <col min="1015" max="1015" width="5.42578125" customWidth="1"/>
    <col min="1016" max="1016" width="8.7109375" customWidth="1"/>
    <col min="1265" max="1265" width="5.42578125" customWidth="1"/>
    <col min="1266" max="1266" width="15.7109375" customWidth="1"/>
    <col min="1267" max="1267" width="19.7109375" customWidth="1"/>
    <col min="1268" max="1268" width="6.42578125" customWidth="1"/>
    <col min="1269" max="1269" width="15.7109375" customWidth="1"/>
    <col min="1270" max="1270" width="6.42578125" customWidth="1"/>
    <col min="1271" max="1271" width="5.42578125" customWidth="1"/>
    <col min="1272" max="1272" width="8.7109375" customWidth="1"/>
    <col min="1521" max="1521" width="5.42578125" customWidth="1"/>
    <col min="1522" max="1522" width="15.7109375" customWidth="1"/>
    <col min="1523" max="1523" width="19.7109375" customWidth="1"/>
    <col min="1524" max="1524" width="6.42578125" customWidth="1"/>
    <col min="1525" max="1525" width="15.7109375" customWidth="1"/>
    <col min="1526" max="1526" width="6.42578125" customWidth="1"/>
    <col min="1527" max="1527" width="5.42578125" customWidth="1"/>
    <col min="1528" max="1528" width="8.7109375" customWidth="1"/>
    <col min="1777" max="1777" width="5.42578125" customWidth="1"/>
    <col min="1778" max="1778" width="15.7109375" customWidth="1"/>
    <col min="1779" max="1779" width="19.7109375" customWidth="1"/>
    <col min="1780" max="1780" width="6.42578125" customWidth="1"/>
    <col min="1781" max="1781" width="15.7109375" customWidth="1"/>
    <col min="1782" max="1782" width="6.42578125" customWidth="1"/>
    <col min="1783" max="1783" width="5.42578125" customWidth="1"/>
    <col min="1784" max="1784" width="8.7109375" customWidth="1"/>
    <col min="2033" max="2033" width="5.42578125" customWidth="1"/>
    <col min="2034" max="2034" width="15.7109375" customWidth="1"/>
    <col min="2035" max="2035" width="19.7109375" customWidth="1"/>
    <col min="2036" max="2036" width="6.42578125" customWidth="1"/>
    <col min="2037" max="2037" width="15.7109375" customWidth="1"/>
    <col min="2038" max="2038" width="6.42578125" customWidth="1"/>
    <col min="2039" max="2039" width="5.42578125" customWidth="1"/>
    <col min="2040" max="2040" width="8.7109375" customWidth="1"/>
    <col min="2289" max="2289" width="5.42578125" customWidth="1"/>
    <col min="2290" max="2290" width="15.7109375" customWidth="1"/>
    <col min="2291" max="2291" width="19.7109375" customWidth="1"/>
    <col min="2292" max="2292" width="6.42578125" customWidth="1"/>
    <col min="2293" max="2293" width="15.7109375" customWidth="1"/>
    <col min="2294" max="2294" width="6.42578125" customWidth="1"/>
    <col min="2295" max="2295" width="5.42578125" customWidth="1"/>
    <col min="2296" max="2296" width="8.7109375" customWidth="1"/>
    <col min="2545" max="2545" width="5.42578125" customWidth="1"/>
    <col min="2546" max="2546" width="15.7109375" customWidth="1"/>
    <col min="2547" max="2547" width="19.7109375" customWidth="1"/>
    <col min="2548" max="2548" width="6.42578125" customWidth="1"/>
    <col min="2549" max="2549" width="15.7109375" customWidth="1"/>
    <col min="2550" max="2550" width="6.42578125" customWidth="1"/>
    <col min="2551" max="2551" width="5.42578125" customWidth="1"/>
    <col min="2552" max="2552" width="8.7109375" customWidth="1"/>
    <col min="2801" max="2801" width="5.42578125" customWidth="1"/>
    <col min="2802" max="2802" width="15.7109375" customWidth="1"/>
    <col min="2803" max="2803" width="19.7109375" customWidth="1"/>
    <col min="2804" max="2804" width="6.42578125" customWidth="1"/>
    <col min="2805" max="2805" width="15.7109375" customWidth="1"/>
    <col min="2806" max="2806" width="6.42578125" customWidth="1"/>
    <col min="2807" max="2807" width="5.42578125" customWidth="1"/>
    <col min="2808" max="2808" width="8.7109375" customWidth="1"/>
    <col min="3057" max="3057" width="5.42578125" customWidth="1"/>
    <col min="3058" max="3058" width="15.7109375" customWidth="1"/>
    <col min="3059" max="3059" width="19.7109375" customWidth="1"/>
    <col min="3060" max="3060" width="6.42578125" customWidth="1"/>
    <col min="3061" max="3061" width="15.7109375" customWidth="1"/>
    <col min="3062" max="3062" width="6.42578125" customWidth="1"/>
    <col min="3063" max="3063" width="5.42578125" customWidth="1"/>
    <col min="3064" max="3064" width="8.7109375" customWidth="1"/>
    <col min="3313" max="3313" width="5.42578125" customWidth="1"/>
    <col min="3314" max="3314" width="15.7109375" customWidth="1"/>
    <col min="3315" max="3315" width="19.7109375" customWidth="1"/>
    <col min="3316" max="3316" width="6.42578125" customWidth="1"/>
    <col min="3317" max="3317" width="15.7109375" customWidth="1"/>
    <col min="3318" max="3318" width="6.42578125" customWidth="1"/>
    <col min="3319" max="3319" width="5.42578125" customWidth="1"/>
    <col min="3320" max="3320" width="8.7109375" customWidth="1"/>
    <col min="3569" max="3569" width="5.42578125" customWidth="1"/>
    <col min="3570" max="3570" width="15.7109375" customWidth="1"/>
    <col min="3571" max="3571" width="19.7109375" customWidth="1"/>
    <col min="3572" max="3572" width="6.42578125" customWidth="1"/>
    <col min="3573" max="3573" width="15.7109375" customWidth="1"/>
    <col min="3574" max="3574" width="6.42578125" customWidth="1"/>
    <col min="3575" max="3575" width="5.42578125" customWidth="1"/>
    <col min="3576" max="3576" width="8.7109375" customWidth="1"/>
    <col min="3825" max="3825" width="5.42578125" customWidth="1"/>
    <col min="3826" max="3826" width="15.7109375" customWidth="1"/>
    <col min="3827" max="3827" width="19.7109375" customWidth="1"/>
    <col min="3828" max="3828" width="6.42578125" customWidth="1"/>
    <col min="3829" max="3829" width="15.7109375" customWidth="1"/>
    <col min="3830" max="3830" width="6.42578125" customWidth="1"/>
    <col min="3831" max="3831" width="5.42578125" customWidth="1"/>
    <col min="3832" max="3832" width="8.7109375" customWidth="1"/>
    <col min="4081" max="4081" width="5.42578125" customWidth="1"/>
    <col min="4082" max="4082" width="15.7109375" customWidth="1"/>
    <col min="4083" max="4083" width="19.7109375" customWidth="1"/>
    <col min="4084" max="4084" width="6.42578125" customWidth="1"/>
    <col min="4085" max="4085" width="15.7109375" customWidth="1"/>
    <col min="4086" max="4086" width="6.42578125" customWidth="1"/>
    <col min="4087" max="4087" width="5.42578125" customWidth="1"/>
    <col min="4088" max="4088" width="8.7109375" customWidth="1"/>
    <col min="4337" max="4337" width="5.42578125" customWidth="1"/>
    <col min="4338" max="4338" width="15.7109375" customWidth="1"/>
    <col min="4339" max="4339" width="19.7109375" customWidth="1"/>
    <col min="4340" max="4340" width="6.42578125" customWidth="1"/>
    <col min="4341" max="4341" width="15.7109375" customWidth="1"/>
    <col min="4342" max="4342" width="6.42578125" customWidth="1"/>
    <col min="4343" max="4343" width="5.42578125" customWidth="1"/>
    <col min="4344" max="4344" width="8.7109375" customWidth="1"/>
    <col min="4593" max="4593" width="5.42578125" customWidth="1"/>
    <col min="4594" max="4594" width="15.7109375" customWidth="1"/>
    <col min="4595" max="4595" width="19.7109375" customWidth="1"/>
    <col min="4596" max="4596" width="6.42578125" customWidth="1"/>
    <col min="4597" max="4597" width="15.7109375" customWidth="1"/>
    <col min="4598" max="4598" width="6.42578125" customWidth="1"/>
    <col min="4599" max="4599" width="5.42578125" customWidth="1"/>
    <col min="4600" max="4600" width="8.7109375" customWidth="1"/>
    <col min="4849" max="4849" width="5.42578125" customWidth="1"/>
    <col min="4850" max="4850" width="15.7109375" customWidth="1"/>
    <col min="4851" max="4851" width="19.7109375" customWidth="1"/>
    <col min="4852" max="4852" width="6.42578125" customWidth="1"/>
    <col min="4853" max="4853" width="15.7109375" customWidth="1"/>
    <col min="4854" max="4854" width="6.42578125" customWidth="1"/>
    <col min="4855" max="4855" width="5.42578125" customWidth="1"/>
    <col min="4856" max="4856" width="8.7109375" customWidth="1"/>
    <col min="5105" max="5105" width="5.42578125" customWidth="1"/>
    <col min="5106" max="5106" width="15.7109375" customWidth="1"/>
    <col min="5107" max="5107" width="19.7109375" customWidth="1"/>
    <col min="5108" max="5108" width="6.42578125" customWidth="1"/>
    <col min="5109" max="5109" width="15.7109375" customWidth="1"/>
    <col min="5110" max="5110" width="6.42578125" customWidth="1"/>
    <col min="5111" max="5111" width="5.42578125" customWidth="1"/>
    <col min="5112" max="5112" width="8.7109375" customWidth="1"/>
    <col min="5361" max="5361" width="5.42578125" customWidth="1"/>
    <col min="5362" max="5362" width="15.7109375" customWidth="1"/>
    <col min="5363" max="5363" width="19.7109375" customWidth="1"/>
    <col min="5364" max="5364" width="6.42578125" customWidth="1"/>
    <col min="5365" max="5365" width="15.7109375" customWidth="1"/>
    <col min="5366" max="5366" width="6.42578125" customWidth="1"/>
    <col min="5367" max="5367" width="5.42578125" customWidth="1"/>
    <col min="5368" max="5368" width="8.7109375" customWidth="1"/>
    <col min="5617" max="5617" width="5.42578125" customWidth="1"/>
    <col min="5618" max="5618" width="15.7109375" customWidth="1"/>
    <col min="5619" max="5619" width="19.7109375" customWidth="1"/>
    <col min="5620" max="5620" width="6.42578125" customWidth="1"/>
    <col min="5621" max="5621" width="15.7109375" customWidth="1"/>
    <col min="5622" max="5622" width="6.42578125" customWidth="1"/>
    <col min="5623" max="5623" width="5.42578125" customWidth="1"/>
    <col min="5624" max="5624" width="8.7109375" customWidth="1"/>
    <col min="5873" max="5873" width="5.42578125" customWidth="1"/>
    <col min="5874" max="5874" width="15.7109375" customWidth="1"/>
    <col min="5875" max="5875" width="19.7109375" customWidth="1"/>
    <col min="5876" max="5876" width="6.42578125" customWidth="1"/>
    <col min="5877" max="5877" width="15.7109375" customWidth="1"/>
    <col min="5878" max="5878" width="6.42578125" customWidth="1"/>
    <col min="5879" max="5879" width="5.42578125" customWidth="1"/>
    <col min="5880" max="5880" width="8.7109375" customWidth="1"/>
    <col min="6129" max="6129" width="5.42578125" customWidth="1"/>
    <col min="6130" max="6130" width="15.7109375" customWidth="1"/>
    <col min="6131" max="6131" width="19.7109375" customWidth="1"/>
    <col min="6132" max="6132" width="6.42578125" customWidth="1"/>
    <col min="6133" max="6133" width="15.7109375" customWidth="1"/>
    <col min="6134" max="6134" width="6.42578125" customWidth="1"/>
    <col min="6135" max="6135" width="5.42578125" customWidth="1"/>
    <col min="6136" max="6136" width="8.7109375" customWidth="1"/>
    <col min="6385" max="6385" width="5.42578125" customWidth="1"/>
    <col min="6386" max="6386" width="15.7109375" customWidth="1"/>
    <col min="6387" max="6387" width="19.7109375" customWidth="1"/>
    <col min="6388" max="6388" width="6.42578125" customWidth="1"/>
    <col min="6389" max="6389" width="15.7109375" customWidth="1"/>
    <col min="6390" max="6390" width="6.42578125" customWidth="1"/>
    <col min="6391" max="6391" width="5.42578125" customWidth="1"/>
    <col min="6392" max="6392" width="8.7109375" customWidth="1"/>
    <col min="6641" max="6641" width="5.42578125" customWidth="1"/>
    <col min="6642" max="6642" width="15.7109375" customWidth="1"/>
    <col min="6643" max="6643" width="19.7109375" customWidth="1"/>
    <col min="6644" max="6644" width="6.42578125" customWidth="1"/>
    <col min="6645" max="6645" width="15.7109375" customWidth="1"/>
    <col min="6646" max="6646" width="6.42578125" customWidth="1"/>
    <col min="6647" max="6647" width="5.42578125" customWidth="1"/>
    <col min="6648" max="6648" width="8.7109375" customWidth="1"/>
    <col min="6897" max="6897" width="5.42578125" customWidth="1"/>
    <col min="6898" max="6898" width="15.7109375" customWidth="1"/>
    <col min="6899" max="6899" width="19.7109375" customWidth="1"/>
    <col min="6900" max="6900" width="6.42578125" customWidth="1"/>
    <col min="6901" max="6901" width="15.7109375" customWidth="1"/>
    <col min="6902" max="6902" width="6.42578125" customWidth="1"/>
    <col min="6903" max="6903" width="5.42578125" customWidth="1"/>
    <col min="6904" max="6904" width="8.7109375" customWidth="1"/>
    <col min="7153" max="7153" width="5.42578125" customWidth="1"/>
    <col min="7154" max="7154" width="15.7109375" customWidth="1"/>
    <col min="7155" max="7155" width="19.7109375" customWidth="1"/>
    <col min="7156" max="7156" width="6.42578125" customWidth="1"/>
    <col min="7157" max="7157" width="15.7109375" customWidth="1"/>
    <col min="7158" max="7158" width="6.42578125" customWidth="1"/>
    <col min="7159" max="7159" width="5.42578125" customWidth="1"/>
    <col min="7160" max="7160" width="8.7109375" customWidth="1"/>
    <col min="7409" max="7409" width="5.42578125" customWidth="1"/>
    <col min="7410" max="7410" width="15.7109375" customWidth="1"/>
    <col min="7411" max="7411" width="19.7109375" customWidth="1"/>
    <col min="7412" max="7412" width="6.42578125" customWidth="1"/>
    <col min="7413" max="7413" width="15.7109375" customWidth="1"/>
    <col min="7414" max="7414" width="6.42578125" customWidth="1"/>
    <col min="7415" max="7415" width="5.42578125" customWidth="1"/>
    <col min="7416" max="7416" width="8.7109375" customWidth="1"/>
    <col min="7665" max="7665" width="5.42578125" customWidth="1"/>
    <col min="7666" max="7666" width="15.7109375" customWidth="1"/>
    <col min="7667" max="7667" width="19.7109375" customWidth="1"/>
    <col min="7668" max="7668" width="6.42578125" customWidth="1"/>
    <col min="7669" max="7669" width="15.7109375" customWidth="1"/>
    <col min="7670" max="7670" width="6.42578125" customWidth="1"/>
    <col min="7671" max="7671" width="5.42578125" customWidth="1"/>
    <col min="7672" max="7672" width="8.7109375" customWidth="1"/>
    <col min="7921" max="7921" width="5.42578125" customWidth="1"/>
    <col min="7922" max="7922" width="15.7109375" customWidth="1"/>
    <col min="7923" max="7923" width="19.7109375" customWidth="1"/>
    <col min="7924" max="7924" width="6.42578125" customWidth="1"/>
    <col min="7925" max="7925" width="15.7109375" customWidth="1"/>
    <col min="7926" max="7926" width="6.42578125" customWidth="1"/>
    <col min="7927" max="7927" width="5.42578125" customWidth="1"/>
    <col min="7928" max="7928" width="8.7109375" customWidth="1"/>
    <col min="8177" max="8177" width="5.42578125" customWidth="1"/>
    <col min="8178" max="8178" width="15.7109375" customWidth="1"/>
    <col min="8179" max="8179" width="19.7109375" customWidth="1"/>
    <col min="8180" max="8180" width="6.42578125" customWidth="1"/>
    <col min="8181" max="8181" width="15.7109375" customWidth="1"/>
    <col min="8182" max="8182" width="6.42578125" customWidth="1"/>
    <col min="8183" max="8183" width="5.42578125" customWidth="1"/>
    <col min="8184" max="8184" width="8.7109375" customWidth="1"/>
    <col min="8433" max="8433" width="5.42578125" customWidth="1"/>
    <col min="8434" max="8434" width="15.7109375" customWidth="1"/>
    <col min="8435" max="8435" width="19.7109375" customWidth="1"/>
    <col min="8436" max="8436" width="6.42578125" customWidth="1"/>
    <col min="8437" max="8437" width="15.7109375" customWidth="1"/>
    <col min="8438" max="8438" width="6.42578125" customWidth="1"/>
    <col min="8439" max="8439" width="5.42578125" customWidth="1"/>
    <col min="8440" max="8440" width="8.7109375" customWidth="1"/>
    <col min="8689" max="8689" width="5.42578125" customWidth="1"/>
    <col min="8690" max="8690" width="15.7109375" customWidth="1"/>
    <col min="8691" max="8691" width="19.7109375" customWidth="1"/>
    <col min="8692" max="8692" width="6.42578125" customWidth="1"/>
    <col min="8693" max="8693" width="15.7109375" customWidth="1"/>
    <col min="8694" max="8694" width="6.42578125" customWidth="1"/>
    <col min="8695" max="8695" width="5.42578125" customWidth="1"/>
    <col min="8696" max="8696" width="8.7109375" customWidth="1"/>
    <col min="8945" max="8945" width="5.42578125" customWidth="1"/>
    <col min="8946" max="8946" width="15.7109375" customWidth="1"/>
    <col min="8947" max="8947" width="19.7109375" customWidth="1"/>
    <col min="8948" max="8948" width="6.42578125" customWidth="1"/>
    <col min="8949" max="8949" width="15.7109375" customWidth="1"/>
    <col min="8950" max="8950" width="6.42578125" customWidth="1"/>
    <col min="8951" max="8951" width="5.42578125" customWidth="1"/>
    <col min="8952" max="8952" width="8.7109375" customWidth="1"/>
    <col min="9201" max="9201" width="5.42578125" customWidth="1"/>
    <col min="9202" max="9202" width="15.7109375" customWidth="1"/>
    <col min="9203" max="9203" width="19.7109375" customWidth="1"/>
    <col min="9204" max="9204" width="6.42578125" customWidth="1"/>
    <col min="9205" max="9205" width="15.7109375" customWidth="1"/>
    <col min="9206" max="9206" width="6.42578125" customWidth="1"/>
    <col min="9207" max="9207" width="5.42578125" customWidth="1"/>
    <col min="9208" max="9208" width="8.7109375" customWidth="1"/>
    <col min="9457" max="9457" width="5.42578125" customWidth="1"/>
    <col min="9458" max="9458" width="15.7109375" customWidth="1"/>
    <col min="9459" max="9459" width="19.7109375" customWidth="1"/>
    <col min="9460" max="9460" width="6.42578125" customWidth="1"/>
    <col min="9461" max="9461" width="15.7109375" customWidth="1"/>
    <col min="9462" max="9462" width="6.42578125" customWidth="1"/>
    <col min="9463" max="9463" width="5.42578125" customWidth="1"/>
    <col min="9464" max="9464" width="8.7109375" customWidth="1"/>
    <col min="9713" max="9713" width="5.42578125" customWidth="1"/>
    <col min="9714" max="9714" width="15.7109375" customWidth="1"/>
    <col min="9715" max="9715" width="19.7109375" customWidth="1"/>
    <col min="9716" max="9716" width="6.42578125" customWidth="1"/>
    <col min="9717" max="9717" width="15.7109375" customWidth="1"/>
    <col min="9718" max="9718" width="6.42578125" customWidth="1"/>
    <col min="9719" max="9719" width="5.42578125" customWidth="1"/>
    <col min="9720" max="9720" width="8.7109375" customWidth="1"/>
    <col min="9969" max="9969" width="5.42578125" customWidth="1"/>
    <col min="9970" max="9970" width="15.7109375" customWidth="1"/>
    <col min="9971" max="9971" width="19.7109375" customWidth="1"/>
    <col min="9972" max="9972" width="6.42578125" customWidth="1"/>
    <col min="9973" max="9973" width="15.7109375" customWidth="1"/>
    <col min="9974" max="9974" width="6.42578125" customWidth="1"/>
    <col min="9975" max="9975" width="5.42578125" customWidth="1"/>
    <col min="9976" max="9976" width="8.7109375" customWidth="1"/>
    <col min="10225" max="10225" width="5.42578125" customWidth="1"/>
    <col min="10226" max="10226" width="15.7109375" customWidth="1"/>
    <col min="10227" max="10227" width="19.7109375" customWidth="1"/>
    <col min="10228" max="10228" width="6.42578125" customWidth="1"/>
    <col min="10229" max="10229" width="15.7109375" customWidth="1"/>
    <col min="10230" max="10230" width="6.42578125" customWidth="1"/>
    <col min="10231" max="10231" width="5.42578125" customWidth="1"/>
    <col min="10232" max="10232" width="8.7109375" customWidth="1"/>
    <col min="10481" max="10481" width="5.42578125" customWidth="1"/>
    <col min="10482" max="10482" width="15.7109375" customWidth="1"/>
    <col min="10483" max="10483" width="19.7109375" customWidth="1"/>
    <col min="10484" max="10484" width="6.42578125" customWidth="1"/>
    <col min="10485" max="10485" width="15.7109375" customWidth="1"/>
    <col min="10486" max="10486" width="6.42578125" customWidth="1"/>
    <col min="10487" max="10487" width="5.42578125" customWidth="1"/>
    <col min="10488" max="10488" width="8.7109375" customWidth="1"/>
    <col min="10737" max="10737" width="5.42578125" customWidth="1"/>
    <col min="10738" max="10738" width="15.7109375" customWidth="1"/>
    <col min="10739" max="10739" width="19.7109375" customWidth="1"/>
    <col min="10740" max="10740" width="6.42578125" customWidth="1"/>
    <col min="10741" max="10741" width="15.7109375" customWidth="1"/>
    <col min="10742" max="10742" width="6.42578125" customWidth="1"/>
    <col min="10743" max="10743" width="5.42578125" customWidth="1"/>
    <col min="10744" max="10744" width="8.7109375" customWidth="1"/>
    <col min="10993" max="10993" width="5.42578125" customWidth="1"/>
    <col min="10994" max="10994" width="15.7109375" customWidth="1"/>
    <col min="10995" max="10995" width="19.7109375" customWidth="1"/>
    <col min="10996" max="10996" width="6.42578125" customWidth="1"/>
    <col min="10997" max="10997" width="15.7109375" customWidth="1"/>
    <col min="10998" max="10998" width="6.42578125" customWidth="1"/>
    <col min="10999" max="10999" width="5.42578125" customWidth="1"/>
    <col min="11000" max="11000" width="8.7109375" customWidth="1"/>
    <col min="11249" max="11249" width="5.42578125" customWidth="1"/>
    <col min="11250" max="11250" width="15.7109375" customWidth="1"/>
    <col min="11251" max="11251" width="19.7109375" customWidth="1"/>
    <col min="11252" max="11252" width="6.42578125" customWidth="1"/>
    <col min="11253" max="11253" width="15.7109375" customWidth="1"/>
    <col min="11254" max="11254" width="6.42578125" customWidth="1"/>
    <col min="11255" max="11255" width="5.42578125" customWidth="1"/>
    <col min="11256" max="11256" width="8.7109375" customWidth="1"/>
    <col min="11505" max="11505" width="5.42578125" customWidth="1"/>
    <col min="11506" max="11506" width="15.7109375" customWidth="1"/>
    <col min="11507" max="11507" width="19.7109375" customWidth="1"/>
    <col min="11508" max="11508" width="6.42578125" customWidth="1"/>
    <col min="11509" max="11509" width="15.7109375" customWidth="1"/>
    <col min="11510" max="11510" width="6.42578125" customWidth="1"/>
    <col min="11511" max="11511" width="5.42578125" customWidth="1"/>
    <col min="11512" max="11512" width="8.7109375" customWidth="1"/>
    <col min="11761" max="11761" width="5.42578125" customWidth="1"/>
    <col min="11762" max="11762" width="15.7109375" customWidth="1"/>
    <col min="11763" max="11763" width="19.7109375" customWidth="1"/>
    <col min="11764" max="11764" width="6.42578125" customWidth="1"/>
    <col min="11765" max="11765" width="15.7109375" customWidth="1"/>
    <col min="11766" max="11766" width="6.42578125" customWidth="1"/>
    <col min="11767" max="11767" width="5.42578125" customWidth="1"/>
    <col min="11768" max="11768" width="8.7109375" customWidth="1"/>
    <col min="12017" max="12017" width="5.42578125" customWidth="1"/>
    <col min="12018" max="12018" width="15.7109375" customWidth="1"/>
    <col min="12019" max="12019" width="19.7109375" customWidth="1"/>
    <col min="12020" max="12020" width="6.42578125" customWidth="1"/>
    <col min="12021" max="12021" width="15.7109375" customWidth="1"/>
    <col min="12022" max="12022" width="6.42578125" customWidth="1"/>
    <col min="12023" max="12023" width="5.42578125" customWidth="1"/>
    <col min="12024" max="12024" width="8.7109375" customWidth="1"/>
    <col min="12273" max="12273" width="5.42578125" customWidth="1"/>
    <col min="12274" max="12274" width="15.7109375" customWidth="1"/>
    <col min="12275" max="12275" width="19.7109375" customWidth="1"/>
    <col min="12276" max="12276" width="6.42578125" customWidth="1"/>
    <col min="12277" max="12277" width="15.7109375" customWidth="1"/>
    <col min="12278" max="12278" width="6.42578125" customWidth="1"/>
    <col min="12279" max="12279" width="5.42578125" customWidth="1"/>
    <col min="12280" max="12280" width="8.7109375" customWidth="1"/>
    <col min="12529" max="12529" width="5.42578125" customWidth="1"/>
    <col min="12530" max="12530" width="15.7109375" customWidth="1"/>
    <col min="12531" max="12531" width="19.7109375" customWidth="1"/>
    <col min="12532" max="12532" width="6.42578125" customWidth="1"/>
    <col min="12533" max="12533" width="15.7109375" customWidth="1"/>
    <col min="12534" max="12534" width="6.42578125" customWidth="1"/>
    <col min="12535" max="12535" width="5.42578125" customWidth="1"/>
    <col min="12536" max="12536" width="8.7109375" customWidth="1"/>
    <col min="12785" max="12785" width="5.42578125" customWidth="1"/>
    <col min="12786" max="12786" width="15.7109375" customWidth="1"/>
    <col min="12787" max="12787" width="19.7109375" customWidth="1"/>
    <col min="12788" max="12788" width="6.42578125" customWidth="1"/>
    <col min="12789" max="12789" width="15.7109375" customWidth="1"/>
    <col min="12790" max="12790" width="6.42578125" customWidth="1"/>
    <col min="12791" max="12791" width="5.42578125" customWidth="1"/>
    <col min="12792" max="12792" width="8.7109375" customWidth="1"/>
    <col min="13041" max="13041" width="5.42578125" customWidth="1"/>
    <col min="13042" max="13042" width="15.7109375" customWidth="1"/>
    <col min="13043" max="13043" width="19.7109375" customWidth="1"/>
    <col min="13044" max="13044" width="6.42578125" customWidth="1"/>
    <col min="13045" max="13045" width="15.7109375" customWidth="1"/>
    <col min="13046" max="13046" width="6.42578125" customWidth="1"/>
    <col min="13047" max="13047" width="5.42578125" customWidth="1"/>
    <col min="13048" max="13048" width="8.7109375" customWidth="1"/>
    <col min="13297" max="13297" width="5.42578125" customWidth="1"/>
    <col min="13298" max="13298" width="15.7109375" customWidth="1"/>
    <col min="13299" max="13299" width="19.7109375" customWidth="1"/>
    <col min="13300" max="13300" width="6.42578125" customWidth="1"/>
    <col min="13301" max="13301" width="15.7109375" customWidth="1"/>
    <col min="13302" max="13302" width="6.42578125" customWidth="1"/>
    <col min="13303" max="13303" width="5.42578125" customWidth="1"/>
    <col min="13304" max="13304" width="8.7109375" customWidth="1"/>
    <col min="13553" max="13553" width="5.42578125" customWidth="1"/>
    <col min="13554" max="13554" width="15.7109375" customWidth="1"/>
    <col min="13555" max="13555" width="19.7109375" customWidth="1"/>
    <col min="13556" max="13556" width="6.42578125" customWidth="1"/>
    <col min="13557" max="13557" width="15.7109375" customWidth="1"/>
    <col min="13558" max="13558" width="6.42578125" customWidth="1"/>
    <col min="13559" max="13559" width="5.42578125" customWidth="1"/>
    <col min="13560" max="13560" width="8.7109375" customWidth="1"/>
    <col min="13809" max="13809" width="5.42578125" customWidth="1"/>
    <col min="13810" max="13810" width="15.7109375" customWidth="1"/>
    <col min="13811" max="13811" width="19.7109375" customWidth="1"/>
    <col min="13812" max="13812" width="6.42578125" customWidth="1"/>
    <col min="13813" max="13813" width="15.7109375" customWidth="1"/>
    <col min="13814" max="13814" width="6.42578125" customWidth="1"/>
    <col min="13815" max="13815" width="5.42578125" customWidth="1"/>
    <col min="13816" max="13816" width="8.7109375" customWidth="1"/>
    <col min="14065" max="14065" width="5.42578125" customWidth="1"/>
    <col min="14066" max="14066" width="15.7109375" customWidth="1"/>
    <col min="14067" max="14067" width="19.7109375" customWidth="1"/>
    <col min="14068" max="14068" width="6.42578125" customWidth="1"/>
    <col min="14069" max="14069" width="15.7109375" customWidth="1"/>
    <col min="14070" max="14070" width="6.42578125" customWidth="1"/>
    <col min="14071" max="14071" width="5.42578125" customWidth="1"/>
    <col min="14072" max="14072" width="8.7109375" customWidth="1"/>
    <col min="14321" max="14321" width="5.42578125" customWidth="1"/>
    <col min="14322" max="14322" width="15.7109375" customWidth="1"/>
    <col min="14323" max="14323" width="19.7109375" customWidth="1"/>
    <col min="14324" max="14324" width="6.42578125" customWidth="1"/>
    <col min="14325" max="14325" width="15.7109375" customWidth="1"/>
    <col min="14326" max="14326" width="6.42578125" customWidth="1"/>
    <col min="14327" max="14327" width="5.42578125" customWidth="1"/>
    <col min="14328" max="14328" width="8.7109375" customWidth="1"/>
    <col min="14577" max="14577" width="5.42578125" customWidth="1"/>
    <col min="14578" max="14578" width="15.7109375" customWidth="1"/>
    <col min="14579" max="14579" width="19.7109375" customWidth="1"/>
    <col min="14580" max="14580" width="6.42578125" customWidth="1"/>
    <col min="14581" max="14581" width="15.7109375" customWidth="1"/>
    <col min="14582" max="14582" width="6.42578125" customWidth="1"/>
    <col min="14583" max="14583" width="5.42578125" customWidth="1"/>
    <col min="14584" max="14584" width="8.7109375" customWidth="1"/>
    <col min="14833" max="14833" width="5.42578125" customWidth="1"/>
    <col min="14834" max="14834" width="15.7109375" customWidth="1"/>
    <col min="14835" max="14835" width="19.7109375" customWidth="1"/>
    <col min="14836" max="14836" width="6.42578125" customWidth="1"/>
    <col min="14837" max="14837" width="15.7109375" customWidth="1"/>
    <col min="14838" max="14838" width="6.42578125" customWidth="1"/>
    <col min="14839" max="14839" width="5.42578125" customWidth="1"/>
    <col min="14840" max="14840" width="8.7109375" customWidth="1"/>
    <col min="15089" max="15089" width="5.42578125" customWidth="1"/>
    <col min="15090" max="15090" width="15.7109375" customWidth="1"/>
    <col min="15091" max="15091" width="19.7109375" customWidth="1"/>
    <col min="15092" max="15092" width="6.42578125" customWidth="1"/>
    <col min="15093" max="15093" width="15.7109375" customWidth="1"/>
    <col min="15094" max="15094" width="6.42578125" customWidth="1"/>
    <col min="15095" max="15095" width="5.42578125" customWidth="1"/>
    <col min="15096" max="15096" width="8.7109375" customWidth="1"/>
    <col min="15345" max="15345" width="5.42578125" customWidth="1"/>
    <col min="15346" max="15346" width="15.7109375" customWidth="1"/>
    <col min="15347" max="15347" width="19.7109375" customWidth="1"/>
    <col min="15348" max="15348" width="6.42578125" customWidth="1"/>
    <col min="15349" max="15349" width="15.7109375" customWidth="1"/>
    <col min="15350" max="15350" width="6.42578125" customWidth="1"/>
    <col min="15351" max="15351" width="5.42578125" customWidth="1"/>
    <col min="15352" max="15352" width="8.7109375" customWidth="1"/>
    <col min="15601" max="15601" width="5.42578125" customWidth="1"/>
    <col min="15602" max="15602" width="15.7109375" customWidth="1"/>
    <col min="15603" max="15603" width="19.7109375" customWidth="1"/>
    <col min="15604" max="15604" width="6.42578125" customWidth="1"/>
    <col min="15605" max="15605" width="15.7109375" customWidth="1"/>
    <col min="15606" max="15606" width="6.42578125" customWidth="1"/>
    <col min="15607" max="15607" width="5.42578125" customWidth="1"/>
    <col min="15608" max="15608" width="8.7109375" customWidth="1"/>
    <col min="15857" max="15857" width="5.42578125" customWidth="1"/>
    <col min="15858" max="15858" width="15.7109375" customWidth="1"/>
    <col min="15859" max="15859" width="19.7109375" customWidth="1"/>
    <col min="15860" max="15860" width="6.42578125" customWidth="1"/>
    <col min="15861" max="15861" width="15.7109375" customWidth="1"/>
    <col min="15862" max="15862" width="6.42578125" customWidth="1"/>
    <col min="15863" max="15863" width="5.42578125" customWidth="1"/>
    <col min="15864" max="15864" width="8.7109375" customWidth="1"/>
    <col min="16113" max="16113" width="5.42578125" customWidth="1"/>
    <col min="16114" max="16114" width="15.7109375" customWidth="1"/>
    <col min="16115" max="16115" width="19.7109375" customWidth="1"/>
    <col min="16116" max="16116" width="6.42578125" customWidth="1"/>
    <col min="16117" max="16117" width="15.7109375" customWidth="1"/>
    <col min="16118" max="16118" width="6.42578125" customWidth="1"/>
    <col min="16119" max="16119" width="5.42578125" customWidth="1"/>
    <col min="16120" max="16120" width="8.7109375" customWidth="1"/>
  </cols>
  <sheetData>
    <row r="1" spans="1:34" ht="20.25" x14ac:dyDescent="0.3">
      <c r="A1" s="54" t="s">
        <v>97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2"/>
      <c r="B2" s="1"/>
      <c r="C2" s="1"/>
      <c r="D2" s="2"/>
      <c r="E2" s="1"/>
      <c r="F2" s="37" t="s">
        <v>100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2"/>
      <c r="B3" s="1"/>
      <c r="C3" s="1"/>
      <c r="D3" s="2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2"/>
      <c r="B4" s="4" t="s">
        <v>24</v>
      </c>
      <c r="C4" s="1"/>
      <c r="D4" s="2"/>
      <c r="E4" s="1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25" t="s">
        <v>95</v>
      </c>
      <c r="B6" s="30" t="s">
        <v>114</v>
      </c>
      <c r="C6" s="30" t="s">
        <v>14</v>
      </c>
      <c r="D6" s="19">
        <v>2012</v>
      </c>
      <c r="E6" s="18" t="s">
        <v>9</v>
      </c>
      <c r="F6" s="15">
        <v>95.3</v>
      </c>
      <c r="G6" s="15">
        <v>91.6</v>
      </c>
      <c r="H6" s="19">
        <f>SUM(F6:G6)</f>
        <v>186.89999999999998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x14ac:dyDescent="0.25">
      <c r="A7" s="25" t="s">
        <v>88</v>
      </c>
      <c r="B7" s="24" t="s">
        <v>54</v>
      </c>
      <c r="C7" s="24" t="s">
        <v>11</v>
      </c>
      <c r="D7" s="15">
        <v>2008</v>
      </c>
      <c r="E7" s="21" t="s">
        <v>9</v>
      </c>
      <c r="F7" s="22">
        <v>94.5</v>
      </c>
      <c r="G7" s="22">
        <v>87.2</v>
      </c>
      <c r="H7" s="23">
        <f>SUM(F7:G7)</f>
        <v>181.7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x14ac:dyDescent="0.25">
      <c r="A8" s="25" t="s">
        <v>89</v>
      </c>
      <c r="B8" s="30" t="s">
        <v>29</v>
      </c>
      <c r="C8" s="30" t="s">
        <v>30</v>
      </c>
      <c r="D8" s="19">
        <v>2009</v>
      </c>
      <c r="E8" s="21" t="s">
        <v>9</v>
      </c>
      <c r="F8" s="15">
        <v>90.2</v>
      </c>
      <c r="G8" s="15">
        <v>88.8</v>
      </c>
      <c r="H8" s="23">
        <f>SUM(F8:G8)</f>
        <v>179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x14ac:dyDescent="0.25">
      <c r="A9" s="19" t="s">
        <v>90</v>
      </c>
      <c r="B9" s="18" t="s">
        <v>78</v>
      </c>
      <c r="C9" s="18" t="s">
        <v>63</v>
      </c>
      <c r="D9" s="19">
        <v>2009</v>
      </c>
      <c r="E9" s="18" t="s">
        <v>9</v>
      </c>
      <c r="F9" s="15">
        <v>89.1</v>
      </c>
      <c r="G9" s="15">
        <v>89</v>
      </c>
      <c r="H9" s="23">
        <f>SUM(F9:G9)</f>
        <v>178.1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x14ac:dyDescent="0.25">
      <c r="A10" s="6"/>
      <c r="B10" s="9"/>
      <c r="C10" s="9"/>
      <c r="D10" s="6"/>
      <c r="E10" s="9"/>
      <c r="F10" s="2"/>
      <c r="G10" s="2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x14ac:dyDescent="0.25">
      <c r="A11" s="6"/>
      <c r="B11" s="9"/>
      <c r="C11" s="9"/>
      <c r="D11" s="6"/>
      <c r="E11" s="9"/>
      <c r="F11" s="2"/>
      <c r="G11" s="2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x14ac:dyDescent="0.25">
      <c r="A12" s="6"/>
      <c r="B12" s="9"/>
      <c r="C12" s="9"/>
      <c r="D12" s="6"/>
      <c r="E12" s="9"/>
      <c r="F12" s="2"/>
      <c r="G12" s="2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x14ac:dyDescent="0.25"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x14ac:dyDescent="0.25">
      <c r="A14" s="2"/>
      <c r="B14" s="4" t="s">
        <v>25</v>
      </c>
      <c r="C14" s="1"/>
      <c r="D14" s="2"/>
      <c r="E14" s="1"/>
      <c r="F14" s="2"/>
      <c r="G14" s="2"/>
      <c r="H14" s="3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x14ac:dyDescent="0.25">
      <c r="A15" s="14" t="s">
        <v>1</v>
      </c>
      <c r="B15" s="14" t="s">
        <v>2</v>
      </c>
      <c r="C15" s="14" t="s">
        <v>3</v>
      </c>
      <c r="D15" s="14" t="s">
        <v>4</v>
      </c>
      <c r="E15" s="14" t="s">
        <v>5</v>
      </c>
      <c r="F15" s="15" t="s">
        <v>6</v>
      </c>
      <c r="G15" s="15" t="s">
        <v>7</v>
      </c>
      <c r="H15" s="14" t="s">
        <v>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x14ac:dyDescent="0.25">
      <c r="A16" s="26" t="s">
        <v>87</v>
      </c>
      <c r="B16" s="24" t="s">
        <v>107</v>
      </c>
      <c r="C16" s="24" t="s">
        <v>108</v>
      </c>
      <c r="D16" s="15">
        <v>2009</v>
      </c>
      <c r="E16" s="21" t="s">
        <v>66</v>
      </c>
      <c r="F16" s="15">
        <v>97.5</v>
      </c>
      <c r="G16" s="15">
        <v>95.6</v>
      </c>
      <c r="H16" s="33">
        <f>SUM(F16:G16)</f>
        <v>193.1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x14ac:dyDescent="0.25">
      <c r="A17" s="26" t="s">
        <v>88</v>
      </c>
      <c r="B17" s="29" t="s">
        <v>58</v>
      </c>
      <c r="C17" s="29" t="s">
        <v>59</v>
      </c>
      <c r="D17" s="16">
        <v>2009</v>
      </c>
      <c r="E17" s="17" t="s">
        <v>9</v>
      </c>
      <c r="F17" s="16">
        <v>93.7</v>
      </c>
      <c r="G17" s="33">
        <v>95</v>
      </c>
      <c r="H17" s="33">
        <f>SUM(F17:G17)</f>
        <v>188.7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x14ac:dyDescent="0.25">
      <c r="A18" s="26" t="s">
        <v>89</v>
      </c>
      <c r="B18" s="29" t="s">
        <v>76</v>
      </c>
      <c r="C18" s="29" t="s">
        <v>77</v>
      </c>
      <c r="D18" s="16">
        <v>2010</v>
      </c>
      <c r="E18" s="17" t="s">
        <v>66</v>
      </c>
      <c r="F18" s="33">
        <v>89.2</v>
      </c>
      <c r="G18" s="16">
        <v>98.1</v>
      </c>
      <c r="H18" s="33">
        <f>SUM(F18:G18)</f>
        <v>187.3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x14ac:dyDescent="0.25">
      <c r="A19" s="15" t="s">
        <v>90</v>
      </c>
      <c r="B19" s="17" t="s">
        <v>32</v>
      </c>
      <c r="C19" s="17" t="s">
        <v>33</v>
      </c>
      <c r="D19" s="16">
        <v>2010</v>
      </c>
      <c r="E19" s="17" t="s">
        <v>9</v>
      </c>
      <c r="F19" s="33">
        <v>90.4</v>
      </c>
      <c r="G19" s="16">
        <v>82.9</v>
      </c>
      <c r="H19" s="33">
        <f>SUM(F19:G19)</f>
        <v>173.3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x14ac:dyDescent="0.25">
      <c r="A20" s="15" t="s">
        <v>113</v>
      </c>
      <c r="B20" s="20" t="s">
        <v>112</v>
      </c>
      <c r="C20" s="20" t="s">
        <v>45</v>
      </c>
      <c r="D20" s="15">
        <v>2012</v>
      </c>
      <c r="E20" s="20" t="s">
        <v>9</v>
      </c>
      <c r="F20" s="15">
        <v>85.5</v>
      </c>
      <c r="G20" s="15">
        <v>76.7</v>
      </c>
      <c r="H20" s="33">
        <f>SUM(F20:G20)</f>
        <v>162.19999999999999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x14ac:dyDescent="0.25">
      <c r="A21" s="2"/>
      <c r="B21" s="1"/>
      <c r="C21" s="1"/>
      <c r="D21" s="2"/>
      <c r="E21" s="1"/>
      <c r="F21" s="2"/>
      <c r="G21" s="35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x14ac:dyDescent="0.25">
      <c r="A22" s="2"/>
      <c r="B22" s="1"/>
      <c r="C22" s="1"/>
      <c r="D22" s="2"/>
      <c r="E22" s="1"/>
      <c r="F22" s="2"/>
      <c r="G22" s="2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x14ac:dyDescent="0.25">
      <c r="A23" s="2"/>
      <c r="B23" s="7"/>
      <c r="C23" s="7"/>
      <c r="D23" s="2"/>
      <c r="E23" s="7"/>
      <c r="F23" s="2"/>
      <c r="G23" s="2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x14ac:dyDescent="0.25">
      <c r="A24" s="2"/>
      <c r="B24" s="1"/>
      <c r="C24" s="1"/>
      <c r="D24" s="2"/>
      <c r="E24" s="1"/>
      <c r="F24" s="2"/>
      <c r="G24" s="2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x14ac:dyDescent="0.25">
      <c r="A25" s="2"/>
      <c r="B25" s="1"/>
      <c r="C25" s="1"/>
      <c r="D25" s="2"/>
      <c r="E25" s="1"/>
      <c r="F25" s="2"/>
      <c r="G25" s="35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x14ac:dyDescent="0.25">
      <c r="A26" s="2"/>
      <c r="B26" s="7"/>
      <c r="C26" s="7"/>
      <c r="D26" s="6"/>
      <c r="E26" s="7"/>
      <c r="F26" s="2"/>
      <c r="G26" s="2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x14ac:dyDescent="0.25">
      <c r="A27" s="2"/>
      <c r="B27" s="1"/>
      <c r="C27" s="1"/>
      <c r="D27" s="2"/>
      <c r="E27" s="1"/>
      <c r="F27" s="2"/>
      <c r="G27" s="2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x14ac:dyDescent="0.25">
      <c r="A28" s="2"/>
      <c r="B28" s="1"/>
      <c r="C28" s="1"/>
      <c r="D28" s="2"/>
      <c r="E28" s="1"/>
      <c r="F28" s="35"/>
      <c r="G28" s="35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x14ac:dyDescent="0.25">
      <c r="A29" s="2"/>
      <c r="B29" s="1"/>
      <c r="C29" s="1"/>
      <c r="D29" s="2"/>
      <c r="E29" s="1"/>
      <c r="F29" s="2"/>
      <c r="G29" s="2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x14ac:dyDescent="0.25"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x14ac:dyDescent="0.25">
      <c r="A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x14ac:dyDescent="0.25">
      <c r="A32" s="2"/>
      <c r="B32" s="1"/>
      <c r="C32" s="1"/>
      <c r="D32" s="2"/>
      <c r="E32" s="1"/>
      <c r="F32" s="2"/>
      <c r="G32" s="2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x14ac:dyDescent="0.25">
      <c r="A33" s="2"/>
      <c r="B33" s="1"/>
      <c r="C33" s="1"/>
      <c r="D33" s="2"/>
      <c r="E33" s="1"/>
      <c r="F33" s="2"/>
      <c r="G33" s="2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x14ac:dyDescent="0.25">
      <c r="A34" s="2"/>
      <c r="B34" s="1"/>
      <c r="C34" s="1"/>
      <c r="D34" s="2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x14ac:dyDescent="0.25">
      <c r="A35" s="2"/>
      <c r="B35" s="1"/>
      <c r="C35" s="1"/>
      <c r="D35" s="2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x14ac:dyDescent="0.25">
      <c r="A36" s="2"/>
      <c r="B36" s="1"/>
      <c r="C36" s="1"/>
      <c r="D36" s="2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x14ac:dyDescent="0.25">
      <c r="A37" s="2"/>
      <c r="B37" s="1"/>
      <c r="C37" s="1"/>
      <c r="D37" s="2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x14ac:dyDescent="0.25">
      <c r="A38" s="2"/>
      <c r="B38" s="1"/>
      <c r="C38" s="1"/>
      <c r="D38" s="2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x14ac:dyDescent="0.25">
      <c r="A39" s="2"/>
      <c r="B39" s="1"/>
      <c r="C39" s="1"/>
      <c r="D39" s="2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x14ac:dyDescent="0.25">
      <c r="A40" s="2"/>
      <c r="B40" s="1"/>
      <c r="C40" s="1"/>
      <c r="D40" s="2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x14ac:dyDescent="0.25">
      <c r="A41" s="2"/>
      <c r="B41" s="1"/>
      <c r="C41" s="1"/>
      <c r="D41" s="2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x14ac:dyDescent="0.25">
      <c r="A42" s="2"/>
      <c r="B42" s="1"/>
      <c r="C42" s="1"/>
      <c r="D42" s="2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x14ac:dyDescent="0.25">
      <c r="A43" s="2"/>
      <c r="B43" s="1"/>
      <c r="C43" s="1"/>
      <c r="D43" s="2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x14ac:dyDescent="0.25">
      <c r="A44" s="2"/>
      <c r="B44" s="1"/>
      <c r="C44" s="1"/>
      <c r="D44" s="2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5">
      <c r="A45" s="2"/>
      <c r="B45" s="1"/>
      <c r="C45" s="1"/>
      <c r="D45" s="2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5">
      <c r="A46" s="2"/>
      <c r="B46" s="1"/>
      <c r="C46" s="1"/>
      <c r="D46" s="2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2"/>
      <c r="B47" s="1"/>
      <c r="C47" s="1"/>
      <c r="D47" s="2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x14ac:dyDescent="0.25">
      <c r="A48" s="2"/>
      <c r="B48" s="1"/>
      <c r="C48" s="1"/>
      <c r="D48" s="2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x14ac:dyDescent="0.25">
      <c r="A49" s="2"/>
      <c r="B49" s="1"/>
      <c r="C49" s="1"/>
      <c r="D49" s="2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x14ac:dyDescent="0.25">
      <c r="A50" s="2"/>
      <c r="B50" s="1"/>
      <c r="C50" s="1"/>
      <c r="D50" s="2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x14ac:dyDescent="0.25">
      <c r="A51" s="2"/>
      <c r="B51" s="1"/>
      <c r="C51" s="1"/>
      <c r="D51" s="2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x14ac:dyDescent="0.25">
      <c r="A52" s="2"/>
      <c r="B52" s="1"/>
      <c r="C52" s="1"/>
      <c r="D52" s="2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x14ac:dyDescent="0.25">
      <c r="A53" s="2"/>
      <c r="B53" s="1"/>
      <c r="C53" s="1"/>
      <c r="D53" s="2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x14ac:dyDescent="0.25">
      <c r="A54" s="2"/>
      <c r="B54" s="1"/>
      <c r="C54" s="1"/>
      <c r="D54" s="2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x14ac:dyDescent="0.25">
      <c r="A55" s="2"/>
      <c r="B55" s="1"/>
      <c r="C55" s="1"/>
      <c r="D55" s="2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x14ac:dyDescent="0.25">
      <c r="A56" s="2"/>
      <c r="B56" s="1"/>
      <c r="C56" s="1"/>
      <c r="D56" s="2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x14ac:dyDescent="0.25">
      <c r="A57" s="2"/>
      <c r="B57" s="1"/>
      <c r="C57" s="1"/>
      <c r="D57" s="2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x14ac:dyDescent="0.25">
      <c r="A58" s="2"/>
      <c r="B58" s="1"/>
      <c r="C58" s="1"/>
      <c r="D58" s="2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x14ac:dyDescent="0.25">
      <c r="A59" s="2"/>
      <c r="B59" s="1"/>
      <c r="C59" s="1"/>
      <c r="D59" s="2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x14ac:dyDescent="0.25">
      <c r="A60" s="2"/>
      <c r="B60" s="1"/>
      <c r="C60" s="1"/>
      <c r="D60" s="2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x14ac:dyDescent="0.25">
      <c r="A61" s="2"/>
      <c r="B61" s="1"/>
      <c r="C61" s="1"/>
      <c r="D61" s="2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x14ac:dyDescent="0.25">
      <c r="A62" s="2"/>
      <c r="B62" s="1"/>
      <c r="C62" s="1"/>
      <c r="D62" s="2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x14ac:dyDescent="0.25">
      <c r="A63" s="2"/>
      <c r="B63" s="1"/>
      <c r="C63" s="1"/>
      <c r="D63" s="2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x14ac:dyDescent="0.25">
      <c r="A64" s="2"/>
      <c r="B64" s="1"/>
      <c r="C64" s="1"/>
      <c r="D64" s="2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x14ac:dyDescent="0.25">
      <c r="A65" s="2"/>
      <c r="B65" s="1"/>
      <c r="C65" s="1"/>
      <c r="D65" s="2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x14ac:dyDescent="0.25">
      <c r="A66" s="2"/>
      <c r="B66" s="1"/>
      <c r="C66" s="1"/>
      <c r="D66" s="2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x14ac:dyDescent="0.25">
      <c r="A67" s="2"/>
      <c r="B67" s="1"/>
      <c r="C67" s="1"/>
      <c r="D67" s="2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x14ac:dyDescent="0.25">
      <c r="A68" s="2"/>
      <c r="B68" s="1"/>
      <c r="C68" s="1"/>
      <c r="D68" s="2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x14ac:dyDescent="0.25">
      <c r="A69" s="2"/>
      <c r="B69" s="1"/>
      <c r="C69" s="1"/>
      <c r="D69" s="2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x14ac:dyDescent="0.25">
      <c r="A70" s="2"/>
      <c r="B70" s="1"/>
      <c r="C70" s="1"/>
      <c r="D70" s="2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x14ac:dyDescent="0.25">
      <c r="A71" s="2"/>
      <c r="B71" s="1"/>
      <c r="C71" s="1"/>
      <c r="D71" s="2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x14ac:dyDescent="0.25">
      <c r="A72" s="2"/>
      <c r="B72" s="1"/>
      <c r="C72" s="1"/>
      <c r="D72" s="2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x14ac:dyDescent="0.25">
      <c r="A73" s="2"/>
      <c r="B73" s="1"/>
      <c r="C73" s="1"/>
      <c r="D73" s="2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x14ac:dyDescent="0.25">
      <c r="A74" s="2"/>
      <c r="B74" s="1"/>
      <c r="C74" s="1"/>
      <c r="D74" s="2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x14ac:dyDescent="0.25">
      <c r="A75" s="2"/>
      <c r="B75" s="1"/>
      <c r="C75" s="1"/>
      <c r="D75" s="2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x14ac:dyDescent="0.25">
      <c r="A76" s="2"/>
      <c r="B76" s="1"/>
      <c r="C76" s="1"/>
      <c r="D76" s="2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x14ac:dyDescent="0.25">
      <c r="A77" s="2"/>
      <c r="B77" s="1"/>
      <c r="C77" s="1"/>
      <c r="D77" s="2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x14ac:dyDescent="0.25">
      <c r="A78" s="2"/>
      <c r="B78" s="1"/>
      <c r="C78" s="1"/>
      <c r="D78" s="2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x14ac:dyDescent="0.25">
      <c r="A79" s="2"/>
      <c r="B79" s="1"/>
      <c r="C79" s="1"/>
      <c r="D79" s="2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x14ac:dyDescent="0.25">
      <c r="A80" s="2"/>
      <c r="B80" s="1"/>
      <c r="C80" s="1"/>
      <c r="D80" s="2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x14ac:dyDescent="0.25">
      <c r="A81" s="2"/>
      <c r="B81" s="1"/>
      <c r="C81" s="1"/>
      <c r="D81" s="2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x14ac:dyDescent="0.25">
      <c r="A82" s="2"/>
      <c r="B82" s="1"/>
      <c r="C82" s="1"/>
      <c r="D82" s="2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2"/>
      <c r="B83" s="1"/>
      <c r="C83" s="1"/>
      <c r="D83" s="2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2"/>
      <c r="B84" s="1"/>
      <c r="C84" s="1"/>
      <c r="D84" s="2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x14ac:dyDescent="0.25">
      <c r="A85" s="2"/>
      <c r="B85" s="1"/>
      <c r="C85" s="1"/>
      <c r="D85" s="2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2"/>
      <c r="B86" s="1"/>
      <c r="C86" s="1"/>
      <c r="D86" s="2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x14ac:dyDescent="0.25">
      <c r="A87" s="2"/>
      <c r="B87" s="1"/>
      <c r="C87" s="1"/>
      <c r="D87" s="2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x14ac:dyDescent="0.25">
      <c r="A88" s="2"/>
      <c r="B88" s="1"/>
      <c r="C88" s="1"/>
      <c r="D88" s="2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x14ac:dyDescent="0.25">
      <c r="A89" s="2"/>
      <c r="B89" s="1"/>
      <c r="C89" s="1"/>
      <c r="D89" s="2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2"/>
      <c r="B90" s="1"/>
      <c r="C90" s="1"/>
      <c r="D90" s="2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2"/>
      <c r="B91" s="1"/>
      <c r="C91" s="1"/>
      <c r="D91" s="2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2"/>
      <c r="B92" s="1"/>
      <c r="C92" s="1"/>
      <c r="D92" s="2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x14ac:dyDescent="0.25">
      <c r="A93" s="2"/>
      <c r="B93" s="1"/>
      <c r="C93" s="1"/>
      <c r="D93" s="2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x14ac:dyDescent="0.25">
      <c r="A94" s="2"/>
      <c r="B94" s="1"/>
      <c r="C94" s="1"/>
      <c r="D94" s="2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x14ac:dyDescent="0.25">
      <c r="A95" s="2"/>
      <c r="B95" s="1"/>
      <c r="C95" s="1"/>
      <c r="D95" s="2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x14ac:dyDescent="0.25">
      <c r="A96" s="2"/>
      <c r="B96" s="1"/>
      <c r="C96" s="1"/>
      <c r="D96" s="2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x14ac:dyDescent="0.25">
      <c r="A97" s="2"/>
      <c r="B97" s="1"/>
      <c r="C97" s="1"/>
      <c r="D97" s="2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x14ac:dyDescent="0.25">
      <c r="A98" s="2"/>
      <c r="B98" s="1"/>
      <c r="C98" s="1"/>
      <c r="D98" s="2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x14ac:dyDescent="0.25">
      <c r="A99" s="2"/>
      <c r="B99" s="1"/>
      <c r="C99" s="1"/>
      <c r="D99" s="2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x14ac:dyDescent="0.25">
      <c r="A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</sheetData>
  <sortState xmlns:xlrd2="http://schemas.microsoft.com/office/spreadsheetml/2017/richdata2" ref="B6:H9">
    <sortCondition descending="1" ref="H6:H9"/>
  </sortState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workbookViewId="0">
      <selection sqref="A1:XFD1048576"/>
    </sheetView>
  </sheetViews>
  <sheetFormatPr defaultRowHeight="15" x14ac:dyDescent="0.25"/>
  <cols>
    <col min="1" max="1" width="5" style="12" customWidth="1"/>
    <col min="2" max="2" width="17.71093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97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101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26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5" t="s">
        <v>87</v>
      </c>
      <c r="B6" s="30" t="s">
        <v>17</v>
      </c>
      <c r="C6" s="30" t="s">
        <v>18</v>
      </c>
      <c r="D6" s="19">
        <v>2009</v>
      </c>
      <c r="E6" s="19" t="s">
        <v>38</v>
      </c>
      <c r="F6" s="15">
        <v>90</v>
      </c>
      <c r="G6" s="15">
        <v>83</v>
      </c>
      <c r="H6" s="27">
        <f>SUM(F6:G6)</f>
        <v>173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5" t="s">
        <v>88</v>
      </c>
      <c r="B7" s="30" t="s">
        <v>81</v>
      </c>
      <c r="C7" s="30" t="s">
        <v>80</v>
      </c>
      <c r="D7" s="19">
        <v>2009</v>
      </c>
      <c r="E7" s="18" t="s">
        <v>9</v>
      </c>
      <c r="F7" s="15">
        <v>79</v>
      </c>
      <c r="G7" s="15">
        <v>78</v>
      </c>
      <c r="H7" s="36">
        <f>SUM(F7:G7)</f>
        <v>157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5" t="s">
        <v>89</v>
      </c>
      <c r="B8" s="30" t="s">
        <v>109</v>
      </c>
      <c r="C8" s="30" t="s">
        <v>110</v>
      </c>
      <c r="D8" s="19">
        <v>2009</v>
      </c>
      <c r="E8" s="18" t="s">
        <v>9</v>
      </c>
      <c r="F8" s="15">
        <v>78</v>
      </c>
      <c r="G8" s="15">
        <v>76</v>
      </c>
      <c r="H8" s="27">
        <f>SUM(F8:G8)</f>
        <v>154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19" t="s">
        <v>90</v>
      </c>
      <c r="B9" s="18" t="s">
        <v>105</v>
      </c>
      <c r="C9" s="18" t="s">
        <v>106</v>
      </c>
      <c r="D9" s="19">
        <v>2010</v>
      </c>
      <c r="E9" s="18" t="s">
        <v>66</v>
      </c>
      <c r="F9" s="15">
        <v>57</v>
      </c>
      <c r="G9" s="15">
        <v>30</v>
      </c>
      <c r="H9" s="36">
        <f>SUM(F9:G9)</f>
        <v>87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19" t="s">
        <v>91</v>
      </c>
      <c r="B10" s="18" t="s">
        <v>10</v>
      </c>
      <c r="C10" s="18" t="s">
        <v>11</v>
      </c>
      <c r="D10" s="19">
        <v>2014</v>
      </c>
      <c r="E10" s="18" t="s">
        <v>9</v>
      </c>
      <c r="F10" s="15">
        <v>32</v>
      </c>
      <c r="G10" s="15">
        <v>46</v>
      </c>
      <c r="H10" s="36">
        <f>SUM(F10:G10)</f>
        <v>78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6"/>
      <c r="B11" s="9"/>
      <c r="C11" s="9"/>
      <c r="D11" s="6"/>
      <c r="E11" s="9"/>
      <c r="F11" s="2"/>
      <c r="G11" s="2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2"/>
      <c r="B12" s="4" t="s">
        <v>69</v>
      </c>
      <c r="C12" s="1"/>
      <c r="D12" s="2"/>
      <c r="E12" s="1"/>
      <c r="F12" s="10"/>
      <c r="G12" s="10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14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  <c r="G13" s="15" t="s">
        <v>7</v>
      </c>
      <c r="H13" s="14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6" t="s">
        <v>87</v>
      </c>
      <c r="B14" s="29" t="s">
        <v>74</v>
      </c>
      <c r="C14" s="29" t="s">
        <v>75</v>
      </c>
      <c r="D14" s="16">
        <v>2009</v>
      </c>
      <c r="E14" s="17" t="s">
        <v>66</v>
      </c>
      <c r="F14" s="28">
        <v>90</v>
      </c>
      <c r="G14" s="16">
        <v>82</v>
      </c>
      <c r="H14" s="28">
        <f>SUM(F14:G14)</f>
        <v>172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26" t="s">
        <v>88</v>
      </c>
      <c r="B15" s="29" t="s">
        <v>72</v>
      </c>
      <c r="C15" s="29" t="s">
        <v>73</v>
      </c>
      <c r="D15" s="16">
        <v>2009</v>
      </c>
      <c r="E15" s="17" t="s">
        <v>66</v>
      </c>
      <c r="F15" s="16">
        <v>70</v>
      </c>
      <c r="G15" s="16">
        <v>82</v>
      </c>
      <c r="H15" s="28">
        <f>SUM(F15:G15)</f>
        <v>152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26" t="s">
        <v>89</v>
      </c>
      <c r="B16" s="24" t="s">
        <v>70</v>
      </c>
      <c r="C16" s="24" t="s">
        <v>71</v>
      </c>
      <c r="D16" s="15">
        <v>2010</v>
      </c>
      <c r="E16" s="21" t="s">
        <v>66</v>
      </c>
      <c r="F16" s="15">
        <v>81</v>
      </c>
      <c r="G16" s="15">
        <v>68</v>
      </c>
      <c r="H16" s="27">
        <f>SUM(F16:G16)</f>
        <v>149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19" t="s">
        <v>90</v>
      </c>
      <c r="B17" s="21" t="s">
        <v>102</v>
      </c>
      <c r="C17" s="21" t="s">
        <v>103</v>
      </c>
      <c r="D17" s="15">
        <v>2008</v>
      </c>
      <c r="E17" s="21" t="s">
        <v>9</v>
      </c>
      <c r="F17" s="15">
        <v>59</v>
      </c>
      <c r="G17" s="27">
        <v>75</v>
      </c>
      <c r="H17" s="27">
        <f>SUM(F17:G17)</f>
        <v>134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19" t="s">
        <v>91</v>
      </c>
      <c r="B18" s="17" t="s">
        <v>40</v>
      </c>
      <c r="C18" s="17" t="s">
        <v>41</v>
      </c>
      <c r="D18" s="16">
        <v>2009</v>
      </c>
      <c r="E18" s="17" t="s">
        <v>38</v>
      </c>
      <c r="F18" s="16">
        <v>55</v>
      </c>
      <c r="G18" s="16">
        <v>64</v>
      </c>
      <c r="H18" s="28">
        <f>SUM(F18:G18)</f>
        <v>119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19"/>
      <c r="B19" s="21"/>
      <c r="C19" s="21"/>
      <c r="D19" s="15"/>
      <c r="E19" s="21"/>
      <c r="F19" s="15"/>
      <c r="G19" s="15"/>
      <c r="H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2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2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2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2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</sheetData>
  <sortState xmlns:xlrd2="http://schemas.microsoft.com/office/spreadsheetml/2017/richdata2" ref="B14:H18">
    <sortCondition descending="1" ref="H14:H18"/>
  </sortState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3B94-B919-4000-A1F9-22D74A5F9ED2}">
  <dimension ref="A1:AN79"/>
  <sheetViews>
    <sheetView topLeftCell="A32" workbookViewId="0">
      <selection activeCell="B9" sqref="B9"/>
    </sheetView>
  </sheetViews>
  <sheetFormatPr defaultRowHeight="15" x14ac:dyDescent="0.25"/>
  <cols>
    <col min="1" max="1" width="5" style="12" customWidth="1"/>
    <col min="2" max="2" width="18.7109375" customWidth="1"/>
    <col min="3" max="3" width="13.28515625" customWidth="1"/>
    <col min="4" max="4" width="6.42578125" style="12" customWidth="1"/>
    <col min="5" max="5" width="14.5703125" customWidth="1"/>
    <col min="6" max="6" width="9.85546875" style="12" customWidth="1"/>
    <col min="7" max="7" width="9.7109375" style="12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120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7" t="s">
        <v>121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0</v>
      </c>
      <c r="C4" s="1"/>
      <c r="D4" s="2"/>
      <c r="E4" s="1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6" t="s">
        <v>87</v>
      </c>
      <c r="B6" s="29" t="s">
        <v>61</v>
      </c>
      <c r="C6" s="29" t="s">
        <v>14</v>
      </c>
      <c r="D6" s="16">
        <v>2012</v>
      </c>
      <c r="E6" s="17" t="s">
        <v>9</v>
      </c>
      <c r="F6" s="16">
        <v>103.8</v>
      </c>
      <c r="G6" s="16">
        <v>104.8</v>
      </c>
      <c r="H6" s="33">
        <f>SUM(F6:G6)</f>
        <v>208.6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6" t="s">
        <v>88</v>
      </c>
      <c r="B7" s="29" t="s">
        <v>27</v>
      </c>
      <c r="C7" s="29" t="s">
        <v>28</v>
      </c>
      <c r="D7" s="16">
        <v>2012</v>
      </c>
      <c r="E7" s="17" t="s">
        <v>9</v>
      </c>
      <c r="F7" s="16">
        <v>104.2</v>
      </c>
      <c r="G7" s="16">
        <v>103.4</v>
      </c>
      <c r="H7" s="33">
        <f>SUM(F7:G7)</f>
        <v>207.60000000000002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6" t="s">
        <v>89</v>
      </c>
      <c r="B8" s="29" t="s">
        <v>10</v>
      </c>
      <c r="C8" s="29" t="s">
        <v>11</v>
      </c>
      <c r="D8" s="16">
        <v>2014</v>
      </c>
      <c r="E8" s="17" t="s">
        <v>9</v>
      </c>
      <c r="F8" s="16">
        <v>102.1</v>
      </c>
      <c r="G8" s="33">
        <v>101</v>
      </c>
      <c r="H8" s="33">
        <f>SUM(F8:G8)</f>
        <v>203.1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16" t="s">
        <v>90</v>
      </c>
      <c r="B9" s="17" t="s">
        <v>141</v>
      </c>
      <c r="C9" s="17" t="s">
        <v>137</v>
      </c>
      <c r="D9" s="16">
        <v>2012</v>
      </c>
      <c r="E9" s="17" t="s">
        <v>138</v>
      </c>
      <c r="F9" s="33">
        <v>100.6</v>
      </c>
      <c r="G9" s="16">
        <v>100</v>
      </c>
      <c r="H9" s="33">
        <f>SUM(F9:G9)</f>
        <v>200.6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16" t="s">
        <v>91</v>
      </c>
      <c r="B10" s="17" t="s">
        <v>42</v>
      </c>
      <c r="C10" s="17" t="s">
        <v>43</v>
      </c>
      <c r="D10" s="16">
        <v>2013</v>
      </c>
      <c r="E10" s="17" t="s">
        <v>9</v>
      </c>
      <c r="F10" s="33">
        <v>83.9</v>
      </c>
      <c r="G10" s="16">
        <v>99</v>
      </c>
      <c r="H10" s="33">
        <f>SUM(F10:G10)</f>
        <v>182.9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2"/>
      <c r="B11" s="1"/>
      <c r="C11" s="1"/>
      <c r="D11" s="2"/>
      <c r="E11" s="1"/>
      <c r="F11" s="3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2"/>
      <c r="B12" s="4" t="s">
        <v>12</v>
      </c>
      <c r="C12" s="1"/>
      <c r="D12" s="2"/>
      <c r="E12" s="1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47" t="s">
        <v>1</v>
      </c>
      <c r="B13" s="47" t="s">
        <v>2</v>
      </c>
      <c r="C13" s="47" t="s">
        <v>3</v>
      </c>
      <c r="D13" s="47" t="s">
        <v>4</v>
      </c>
      <c r="E13" s="47" t="s">
        <v>5</v>
      </c>
      <c r="F13" s="42" t="s">
        <v>6</v>
      </c>
      <c r="G13" s="42" t="s">
        <v>7</v>
      </c>
      <c r="H13" s="47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44" t="s">
        <v>87</v>
      </c>
      <c r="B14" s="45" t="s">
        <v>29</v>
      </c>
      <c r="C14" s="45" t="s">
        <v>30</v>
      </c>
      <c r="D14" s="42">
        <v>2009</v>
      </c>
      <c r="E14" s="41" t="s">
        <v>9</v>
      </c>
      <c r="F14" s="50">
        <v>105.8</v>
      </c>
      <c r="G14" s="50">
        <v>105.1</v>
      </c>
      <c r="H14" s="49">
        <f t="shared" ref="H14:H23" si="0">SUM(F14:G14)</f>
        <v>210.89999999999998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44" t="s">
        <v>88</v>
      </c>
      <c r="B15" s="46" t="s">
        <v>128</v>
      </c>
      <c r="C15" s="46" t="s">
        <v>16</v>
      </c>
      <c r="D15" s="42">
        <v>2009</v>
      </c>
      <c r="E15" s="41" t="s">
        <v>9</v>
      </c>
      <c r="F15" s="42">
        <v>105.2</v>
      </c>
      <c r="G15" s="42">
        <v>105.4</v>
      </c>
      <c r="H15" s="49">
        <f t="shared" si="0"/>
        <v>210.60000000000002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44" t="s">
        <v>89</v>
      </c>
      <c r="B16" s="46" t="s">
        <v>111</v>
      </c>
      <c r="C16" s="46" t="s">
        <v>110</v>
      </c>
      <c r="D16" s="42">
        <v>2009</v>
      </c>
      <c r="E16" s="41" t="s">
        <v>9</v>
      </c>
      <c r="F16" s="42">
        <v>103.8</v>
      </c>
      <c r="G16" s="49">
        <v>103.7</v>
      </c>
      <c r="H16" s="49">
        <f t="shared" si="0"/>
        <v>207.5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42" t="s">
        <v>90</v>
      </c>
      <c r="B17" s="48" t="s">
        <v>31</v>
      </c>
      <c r="C17" s="48" t="s">
        <v>11</v>
      </c>
      <c r="D17" s="42">
        <v>2008</v>
      </c>
      <c r="E17" s="41" t="s">
        <v>9</v>
      </c>
      <c r="F17" s="49">
        <v>101.6</v>
      </c>
      <c r="G17" s="42">
        <v>103.5</v>
      </c>
      <c r="H17" s="49">
        <f t="shared" si="0"/>
        <v>205.1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42" t="s">
        <v>91</v>
      </c>
      <c r="B18" s="48" t="s">
        <v>177</v>
      </c>
      <c r="C18" s="48" t="s">
        <v>20</v>
      </c>
      <c r="D18" s="42">
        <v>2009</v>
      </c>
      <c r="E18" s="41" t="s">
        <v>9</v>
      </c>
      <c r="F18" s="49">
        <v>101.6</v>
      </c>
      <c r="G18" s="42">
        <v>102.1</v>
      </c>
      <c r="H18" s="49">
        <f t="shared" si="0"/>
        <v>203.7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42" t="s">
        <v>92</v>
      </c>
      <c r="B19" s="48" t="s">
        <v>79</v>
      </c>
      <c r="C19" s="48" t="s">
        <v>80</v>
      </c>
      <c r="D19" s="42">
        <v>2009</v>
      </c>
      <c r="E19" s="41" t="s">
        <v>9</v>
      </c>
      <c r="F19" s="42">
        <v>103.3</v>
      </c>
      <c r="G19" s="42">
        <v>98.5</v>
      </c>
      <c r="H19" s="49">
        <f t="shared" si="0"/>
        <v>201.8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42" t="s">
        <v>93</v>
      </c>
      <c r="B20" s="48" t="s">
        <v>62</v>
      </c>
      <c r="C20" s="48" t="s">
        <v>63</v>
      </c>
      <c r="D20" s="42">
        <v>2010</v>
      </c>
      <c r="E20" s="48" t="s">
        <v>9</v>
      </c>
      <c r="F20" s="42">
        <v>98.8</v>
      </c>
      <c r="G20" s="49">
        <v>100.3</v>
      </c>
      <c r="H20" s="49">
        <f t="shared" si="0"/>
        <v>199.1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A21" s="42" t="s">
        <v>94</v>
      </c>
      <c r="B21" s="48" t="s">
        <v>178</v>
      </c>
      <c r="C21" s="48" t="s">
        <v>179</v>
      </c>
      <c r="D21" s="42">
        <v>2008</v>
      </c>
      <c r="E21" s="48" t="s">
        <v>174</v>
      </c>
      <c r="F21" s="42">
        <v>90.6</v>
      </c>
      <c r="G21" s="49">
        <v>91.8</v>
      </c>
      <c r="H21" s="49">
        <f t="shared" si="0"/>
        <v>182.39999999999998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A22" s="42" t="s">
        <v>57</v>
      </c>
      <c r="B22" s="48" t="s">
        <v>172</v>
      </c>
      <c r="C22" s="48" t="s">
        <v>173</v>
      </c>
      <c r="D22" s="42">
        <v>2006</v>
      </c>
      <c r="E22" s="48" t="s">
        <v>174</v>
      </c>
      <c r="F22" s="42">
        <v>94.7</v>
      </c>
      <c r="G22" s="42">
        <v>88.9</v>
      </c>
      <c r="H22" s="49">
        <f t="shared" si="0"/>
        <v>183.60000000000002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42" t="s">
        <v>57</v>
      </c>
      <c r="B23" s="48" t="s">
        <v>175</v>
      </c>
      <c r="C23" s="48" t="s">
        <v>176</v>
      </c>
      <c r="D23" s="42">
        <v>2006</v>
      </c>
      <c r="E23" s="48" t="s">
        <v>174</v>
      </c>
      <c r="F23" s="42">
        <v>86.9</v>
      </c>
      <c r="G23" s="42">
        <v>89.1</v>
      </c>
      <c r="H23" s="49">
        <f t="shared" si="0"/>
        <v>176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6"/>
      <c r="B24" s="9"/>
      <c r="C24" s="9"/>
      <c r="D24" s="6"/>
      <c r="E24" s="1"/>
      <c r="F24" s="2"/>
      <c r="G24" s="2"/>
      <c r="H24" s="4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15"/>
      <c r="B25" s="24" t="s">
        <v>21</v>
      </c>
      <c r="C25" s="20"/>
      <c r="D25" s="15"/>
      <c r="E25" s="20"/>
      <c r="F25" s="15"/>
      <c r="G25" s="15"/>
      <c r="H25" s="2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14" t="s">
        <v>1</v>
      </c>
      <c r="B26" s="14" t="s">
        <v>2</v>
      </c>
      <c r="C26" s="14" t="s">
        <v>3</v>
      </c>
      <c r="D26" s="14" t="s">
        <v>4</v>
      </c>
      <c r="E26" s="14" t="s">
        <v>5</v>
      </c>
      <c r="F26" s="15" t="s">
        <v>6</v>
      </c>
      <c r="G26" s="15" t="s">
        <v>7</v>
      </c>
      <c r="H26" s="14" t="s">
        <v>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5" t="s">
        <v>87</v>
      </c>
      <c r="B27" s="31" t="s">
        <v>44</v>
      </c>
      <c r="C27" s="31" t="s">
        <v>45</v>
      </c>
      <c r="D27" s="15">
        <v>2012</v>
      </c>
      <c r="E27" s="20" t="s">
        <v>9</v>
      </c>
      <c r="F27" s="34">
        <v>103</v>
      </c>
      <c r="G27" s="34">
        <v>102.3</v>
      </c>
      <c r="H27" s="23">
        <f t="shared" ref="H27:H39" si="1">SUM(F27:G27)</f>
        <v>205.3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44" t="s">
        <v>88</v>
      </c>
      <c r="B28" s="45" t="s">
        <v>133</v>
      </c>
      <c r="C28" s="45" t="s">
        <v>51</v>
      </c>
      <c r="D28" s="15">
        <v>2012</v>
      </c>
      <c r="E28" s="21" t="s">
        <v>9</v>
      </c>
      <c r="F28" s="15">
        <v>101.1</v>
      </c>
      <c r="G28" s="15">
        <v>103.1</v>
      </c>
      <c r="H28" s="23">
        <f t="shared" si="1"/>
        <v>204.2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44" t="s">
        <v>89</v>
      </c>
      <c r="B29" s="45" t="s">
        <v>146</v>
      </c>
      <c r="C29" s="45" t="s">
        <v>147</v>
      </c>
      <c r="D29" s="15">
        <v>2012</v>
      </c>
      <c r="E29" s="21" t="s">
        <v>9</v>
      </c>
      <c r="F29" s="15">
        <v>102.7</v>
      </c>
      <c r="G29" s="15">
        <v>101.5</v>
      </c>
      <c r="H29" s="23">
        <f t="shared" si="1"/>
        <v>204.2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42" t="s">
        <v>90</v>
      </c>
      <c r="B30" s="41" t="s">
        <v>83</v>
      </c>
      <c r="C30" s="41" t="s">
        <v>104</v>
      </c>
      <c r="D30" s="15">
        <v>2013</v>
      </c>
      <c r="E30" s="21" t="s">
        <v>9</v>
      </c>
      <c r="F30" s="15">
        <v>100.3</v>
      </c>
      <c r="G30" s="15">
        <v>103.6</v>
      </c>
      <c r="H30" s="23">
        <f t="shared" si="1"/>
        <v>203.89999999999998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42" t="s">
        <v>91</v>
      </c>
      <c r="B31" s="41" t="s">
        <v>83</v>
      </c>
      <c r="C31" s="41" t="s">
        <v>84</v>
      </c>
      <c r="D31" s="15">
        <v>2012</v>
      </c>
      <c r="E31" s="21" t="s">
        <v>9</v>
      </c>
      <c r="F31" s="23">
        <v>102.8</v>
      </c>
      <c r="G31" s="15">
        <v>99.1</v>
      </c>
      <c r="H31" s="23">
        <f t="shared" si="1"/>
        <v>201.89999999999998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42" t="s">
        <v>92</v>
      </c>
      <c r="B32" s="21" t="s">
        <v>126</v>
      </c>
      <c r="C32" s="21" t="s">
        <v>127</v>
      </c>
      <c r="D32" s="15">
        <v>2012</v>
      </c>
      <c r="E32" s="21" t="s">
        <v>66</v>
      </c>
      <c r="F32" s="15">
        <v>98.3</v>
      </c>
      <c r="G32" s="15">
        <v>102</v>
      </c>
      <c r="H32" s="23">
        <f t="shared" si="1"/>
        <v>200.3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42" t="s">
        <v>93</v>
      </c>
      <c r="B33" s="21" t="s">
        <v>64</v>
      </c>
      <c r="C33" s="21" t="s">
        <v>65</v>
      </c>
      <c r="D33" s="15">
        <v>2012</v>
      </c>
      <c r="E33" s="21" t="s">
        <v>66</v>
      </c>
      <c r="F33" s="15">
        <v>98.4</v>
      </c>
      <c r="G33" s="15">
        <v>97.7</v>
      </c>
      <c r="H33" s="23">
        <f t="shared" si="1"/>
        <v>196.10000000000002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42" t="s">
        <v>94</v>
      </c>
      <c r="B34" s="21" t="s">
        <v>115</v>
      </c>
      <c r="C34" s="21" t="s">
        <v>116</v>
      </c>
      <c r="D34" s="15">
        <v>2014</v>
      </c>
      <c r="E34" s="21" t="s">
        <v>9</v>
      </c>
      <c r="F34" s="23">
        <v>97.4</v>
      </c>
      <c r="G34" s="23">
        <v>92.9</v>
      </c>
      <c r="H34" s="23">
        <f t="shared" si="1"/>
        <v>190.3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42" t="s">
        <v>96</v>
      </c>
      <c r="B35" s="21" t="s">
        <v>191</v>
      </c>
      <c r="C35" s="21" t="s">
        <v>192</v>
      </c>
      <c r="D35" s="15">
        <v>2012</v>
      </c>
      <c r="E35" s="21" t="s">
        <v>166</v>
      </c>
      <c r="F35" s="23">
        <v>91.2</v>
      </c>
      <c r="G35" s="23">
        <v>94.9</v>
      </c>
      <c r="H35" s="23">
        <f t="shared" si="1"/>
        <v>186.10000000000002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42">
        <v>10</v>
      </c>
      <c r="B36" s="21" t="s">
        <v>164</v>
      </c>
      <c r="C36" s="21" t="s">
        <v>165</v>
      </c>
      <c r="D36" s="15">
        <v>2012</v>
      </c>
      <c r="E36" s="21" t="s">
        <v>166</v>
      </c>
      <c r="F36" s="15">
        <v>93.3</v>
      </c>
      <c r="G36" s="15">
        <v>91.8</v>
      </c>
      <c r="H36" s="23">
        <f t="shared" si="1"/>
        <v>185.1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42" t="s">
        <v>155</v>
      </c>
      <c r="B37" s="21" t="s">
        <v>134</v>
      </c>
      <c r="C37" s="21" t="s">
        <v>132</v>
      </c>
      <c r="D37" s="15">
        <v>2016</v>
      </c>
      <c r="E37" s="21" t="s">
        <v>9</v>
      </c>
      <c r="F37" s="15">
        <v>91.9</v>
      </c>
      <c r="G37" s="15">
        <v>79.7</v>
      </c>
      <c r="H37" s="23">
        <f t="shared" si="1"/>
        <v>171.60000000000002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42" t="s">
        <v>156</v>
      </c>
      <c r="B38" s="21" t="s">
        <v>167</v>
      </c>
      <c r="C38" s="21" t="s">
        <v>168</v>
      </c>
      <c r="D38" s="15">
        <v>2014</v>
      </c>
      <c r="E38" s="21" t="s">
        <v>150</v>
      </c>
      <c r="F38" s="15">
        <v>84</v>
      </c>
      <c r="G38" s="15">
        <v>63.1</v>
      </c>
      <c r="H38" s="23">
        <f t="shared" si="1"/>
        <v>147.1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42" t="s">
        <v>157</v>
      </c>
      <c r="B39" s="21" t="s">
        <v>180</v>
      </c>
      <c r="C39" s="21" t="s">
        <v>181</v>
      </c>
      <c r="D39" s="15">
        <v>2013</v>
      </c>
      <c r="E39" s="21" t="s">
        <v>150</v>
      </c>
      <c r="F39" s="15" t="s">
        <v>182</v>
      </c>
      <c r="G39" s="15">
        <v>73.5</v>
      </c>
      <c r="H39" s="23">
        <f t="shared" si="1"/>
        <v>73.5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42"/>
      <c r="B40" s="51"/>
      <c r="C40" s="51"/>
      <c r="D40" s="52"/>
      <c r="E40" s="51"/>
      <c r="F40" s="52"/>
      <c r="G40" s="52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15"/>
      <c r="B41" s="24" t="s">
        <v>22</v>
      </c>
      <c r="C41" s="20"/>
      <c r="D41" s="15"/>
      <c r="E41" s="20"/>
      <c r="F41" s="15"/>
      <c r="G41" s="15"/>
      <c r="H41" s="2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14" t="s">
        <v>1</v>
      </c>
      <c r="B42" s="14" t="s">
        <v>2</v>
      </c>
      <c r="C42" s="14" t="s">
        <v>3</v>
      </c>
      <c r="D42" s="14" t="s">
        <v>4</v>
      </c>
      <c r="E42" s="14" t="s">
        <v>5</v>
      </c>
      <c r="F42" s="15" t="s">
        <v>6</v>
      </c>
      <c r="G42" s="15" t="s">
        <v>7</v>
      </c>
      <c r="H42" s="14" t="s">
        <v>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5" t="s">
        <v>87</v>
      </c>
      <c r="B43" s="24" t="s">
        <v>58</v>
      </c>
      <c r="C43" s="24" t="s">
        <v>59</v>
      </c>
      <c r="D43" s="15">
        <v>2009</v>
      </c>
      <c r="E43" s="21" t="s">
        <v>9</v>
      </c>
      <c r="F43" s="23">
        <v>105.8</v>
      </c>
      <c r="G43" s="15">
        <v>103.3</v>
      </c>
      <c r="H43" s="23">
        <f t="shared" ref="H43:H59" si="2">SUM(F43:G43)</f>
        <v>209.1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44" t="s">
        <v>88</v>
      </c>
      <c r="B44" s="45" t="s">
        <v>142</v>
      </c>
      <c r="C44" s="45" t="s">
        <v>143</v>
      </c>
      <c r="D44" s="15">
        <v>2010</v>
      </c>
      <c r="E44" s="20" t="s">
        <v>138</v>
      </c>
      <c r="F44" s="15">
        <v>101.5</v>
      </c>
      <c r="G44" s="15">
        <v>105.3</v>
      </c>
      <c r="H44" s="23">
        <f t="shared" si="2"/>
        <v>206.8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44" t="s">
        <v>89</v>
      </c>
      <c r="B45" s="45" t="s">
        <v>32</v>
      </c>
      <c r="C45" s="45" t="s">
        <v>33</v>
      </c>
      <c r="D45" s="15">
        <v>2010</v>
      </c>
      <c r="E45" s="20" t="s">
        <v>9</v>
      </c>
      <c r="F45" s="15">
        <v>100.8</v>
      </c>
      <c r="G45" s="15">
        <v>103.8</v>
      </c>
      <c r="H45" s="23">
        <f t="shared" si="2"/>
        <v>204.6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42" t="s">
        <v>90</v>
      </c>
      <c r="B46" s="20" t="s">
        <v>145</v>
      </c>
      <c r="C46" s="20" t="s">
        <v>137</v>
      </c>
      <c r="D46" s="15">
        <v>2008</v>
      </c>
      <c r="E46" s="20" t="s">
        <v>138</v>
      </c>
      <c r="F46" s="15">
        <v>99.9</v>
      </c>
      <c r="G46" s="15">
        <v>103.7</v>
      </c>
      <c r="H46" s="15">
        <f t="shared" si="2"/>
        <v>203.60000000000002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42" t="s">
        <v>91</v>
      </c>
      <c r="B47" s="20" t="s">
        <v>129</v>
      </c>
      <c r="C47" s="20" t="s">
        <v>130</v>
      </c>
      <c r="D47" s="15">
        <v>2011</v>
      </c>
      <c r="E47" s="20" t="s">
        <v>9</v>
      </c>
      <c r="F47" s="15">
        <v>101.4</v>
      </c>
      <c r="G47" s="15">
        <v>102.1</v>
      </c>
      <c r="H47" s="23">
        <f t="shared" si="2"/>
        <v>203.5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42" t="s">
        <v>92</v>
      </c>
      <c r="B48" s="20" t="s">
        <v>139</v>
      </c>
      <c r="C48" s="20" t="s">
        <v>140</v>
      </c>
      <c r="D48" s="15">
        <v>2009</v>
      </c>
      <c r="E48" s="20" t="s">
        <v>138</v>
      </c>
      <c r="F48" s="15">
        <v>100.7</v>
      </c>
      <c r="G48" s="15">
        <v>101.7</v>
      </c>
      <c r="H48" s="15">
        <f t="shared" si="2"/>
        <v>202.4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42" t="s">
        <v>93</v>
      </c>
      <c r="B49" s="20" t="s">
        <v>46</v>
      </c>
      <c r="C49" s="20" t="s">
        <v>47</v>
      </c>
      <c r="D49" s="15">
        <v>2011</v>
      </c>
      <c r="E49" s="20" t="s">
        <v>9</v>
      </c>
      <c r="F49" s="15">
        <v>97.1</v>
      </c>
      <c r="G49" s="15">
        <v>100.5</v>
      </c>
      <c r="H49" s="15">
        <f t="shared" si="2"/>
        <v>197.6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42" t="s">
        <v>94</v>
      </c>
      <c r="B50" s="41" t="s">
        <v>131</v>
      </c>
      <c r="C50" s="41" t="s">
        <v>132</v>
      </c>
      <c r="D50" s="15">
        <v>2011</v>
      </c>
      <c r="E50" s="41" t="s">
        <v>9</v>
      </c>
      <c r="F50" s="15">
        <v>97.5</v>
      </c>
      <c r="G50" s="15">
        <v>98.1</v>
      </c>
      <c r="H50" s="23">
        <f t="shared" si="2"/>
        <v>195.6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42" t="s">
        <v>96</v>
      </c>
      <c r="B51" s="20" t="s">
        <v>83</v>
      </c>
      <c r="C51" s="20" t="s">
        <v>187</v>
      </c>
      <c r="D51" s="15">
        <v>2008</v>
      </c>
      <c r="E51" s="20" t="s">
        <v>150</v>
      </c>
      <c r="F51" s="15">
        <v>96.8</v>
      </c>
      <c r="G51" s="15">
        <v>97.8</v>
      </c>
      <c r="H51" s="15">
        <f t="shared" si="2"/>
        <v>194.6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42" t="s">
        <v>144</v>
      </c>
      <c r="B52" s="20" t="s">
        <v>169</v>
      </c>
      <c r="C52" s="20" t="s">
        <v>170</v>
      </c>
      <c r="D52" s="15">
        <v>2008</v>
      </c>
      <c r="E52" s="20" t="s">
        <v>150</v>
      </c>
      <c r="F52" s="23">
        <v>93</v>
      </c>
      <c r="G52" s="23">
        <v>96</v>
      </c>
      <c r="H52" s="23">
        <f t="shared" si="2"/>
        <v>189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42" t="s">
        <v>155</v>
      </c>
      <c r="B53" s="20" t="s">
        <v>153</v>
      </c>
      <c r="C53" s="20" t="s">
        <v>154</v>
      </c>
      <c r="D53" s="15">
        <v>2010</v>
      </c>
      <c r="E53" s="20" t="s">
        <v>150</v>
      </c>
      <c r="F53" s="15">
        <v>91.1</v>
      </c>
      <c r="G53" s="15">
        <v>88.7</v>
      </c>
      <c r="H53" s="15">
        <f t="shared" si="2"/>
        <v>179.8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42" t="s">
        <v>156</v>
      </c>
      <c r="B54" s="20" t="s">
        <v>148</v>
      </c>
      <c r="C54" s="20" t="s">
        <v>149</v>
      </c>
      <c r="D54" s="15">
        <v>2008</v>
      </c>
      <c r="E54" s="20" t="s">
        <v>150</v>
      </c>
      <c r="F54" s="15">
        <v>82.9</v>
      </c>
      <c r="G54" s="15">
        <v>92.5</v>
      </c>
      <c r="H54" s="15">
        <f t="shared" si="2"/>
        <v>175.4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42" t="s">
        <v>157</v>
      </c>
      <c r="B55" s="20" t="s">
        <v>162</v>
      </c>
      <c r="C55" s="20" t="s">
        <v>163</v>
      </c>
      <c r="D55" s="15">
        <v>2011</v>
      </c>
      <c r="E55" s="20" t="s">
        <v>150</v>
      </c>
      <c r="F55" s="15">
        <v>94.3</v>
      </c>
      <c r="G55" s="15">
        <v>79.3</v>
      </c>
      <c r="H55" s="15">
        <f t="shared" si="2"/>
        <v>173.6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42" t="s">
        <v>158</v>
      </c>
      <c r="B56" s="20" t="s">
        <v>52</v>
      </c>
      <c r="C56" s="20" t="s">
        <v>190</v>
      </c>
      <c r="D56" s="15">
        <v>2011</v>
      </c>
      <c r="E56" s="20" t="s">
        <v>150</v>
      </c>
      <c r="F56" s="15">
        <v>94.1</v>
      </c>
      <c r="G56" s="15">
        <v>79.099999999999994</v>
      </c>
      <c r="H56" s="15">
        <f t="shared" si="2"/>
        <v>173.2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42" t="s">
        <v>159</v>
      </c>
      <c r="B57" s="20" t="s">
        <v>151</v>
      </c>
      <c r="C57" s="20" t="s">
        <v>152</v>
      </c>
      <c r="D57" s="15">
        <v>2008</v>
      </c>
      <c r="E57" s="20" t="s">
        <v>150</v>
      </c>
      <c r="F57" s="15">
        <v>86.5</v>
      </c>
      <c r="G57" s="15">
        <v>79.2</v>
      </c>
      <c r="H57" s="15">
        <f t="shared" si="2"/>
        <v>165.7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42" t="s">
        <v>160</v>
      </c>
      <c r="B58" s="20" t="s">
        <v>107</v>
      </c>
      <c r="C58" s="20" t="s">
        <v>163</v>
      </c>
      <c r="D58" s="15">
        <v>2010</v>
      </c>
      <c r="E58" s="20" t="s">
        <v>150</v>
      </c>
      <c r="F58" s="15">
        <v>89.2</v>
      </c>
      <c r="G58" s="15">
        <v>76.5</v>
      </c>
      <c r="H58" s="15">
        <f t="shared" si="2"/>
        <v>165.7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x14ac:dyDescent="0.25">
      <c r="A59" s="42" t="s">
        <v>193</v>
      </c>
      <c r="B59" s="20" t="s">
        <v>188</v>
      </c>
      <c r="C59" s="20" t="s">
        <v>189</v>
      </c>
      <c r="D59" s="15">
        <v>2010</v>
      </c>
      <c r="E59" s="20" t="s">
        <v>150</v>
      </c>
      <c r="F59" s="15">
        <v>78.8</v>
      </c>
      <c r="G59" s="15">
        <v>82.2</v>
      </c>
      <c r="H59" s="23">
        <f t="shared" si="2"/>
        <v>161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x14ac:dyDescent="0.25">
      <c r="A60" s="42" t="s">
        <v>57</v>
      </c>
      <c r="B60" s="41" t="s">
        <v>55</v>
      </c>
      <c r="C60" s="41" t="s">
        <v>56</v>
      </c>
      <c r="D60" s="15">
        <v>2006</v>
      </c>
      <c r="E60" s="41" t="s">
        <v>38</v>
      </c>
      <c r="F60" s="15">
        <v>102.1</v>
      </c>
      <c r="G60" s="15">
        <v>104.8</v>
      </c>
      <c r="H60" s="23">
        <f t="shared" ref="H60" si="3">SUM(F60:G60)</f>
        <v>206.89999999999998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x14ac:dyDescent="0.25">
      <c r="A61" s="42" t="s">
        <v>57</v>
      </c>
      <c r="B61" s="20" t="s">
        <v>44</v>
      </c>
      <c r="C61" s="20" t="s">
        <v>161</v>
      </c>
      <c r="D61" s="15">
        <v>2007</v>
      </c>
      <c r="E61" s="20" t="s">
        <v>150</v>
      </c>
      <c r="F61" s="15">
        <v>100.8</v>
      </c>
      <c r="G61" s="15">
        <v>98.6</v>
      </c>
      <c r="H61" s="23">
        <f>SUM(F61:G61)</f>
        <v>199.39999999999998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x14ac:dyDescent="0.25">
      <c r="A62" s="42" t="s">
        <v>57</v>
      </c>
      <c r="B62" s="41" t="s">
        <v>183</v>
      </c>
      <c r="C62" s="41" t="s">
        <v>184</v>
      </c>
      <c r="D62" s="15">
        <v>2006</v>
      </c>
      <c r="E62" s="41" t="s">
        <v>150</v>
      </c>
      <c r="F62" s="15">
        <v>96.1</v>
      </c>
      <c r="G62" s="15">
        <v>99.9</v>
      </c>
      <c r="H62" s="23">
        <f>SUM(F62:G62)</f>
        <v>196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x14ac:dyDescent="0.25">
      <c r="A63" s="15" t="s">
        <v>57</v>
      </c>
      <c r="B63" s="20" t="s">
        <v>129</v>
      </c>
      <c r="C63" s="20" t="s">
        <v>171</v>
      </c>
      <c r="D63" s="15">
        <v>2008</v>
      </c>
      <c r="E63" s="20" t="s">
        <v>150</v>
      </c>
      <c r="F63" s="15">
        <v>92.4</v>
      </c>
      <c r="G63" s="15">
        <v>91.6</v>
      </c>
      <c r="H63" s="23">
        <f>SUM(F63:G63)</f>
        <v>184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x14ac:dyDescent="0.25">
      <c r="A64" s="2" t="s">
        <v>57</v>
      </c>
      <c r="B64" s="20" t="s">
        <v>185</v>
      </c>
      <c r="C64" s="20" t="s">
        <v>186</v>
      </c>
      <c r="D64" s="15">
        <v>2007</v>
      </c>
      <c r="E64" s="20" t="s">
        <v>150</v>
      </c>
      <c r="F64" s="15">
        <v>82.5</v>
      </c>
      <c r="G64" s="15">
        <v>87</v>
      </c>
      <c r="H64" s="15">
        <f>SUM(F64:G64)</f>
        <v>169.5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x14ac:dyDescent="0.25">
      <c r="A65" s="2"/>
      <c r="B65" s="1"/>
      <c r="C65" s="1"/>
      <c r="D65" s="2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x14ac:dyDescent="0.25">
      <c r="A66" s="2"/>
      <c r="B66" s="1"/>
      <c r="C66" s="1"/>
      <c r="D66" s="2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x14ac:dyDescent="0.25">
      <c r="A67" s="2"/>
      <c r="B67" s="1"/>
      <c r="C67" s="1"/>
      <c r="D67" s="2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x14ac:dyDescent="0.25">
      <c r="A68" s="2"/>
      <c r="B68" s="1"/>
      <c r="C68" s="1"/>
      <c r="D68" s="2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x14ac:dyDescent="0.25">
      <c r="A69" s="2"/>
      <c r="B69" s="1"/>
      <c r="C69" s="1"/>
      <c r="D69" s="2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x14ac:dyDescent="0.25">
      <c r="A70" s="2"/>
      <c r="B70" s="1"/>
      <c r="C70" s="1"/>
      <c r="D70" s="2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x14ac:dyDescent="0.25">
      <c r="A71" s="2"/>
      <c r="B71" s="1"/>
      <c r="C71" s="1"/>
      <c r="D71" s="2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x14ac:dyDescent="0.25">
      <c r="A72" s="2"/>
      <c r="B72" s="1"/>
      <c r="C72" s="1"/>
      <c r="D72" s="2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x14ac:dyDescent="0.25">
      <c r="A73" s="2"/>
      <c r="B73" s="1"/>
      <c r="C73" s="1"/>
      <c r="D73" s="2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x14ac:dyDescent="0.25">
      <c r="A74" s="2"/>
      <c r="B74" s="1"/>
      <c r="C74" s="1"/>
      <c r="D74" s="2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x14ac:dyDescent="0.25">
      <c r="A75" s="2"/>
      <c r="B75" s="1"/>
      <c r="C75" s="1"/>
      <c r="D75" s="2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x14ac:dyDescent="0.25">
      <c r="A76" s="2"/>
      <c r="B76" s="1"/>
      <c r="C76" s="1"/>
      <c r="D76" s="2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x14ac:dyDescent="0.25">
      <c r="A77" s="2"/>
      <c r="B77" s="1"/>
      <c r="C77" s="1"/>
      <c r="D77" s="2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x14ac:dyDescent="0.25">
      <c r="A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x14ac:dyDescent="0.25"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</sheetData>
  <sortState xmlns:xlrd2="http://schemas.microsoft.com/office/spreadsheetml/2017/richdata2" ref="A6:H10">
    <sortCondition descending="1" ref="H6:H10"/>
  </sortState>
  <mergeCells count="1">
    <mergeCell ref="A1:H1"/>
  </mergeCells>
  <phoneticPr fontId="1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CA78-E180-4D9C-B530-ACDB178E8DA0}">
  <dimension ref="A1:AH99"/>
  <sheetViews>
    <sheetView workbookViewId="0">
      <selection activeCell="A16" sqref="A16:C16"/>
    </sheetView>
  </sheetViews>
  <sheetFormatPr defaultRowHeight="15" x14ac:dyDescent="0.25"/>
  <cols>
    <col min="1" max="1" width="5" style="12" customWidth="1"/>
    <col min="2" max="2" width="17.85546875" customWidth="1"/>
    <col min="3" max="3" width="13.28515625" customWidth="1"/>
    <col min="4" max="4" width="6.42578125" style="12" customWidth="1"/>
    <col min="5" max="5" width="14.5703125" customWidth="1"/>
    <col min="6" max="6" width="8.140625" style="12" customWidth="1"/>
    <col min="7" max="7" width="9.7109375" style="12" customWidth="1"/>
    <col min="8" max="8" width="8.7109375" customWidth="1"/>
    <col min="241" max="241" width="5.42578125" customWidth="1"/>
    <col min="242" max="242" width="15.7109375" customWidth="1"/>
    <col min="243" max="243" width="19.7109375" customWidth="1"/>
    <col min="244" max="244" width="6.42578125" customWidth="1"/>
    <col min="245" max="245" width="15.7109375" customWidth="1"/>
    <col min="246" max="246" width="6.42578125" customWidth="1"/>
    <col min="247" max="247" width="5.42578125" customWidth="1"/>
    <col min="248" max="248" width="8.7109375" customWidth="1"/>
    <col min="497" max="497" width="5.42578125" customWidth="1"/>
    <col min="498" max="498" width="15.7109375" customWidth="1"/>
    <col min="499" max="499" width="19.7109375" customWidth="1"/>
    <col min="500" max="500" width="6.42578125" customWidth="1"/>
    <col min="501" max="501" width="15.7109375" customWidth="1"/>
    <col min="502" max="502" width="6.42578125" customWidth="1"/>
    <col min="503" max="503" width="5.42578125" customWidth="1"/>
    <col min="504" max="504" width="8.7109375" customWidth="1"/>
    <col min="753" max="753" width="5.42578125" customWidth="1"/>
    <col min="754" max="754" width="15.7109375" customWidth="1"/>
    <col min="755" max="755" width="19.7109375" customWidth="1"/>
    <col min="756" max="756" width="6.42578125" customWidth="1"/>
    <col min="757" max="757" width="15.7109375" customWidth="1"/>
    <col min="758" max="758" width="6.42578125" customWidth="1"/>
    <col min="759" max="759" width="5.42578125" customWidth="1"/>
    <col min="760" max="760" width="8.7109375" customWidth="1"/>
    <col min="1009" max="1009" width="5.42578125" customWidth="1"/>
    <col min="1010" max="1010" width="15.7109375" customWidth="1"/>
    <col min="1011" max="1011" width="19.7109375" customWidth="1"/>
    <col min="1012" max="1012" width="6.42578125" customWidth="1"/>
    <col min="1013" max="1013" width="15.7109375" customWidth="1"/>
    <col min="1014" max="1014" width="6.42578125" customWidth="1"/>
    <col min="1015" max="1015" width="5.42578125" customWidth="1"/>
    <col min="1016" max="1016" width="8.7109375" customWidth="1"/>
    <col min="1265" max="1265" width="5.42578125" customWidth="1"/>
    <col min="1266" max="1266" width="15.7109375" customWidth="1"/>
    <col min="1267" max="1267" width="19.7109375" customWidth="1"/>
    <col min="1268" max="1268" width="6.42578125" customWidth="1"/>
    <col min="1269" max="1269" width="15.7109375" customWidth="1"/>
    <col min="1270" max="1270" width="6.42578125" customWidth="1"/>
    <col min="1271" max="1271" width="5.42578125" customWidth="1"/>
    <col min="1272" max="1272" width="8.7109375" customWidth="1"/>
    <col min="1521" max="1521" width="5.42578125" customWidth="1"/>
    <col min="1522" max="1522" width="15.7109375" customWidth="1"/>
    <col min="1523" max="1523" width="19.7109375" customWidth="1"/>
    <col min="1524" max="1524" width="6.42578125" customWidth="1"/>
    <col min="1525" max="1525" width="15.7109375" customWidth="1"/>
    <col min="1526" max="1526" width="6.42578125" customWidth="1"/>
    <col min="1527" max="1527" width="5.42578125" customWidth="1"/>
    <col min="1528" max="1528" width="8.7109375" customWidth="1"/>
    <col min="1777" max="1777" width="5.42578125" customWidth="1"/>
    <col min="1778" max="1778" width="15.7109375" customWidth="1"/>
    <col min="1779" max="1779" width="19.7109375" customWidth="1"/>
    <col min="1780" max="1780" width="6.42578125" customWidth="1"/>
    <col min="1781" max="1781" width="15.7109375" customWidth="1"/>
    <col min="1782" max="1782" width="6.42578125" customWidth="1"/>
    <col min="1783" max="1783" width="5.42578125" customWidth="1"/>
    <col min="1784" max="1784" width="8.7109375" customWidth="1"/>
    <col min="2033" max="2033" width="5.42578125" customWidth="1"/>
    <col min="2034" max="2034" width="15.7109375" customWidth="1"/>
    <col min="2035" max="2035" width="19.7109375" customWidth="1"/>
    <col min="2036" max="2036" width="6.42578125" customWidth="1"/>
    <col min="2037" max="2037" width="15.7109375" customWidth="1"/>
    <col min="2038" max="2038" width="6.42578125" customWidth="1"/>
    <col min="2039" max="2039" width="5.42578125" customWidth="1"/>
    <col min="2040" max="2040" width="8.7109375" customWidth="1"/>
    <col min="2289" max="2289" width="5.42578125" customWidth="1"/>
    <col min="2290" max="2290" width="15.7109375" customWidth="1"/>
    <col min="2291" max="2291" width="19.7109375" customWidth="1"/>
    <col min="2292" max="2292" width="6.42578125" customWidth="1"/>
    <col min="2293" max="2293" width="15.7109375" customWidth="1"/>
    <col min="2294" max="2294" width="6.42578125" customWidth="1"/>
    <col min="2295" max="2295" width="5.42578125" customWidth="1"/>
    <col min="2296" max="2296" width="8.7109375" customWidth="1"/>
    <col min="2545" max="2545" width="5.42578125" customWidth="1"/>
    <col min="2546" max="2546" width="15.7109375" customWidth="1"/>
    <col min="2547" max="2547" width="19.7109375" customWidth="1"/>
    <col min="2548" max="2548" width="6.42578125" customWidth="1"/>
    <col min="2549" max="2549" width="15.7109375" customWidth="1"/>
    <col min="2550" max="2550" width="6.42578125" customWidth="1"/>
    <col min="2551" max="2551" width="5.42578125" customWidth="1"/>
    <col min="2552" max="2552" width="8.7109375" customWidth="1"/>
    <col min="2801" max="2801" width="5.42578125" customWidth="1"/>
    <col min="2802" max="2802" width="15.7109375" customWidth="1"/>
    <col min="2803" max="2803" width="19.7109375" customWidth="1"/>
    <col min="2804" max="2804" width="6.42578125" customWidth="1"/>
    <col min="2805" max="2805" width="15.7109375" customWidth="1"/>
    <col min="2806" max="2806" width="6.42578125" customWidth="1"/>
    <col min="2807" max="2807" width="5.42578125" customWidth="1"/>
    <col min="2808" max="2808" width="8.7109375" customWidth="1"/>
    <col min="3057" max="3057" width="5.42578125" customWidth="1"/>
    <col min="3058" max="3058" width="15.7109375" customWidth="1"/>
    <col min="3059" max="3059" width="19.7109375" customWidth="1"/>
    <col min="3060" max="3060" width="6.42578125" customWidth="1"/>
    <col min="3061" max="3061" width="15.7109375" customWidth="1"/>
    <col min="3062" max="3062" width="6.42578125" customWidth="1"/>
    <col min="3063" max="3063" width="5.42578125" customWidth="1"/>
    <col min="3064" max="3064" width="8.7109375" customWidth="1"/>
    <col min="3313" max="3313" width="5.42578125" customWidth="1"/>
    <col min="3314" max="3314" width="15.7109375" customWidth="1"/>
    <col min="3315" max="3315" width="19.7109375" customWidth="1"/>
    <col min="3316" max="3316" width="6.42578125" customWidth="1"/>
    <col min="3317" max="3317" width="15.7109375" customWidth="1"/>
    <col min="3318" max="3318" width="6.42578125" customWidth="1"/>
    <col min="3319" max="3319" width="5.42578125" customWidth="1"/>
    <col min="3320" max="3320" width="8.7109375" customWidth="1"/>
    <col min="3569" max="3569" width="5.42578125" customWidth="1"/>
    <col min="3570" max="3570" width="15.7109375" customWidth="1"/>
    <col min="3571" max="3571" width="19.7109375" customWidth="1"/>
    <col min="3572" max="3572" width="6.42578125" customWidth="1"/>
    <col min="3573" max="3573" width="15.7109375" customWidth="1"/>
    <col min="3574" max="3574" width="6.42578125" customWidth="1"/>
    <col min="3575" max="3575" width="5.42578125" customWidth="1"/>
    <col min="3576" max="3576" width="8.7109375" customWidth="1"/>
    <col min="3825" max="3825" width="5.42578125" customWidth="1"/>
    <col min="3826" max="3826" width="15.7109375" customWidth="1"/>
    <col min="3827" max="3827" width="19.7109375" customWidth="1"/>
    <col min="3828" max="3828" width="6.42578125" customWidth="1"/>
    <col min="3829" max="3829" width="15.7109375" customWidth="1"/>
    <col min="3830" max="3830" width="6.42578125" customWidth="1"/>
    <col min="3831" max="3831" width="5.42578125" customWidth="1"/>
    <col min="3832" max="3832" width="8.7109375" customWidth="1"/>
    <col min="4081" max="4081" width="5.42578125" customWidth="1"/>
    <col min="4082" max="4082" width="15.7109375" customWidth="1"/>
    <col min="4083" max="4083" width="19.7109375" customWidth="1"/>
    <col min="4084" max="4084" width="6.42578125" customWidth="1"/>
    <col min="4085" max="4085" width="15.7109375" customWidth="1"/>
    <col min="4086" max="4086" width="6.42578125" customWidth="1"/>
    <col min="4087" max="4087" width="5.42578125" customWidth="1"/>
    <col min="4088" max="4088" width="8.7109375" customWidth="1"/>
    <col min="4337" max="4337" width="5.42578125" customWidth="1"/>
    <col min="4338" max="4338" width="15.7109375" customWidth="1"/>
    <col min="4339" max="4339" width="19.7109375" customWidth="1"/>
    <col min="4340" max="4340" width="6.42578125" customWidth="1"/>
    <col min="4341" max="4341" width="15.7109375" customWidth="1"/>
    <col min="4342" max="4342" width="6.42578125" customWidth="1"/>
    <col min="4343" max="4343" width="5.42578125" customWidth="1"/>
    <col min="4344" max="4344" width="8.7109375" customWidth="1"/>
    <col min="4593" max="4593" width="5.42578125" customWidth="1"/>
    <col min="4594" max="4594" width="15.7109375" customWidth="1"/>
    <col min="4595" max="4595" width="19.7109375" customWidth="1"/>
    <col min="4596" max="4596" width="6.42578125" customWidth="1"/>
    <col min="4597" max="4597" width="15.7109375" customWidth="1"/>
    <col min="4598" max="4598" width="6.42578125" customWidth="1"/>
    <col min="4599" max="4599" width="5.42578125" customWidth="1"/>
    <col min="4600" max="4600" width="8.7109375" customWidth="1"/>
    <col min="4849" max="4849" width="5.42578125" customWidth="1"/>
    <col min="4850" max="4850" width="15.7109375" customWidth="1"/>
    <col min="4851" max="4851" width="19.7109375" customWidth="1"/>
    <col min="4852" max="4852" width="6.42578125" customWidth="1"/>
    <col min="4853" max="4853" width="15.7109375" customWidth="1"/>
    <col min="4854" max="4854" width="6.42578125" customWidth="1"/>
    <col min="4855" max="4855" width="5.42578125" customWidth="1"/>
    <col min="4856" max="4856" width="8.7109375" customWidth="1"/>
    <col min="5105" max="5105" width="5.42578125" customWidth="1"/>
    <col min="5106" max="5106" width="15.7109375" customWidth="1"/>
    <col min="5107" max="5107" width="19.7109375" customWidth="1"/>
    <col min="5108" max="5108" width="6.42578125" customWidth="1"/>
    <col min="5109" max="5109" width="15.7109375" customWidth="1"/>
    <col min="5110" max="5110" width="6.42578125" customWidth="1"/>
    <col min="5111" max="5111" width="5.42578125" customWidth="1"/>
    <col min="5112" max="5112" width="8.7109375" customWidth="1"/>
    <col min="5361" max="5361" width="5.42578125" customWidth="1"/>
    <col min="5362" max="5362" width="15.7109375" customWidth="1"/>
    <col min="5363" max="5363" width="19.7109375" customWidth="1"/>
    <col min="5364" max="5364" width="6.42578125" customWidth="1"/>
    <col min="5365" max="5365" width="15.7109375" customWidth="1"/>
    <col min="5366" max="5366" width="6.42578125" customWidth="1"/>
    <col min="5367" max="5367" width="5.42578125" customWidth="1"/>
    <col min="5368" max="5368" width="8.7109375" customWidth="1"/>
    <col min="5617" max="5617" width="5.42578125" customWidth="1"/>
    <col min="5618" max="5618" width="15.7109375" customWidth="1"/>
    <col min="5619" max="5619" width="19.7109375" customWidth="1"/>
    <col min="5620" max="5620" width="6.42578125" customWidth="1"/>
    <col min="5621" max="5621" width="15.7109375" customWidth="1"/>
    <col min="5622" max="5622" width="6.42578125" customWidth="1"/>
    <col min="5623" max="5623" width="5.42578125" customWidth="1"/>
    <col min="5624" max="5624" width="8.7109375" customWidth="1"/>
    <col min="5873" max="5873" width="5.42578125" customWidth="1"/>
    <col min="5874" max="5874" width="15.7109375" customWidth="1"/>
    <col min="5875" max="5875" width="19.7109375" customWidth="1"/>
    <col min="5876" max="5876" width="6.42578125" customWidth="1"/>
    <col min="5877" max="5877" width="15.7109375" customWidth="1"/>
    <col min="5878" max="5878" width="6.42578125" customWidth="1"/>
    <col min="5879" max="5879" width="5.42578125" customWidth="1"/>
    <col min="5880" max="5880" width="8.7109375" customWidth="1"/>
    <col min="6129" max="6129" width="5.42578125" customWidth="1"/>
    <col min="6130" max="6130" width="15.7109375" customWidth="1"/>
    <col min="6131" max="6131" width="19.7109375" customWidth="1"/>
    <col min="6132" max="6132" width="6.42578125" customWidth="1"/>
    <col min="6133" max="6133" width="15.7109375" customWidth="1"/>
    <col min="6134" max="6134" width="6.42578125" customWidth="1"/>
    <col min="6135" max="6135" width="5.42578125" customWidth="1"/>
    <col min="6136" max="6136" width="8.7109375" customWidth="1"/>
    <col min="6385" max="6385" width="5.42578125" customWidth="1"/>
    <col min="6386" max="6386" width="15.7109375" customWidth="1"/>
    <col min="6387" max="6387" width="19.7109375" customWidth="1"/>
    <col min="6388" max="6388" width="6.42578125" customWidth="1"/>
    <col min="6389" max="6389" width="15.7109375" customWidth="1"/>
    <col min="6390" max="6390" width="6.42578125" customWidth="1"/>
    <col min="6391" max="6391" width="5.42578125" customWidth="1"/>
    <col min="6392" max="6392" width="8.7109375" customWidth="1"/>
    <col min="6641" max="6641" width="5.42578125" customWidth="1"/>
    <col min="6642" max="6642" width="15.7109375" customWidth="1"/>
    <col min="6643" max="6643" width="19.7109375" customWidth="1"/>
    <col min="6644" max="6644" width="6.42578125" customWidth="1"/>
    <col min="6645" max="6645" width="15.7109375" customWidth="1"/>
    <col min="6646" max="6646" width="6.42578125" customWidth="1"/>
    <col min="6647" max="6647" width="5.42578125" customWidth="1"/>
    <col min="6648" max="6648" width="8.7109375" customWidth="1"/>
    <col min="6897" max="6897" width="5.42578125" customWidth="1"/>
    <col min="6898" max="6898" width="15.7109375" customWidth="1"/>
    <col min="6899" max="6899" width="19.7109375" customWidth="1"/>
    <col min="6900" max="6900" width="6.42578125" customWidth="1"/>
    <col min="6901" max="6901" width="15.7109375" customWidth="1"/>
    <col min="6902" max="6902" width="6.42578125" customWidth="1"/>
    <col min="6903" max="6903" width="5.42578125" customWidth="1"/>
    <col min="6904" max="6904" width="8.7109375" customWidth="1"/>
    <col min="7153" max="7153" width="5.42578125" customWidth="1"/>
    <col min="7154" max="7154" width="15.7109375" customWidth="1"/>
    <col min="7155" max="7155" width="19.7109375" customWidth="1"/>
    <col min="7156" max="7156" width="6.42578125" customWidth="1"/>
    <col min="7157" max="7157" width="15.7109375" customWidth="1"/>
    <col min="7158" max="7158" width="6.42578125" customWidth="1"/>
    <col min="7159" max="7159" width="5.42578125" customWidth="1"/>
    <col min="7160" max="7160" width="8.7109375" customWidth="1"/>
    <col min="7409" max="7409" width="5.42578125" customWidth="1"/>
    <col min="7410" max="7410" width="15.7109375" customWidth="1"/>
    <col min="7411" max="7411" width="19.7109375" customWidth="1"/>
    <col min="7412" max="7412" width="6.42578125" customWidth="1"/>
    <col min="7413" max="7413" width="15.7109375" customWidth="1"/>
    <col min="7414" max="7414" width="6.42578125" customWidth="1"/>
    <col min="7415" max="7415" width="5.42578125" customWidth="1"/>
    <col min="7416" max="7416" width="8.7109375" customWidth="1"/>
    <col min="7665" max="7665" width="5.42578125" customWidth="1"/>
    <col min="7666" max="7666" width="15.7109375" customWidth="1"/>
    <col min="7667" max="7667" width="19.7109375" customWidth="1"/>
    <col min="7668" max="7668" width="6.42578125" customWidth="1"/>
    <col min="7669" max="7669" width="15.7109375" customWidth="1"/>
    <col min="7670" max="7670" width="6.42578125" customWidth="1"/>
    <col min="7671" max="7671" width="5.42578125" customWidth="1"/>
    <col min="7672" max="7672" width="8.7109375" customWidth="1"/>
    <col min="7921" max="7921" width="5.42578125" customWidth="1"/>
    <col min="7922" max="7922" width="15.7109375" customWidth="1"/>
    <col min="7923" max="7923" width="19.7109375" customWidth="1"/>
    <col min="7924" max="7924" width="6.42578125" customWidth="1"/>
    <col min="7925" max="7925" width="15.7109375" customWidth="1"/>
    <col min="7926" max="7926" width="6.42578125" customWidth="1"/>
    <col min="7927" max="7927" width="5.42578125" customWidth="1"/>
    <col min="7928" max="7928" width="8.7109375" customWidth="1"/>
    <col min="8177" max="8177" width="5.42578125" customWidth="1"/>
    <col min="8178" max="8178" width="15.7109375" customWidth="1"/>
    <col min="8179" max="8179" width="19.7109375" customWidth="1"/>
    <col min="8180" max="8180" width="6.42578125" customWidth="1"/>
    <col min="8181" max="8181" width="15.7109375" customWidth="1"/>
    <col min="8182" max="8182" width="6.42578125" customWidth="1"/>
    <col min="8183" max="8183" width="5.42578125" customWidth="1"/>
    <col min="8184" max="8184" width="8.7109375" customWidth="1"/>
    <col min="8433" max="8433" width="5.42578125" customWidth="1"/>
    <col min="8434" max="8434" width="15.7109375" customWidth="1"/>
    <col min="8435" max="8435" width="19.7109375" customWidth="1"/>
    <col min="8436" max="8436" width="6.42578125" customWidth="1"/>
    <col min="8437" max="8437" width="15.7109375" customWidth="1"/>
    <col min="8438" max="8438" width="6.42578125" customWidth="1"/>
    <col min="8439" max="8439" width="5.42578125" customWidth="1"/>
    <col min="8440" max="8440" width="8.7109375" customWidth="1"/>
    <col min="8689" max="8689" width="5.42578125" customWidth="1"/>
    <col min="8690" max="8690" width="15.7109375" customWidth="1"/>
    <col min="8691" max="8691" width="19.7109375" customWidth="1"/>
    <col min="8692" max="8692" width="6.42578125" customWidth="1"/>
    <col min="8693" max="8693" width="15.7109375" customWidth="1"/>
    <col min="8694" max="8694" width="6.42578125" customWidth="1"/>
    <col min="8695" max="8695" width="5.42578125" customWidth="1"/>
    <col min="8696" max="8696" width="8.7109375" customWidth="1"/>
    <col min="8945" max="8945" width="5.42578125" customWidth="1"/>
    <col min="8946" max="8946" width="15.7109375" customWidth="1"/>
    <col min="8947" max="8947" width="19.7109375" customWidth="1"/>
    <col min="8948" max="8948" width="6.42578125" customWidth="1"/>
    <col min="8949" max="8949" width="15.7109375" customWidth="1"/>
    <col min="8950" max="8950" width="6.42578125" customWidth="1"/>
    <col min="8951" max="8951" width="5.42578125" customWidth="1"/>
    <col min="8952" max="8952" width="8.7109375" customWidth="1"/>
    <col min="9201" max="9201" width="5.42578125" customWidth="1"/>
    <col min="9202" max="9202" width="15.7109375" customWidth="1"/>
    <col min="9203" max="9203" width="19.7109375" customWidth="1"/>
    <col min="9204" max="9204" width="6.42578125" customWidth="1"/>
    <col min="9205" max="9205" width="15.7109375" customWidth="1"/>
    <col min="9206" max="9206" width="6.42578125" customWidth="1"/>
    <col min="9207" max="9207" width="5.42578125" customWidth="1"/>
    <col min="9208" max="9208" width="8.7109375" customWidth="1"/>
    <col min="9457" max="9457" width="5.42578125" customWidth="1"/>
    <col min="9458" max="9458" width="15.7109375" customWidth="1"/>
    <col min="9459" max="9459" width="19.7109375" customWidth="1"/>
    <col min="9460" max="9460" width="6.42578125" customWidth="1"/>
    <col min="9461" max="9461" width="15.7109375" customWidth="1"/>
    <col min="9462" max="9462" width="6.42578125" customWidth="1"/>
    <col min="9463" max="9463" width="5.42578125" customWidth="1"/>
    <col min="9464" max="9464" width="8.7109375" customWidth="1"/>
    <col min="9713" max="9713" width="5.42578125" customWidth="1"/>
    <col min="9714" max="9714" width="15.7109375" customWidth="1"/>
    <col min="9715" max="9715" width="19.7109375" customWidth="1"/>
    <col min="9716" max="9716" width="6.42578125" customWidth="1"/>
    <col min="9717" max="9717" width="15.7109375" customWidth="1"/>
    <col min="9718" max="9718" width="6.42578125" customWidth="1"/>
    <col min="9719" max="9719" width="5.42578125" customWidth="1"/>
    <col min="9720" max="9720" width="8.7109375" customWidth="1"/>
    <col min="9969" max="9969" width="5.42578125" customWidth="1"/>
    <col min="9970" max="9970" width="15.7109375" customWidth="1"/>
    <col min="9971" max="9971" width="19.7109375" customWidth="1"/>
    <col min="9972" max="9972" width="6.42578125" customWidth="1"/>
    <col min="9973" max="9973" width="15.7109375" customWidth="1"/>
    <col min="9974" max="9974" width="6.42578125" customWidth="1"/>
    <col min="9975" max="9975" width="5.42578125" customWidth="1"/>
    <col min="9976" max="9976" width="8.7109375" customWidth="1"/>
    <col min="10225" max="10225" width="5.42578125" customWidth="1"/>
    <col min="10226" max="10226" width="15.7109375" customWidth="1"/>
    <col min="10227" max="10227" width="19.7109375" customWidth="1"/>
    <col min="10228" max="10228" width="6.42578125" customWidth="1"/>
    <col min="10229" max="10229" width="15.7109375" customWidth="1"/>
    <col min="10230" max="10230" width="6.42578125" customWidth="1"/>
    <col min="10231" max="10231" width="5.42578125" customWidth="1"/>
    <col min="10232" max="10232" width="8.7109375" customWidth="1"/>
    <col min="10481" max="10481" width="5.42578125" customWidth="1"/>
    <col min="10482" max="10482" width="15.7109375" customWidth="1"/>
    <col min="10483" max="10483" width="19.7109375" customWidth="1"/>
    <col min="10484" max="10484" width="6.42578125" customWidth="1"/>
    <col min="10485" max="10485" width="15.7109375" customWidth="1"/>
    <col min="10486" max="10486" width="6.42578125" customWidth="1"/>
    <col min="10487" max="10487" width="5.42578125" customWidth="1"/>
    <col min="10488" max="10488" width="8.7109375" customWidth="1"/>
    <col min="10737" max="10737" width="5.42578125" customWidth="1"/>
    <col min="10738" max="10738" width="15.7109375" customWidth="1"/>
    <col min="10739" max="10739" width="19.7109375" customWidth="1"/>
    <col min="10740" max="10740" width="6.42578125" customWidth="1"/>
    <col min="10741" max="10741" width="15.7109375" customWidth="1"/>
    <col min="10742" max="10742" width="6.42578125" customWidth="1"/>
    <col min="10743" max="10743" width="5.42578125" customWidth="1"/>
    <col min="10744" max="10744" width="8.7109375" customWidth="1"/>
    <col min="10993" max="10993" width="5.42578125" customWidth="1"/>
    <col min="10994" max="10994" width="15.7109375" customWidth="1"/>
    <col min="10995" max="10995" width="19.7109375" customWidth="1"/>
    <col min="10996" max="10996" width="6.42578125" customWidth="1"/>
    <col min="10997" max="10997" width="15.7109375" customWidth="1"/>
    <col min="10998" max="10998" width="6.42578125" customWidth="1"/>
    <col min="10999" max="10999" width="5.42578125" customWidth="1"/>
    <col min="11000" max="11000" width="8.7109375" customWidth="1"/>
    <col min="11249" max="11249" width="5.42578125" customWidth="1"/>
    <col min="11250" max="11250" width="15.7109375" customWidth="1"/>
    <col min="11251" max="11251" width="19.7109375" customWidth="1"/>
    <col min="11252" max="11252" width="6.42578125" customWidth="1"/>
    <col min="11253" max="11253" width="15.7109375" customWidth="1"/>
    <col min="11254" max="11254" width="6.42578125" customWidth="1"/>
    <col min="11255" max="11255" width="5.42578125" customWidth="1"/>
    <col min="11256" max="11256" width="8.7109375" customWidth="1"/>
    <col min="11505" max="11505" width="5.42578125" customWidth="1"/>
    <col min="11506" max="11506" width="15.7109375" customWidth="1"/>
    <col min="11507" max="11507" width="19.7109375" customWidth="1"/>
    <col min="11508" max="11508" width="6.42578125" customWidth="1"/>
    <col min="11509" max="11509" width="15.7109375" customWidth="1"/>
    <col min="11510" max="11510" width="6.42578125" customWidth="1"/>
    <col min="11511" max="11511" width="5.42578125" customWidth="1"/>
    <col min="11512" max="11512" width="8.7109375" customWidth="1"/>
    <col min="11761" max="11761" width="5.42578125" customWidth="1"/>
    <col min="11762" max="11762" width="15.7109375" customWidth="1"/>
    <col min="11763" max="11763" width="19.7109375" customWidth="1"/>
    <col min="11764" max="11764" width="6.42578125" customWidth="1"/>
    <col min="11765" max="11765" width="15.7109375" customWidth="1"/>
    <col min="11766" max="11766" width="6.42578125" customWidth="1"/>
    <col min="11767" max="11767" width="5.42578125" customWidth="1"/>
    <col min="11768" max="11768" width="8.7109375" customWidth="1"/>
    <col min="12017" max="12017" width="5.42578125" customWidth="1"/>
    <col min="12018" max="12018" width="15.7109375" customWidth="1"/>
    <col min="12019" max="12019" width="19.7109375" customWidth="1"/>
    <col min="12020" max="12020" width="6.42578125" customWidth="1"/>
    <col min="12021" max="12021" width="15.7109375" customWidth="1"/>
    <col min="12022" max="12022" width="6.42578125" customWidth="1"/>
    <col min="12023" max="12023" width="5.42578125" customWidth="1"/>
    <col min="12024" max="12024" width="8.7109375" customWidth="1"/>
    <col min="12273" max="12273" width="5.42578125" customWidth="1"/>
    <col min="12274" max="12274" width="15.7109375" customWidth="1"/>
    <col min="12275" max="12275" width="19.7109375" customWidth="1"/>
    <col min="12276" max="12276" width="6.42578125" customWidth="1"/>
    <col min="12277" max="12277" width="15.7109375" customWidth="1"/>
    <col min="12278" max="12278" width="6.42578125" customWidth="1"/>
    <col min="12279" max="12279" width="5.42578125" customWidth="1"/>
    <col min="12280" max="12280" width="8.7109375" customWidth="1"/>
    <col min="12529" max="12529" width="5.42578125" customWidth="1"/>
    <col min="12530" max="12530" width="15.7109375" customWidth="1"/>
    <col min="12531" max="12531" width="19.7109375" customWidth="1"/>
    <col min="12532" max="12532" width="6.42578125" customWidth="1"/>
    <col min="12533" max="12533" width="15.7109375" customWidth="1"/>
    <col min="12534" max="12534" width="6.42578125" customWidth="1"/>
    <col min="12535" max="12535" width="5.42578125" customWidth="1"/>
    <col min="12536" max="12536" width="8.7109375" customWidth="1"/>
    <col min="12785" max="12785" width="5.42578125" customWidth="1"/>
    <col min="12786" max="12786" width="15.7109375" customWidth="1"/>
    <col min="12787" max="12787" width="19.7109375" customWidth="1"/>
    <col min="12788" max="12788" width="6.42578125" customWidth="1"/>
    <col min="12789" max="12789" width="15.7109375" customWidth="1"/>
    <col min="12790" max="12790" width="6.42578125" customWidth="1"/>
    <col min="12791" max="12791" width="5.42578125" customWidth="1"/>
    <col min="12792" max="12792" width="8.7109375" customWidth="1"/>
    <col min="13041" max="13041" width="5.42578125" customWidth="1"/>
    <col min="13042" max="13042" width="15.7109375" customWidth="1"/>
    <col min="13043" max="13043" width="19.7109375" customWidth="1"/>
    <col min="13044" max="13044" width="6.42578125" customWidth="1"/>
    <col min="13045" max="13045" width="15.7109375" customWidth="1"/>
    <col min="13046" max="13046" width="6.42578125" customWidth="1"/>
    <col min="13047" max="13047" width="5.42578125" customWidth="1"/>
    <col min="13048" max="13048" width="8.7109375" customWidth="1"/>
    <col min="13297" max="13297" width="5.42578125" customWidth="1"/>
    <col min="13298" max="13298" width="15.7109375" customWidth="1"/>
    <col min="13299" max="13299" width="19.7109375" customWidth="1"/>
    <col min="13300" max="13300" width="6.42578125" customWidth="1"/>
    <col min="13301" max="13301" width="15.7109375" customWidth="1"/>
    <col min="13302" max="13302" width="6.42578125" customWidth="1"/>
    <col min="13303" max="13303" width="5.42578125" customWidth="1"/>
    <col min="13304" max="13304" width="8.7109375" customWidth="1"/>
    <col min="13553" max="13553" width="5.42578125" customWidth="1"/>
    <col min="13554" max="13554" width="15.7109375" customWidth="1"/>
    <col min="13555" max="13555" width="19.7109375" customWidth="1"/>
    <col min="13556" max="13556" width="6.42578125" customWidth="1"/>
    <col min="13557" max="13557" width="15.7109375" customWidth="1"/>
    <col min="13558" max="13558" width="6.42578125" customWidth="1"/>
    <col min="13559" max="13559" width="5.42578125" customWidth="1"/>
    <col min="13560" max="13560" width="8.7109375" customWidth="1"/>
    <col min="13809" max="13809" width="5.42578125" customWidth="1"/>
    <col min="13810" max="13810" width="15.7109375" customWidth="1"/>
    <col min="13811" max="13811" width="19.7109375" customWidth="1"/>
    <col min="13812" max="13812" width="6.42578125" customWidth="1"/>
    <col min="13813" max="13813" width="15.7109375" customWidth="1"/>
    <col min="13814" max="13814" width="6.42578125" customWidth="1"/>
    <col min="13815" max="13815" width="5.42578125" customWidth="1"/>
    <col min="13816" max="13816" width="8.7109375" customWidth="1"/>
    <col min="14065" max="14065" width="5.42578125" customWidth="1"/>
    <col min="14066" max="14066" width="15.7109375" customWidth="1"/>
    <col min="14067" max="14067" width="19.7109375" customWidth="1"/>
    <col min="14068" max="14068" width="6.42578125" customWidth="1"/>
    <col min="14069" max="14069" width="15.7109375" customWidth="1"/>
    <col min="14070" max="14070" width="6.42578125" customWidth="1"/>
    <col min="14071" max="14071" width="5.42578125" customWidth="1"/>
    <col min="14072" max="14072" width="8.7109375" customWidth="1"/>
    <col min="14321" max="14321" width="5.42578125" customWidth="1"/>
    <col min="14322" max="14322" width="15.7109375" customWidth="1"/>
    <col min="14323" max="14323" width="19.7109375" customWidth="1"/>
    <col min="14324" max="14324" width="6.42578125" customWidth="1"/>
    <col min="14325" max="14325" width="15.7109375" customWidth="1"/>
    <col min="14326" max="14326" width="6.42578125" customWidth="1"/>
    <col min="14327" max="14327" width="5.42578125" customWidth="1"/>
    <col min="14328" max="14328" width="8.7109375" customWidth="1"/>
    <col min="14577" max="14577" width="5.42578125" customWidth="1"/>
    <col min="14578" max="14578" width="15.7109375" customWidth="1"/>
    <col min="14579" max="14579" width="19.7109375" customWidth="1"/>
    <col min="14580" max="14580" width="6.42578125" customWidth="1"/>
    <col min="14581" max="14581" width="15.7109375" customWidth="1"/>
    <col min="14582" max="14582" width="6.42578125" customWidth="1"/>
    <col min="14583" max="14583" width="5.42578125" customWidth="1"/>
    <col min="14584" max="14584" width="8.7109375" customWidth="1"/>
    <col min="14833" max="14833" width="5.42578125" customWidth="1"/>
    <col min="14834" max="14834" width="15.7109375" customWidth="1"/>
    <col min="14835" max="14835" width="19.7109375" customWidth="1"/>
    <col min="14836" max="14836" width="6.42578125" customWidth="1"/>
    <col min="14837" max="14837" width="15.7109375" customWidth="1"/>
    <col min="14838" max="14838" width="6.42578125" customWidth="1"/>
    <col min="14839" max="14839" width="5.42578125" customWidth="1"/>
    <col min="14840" max="14840" width="8.7109375" customWidth="1"/>
    <col min="15089" max="15089" width="5.42578125" customWidth="1"/>
    <col min="15090" max="15090" width="15.7109375" customWidth="1"/>
    <col min="15091" max="15091" width="19.7109375" customWidth="1"/>
    <col min="15092" max="15092" width="6.42578125" customWidth="1"/>
    <col min="15093" max="15093" width="15.7109375" customWidth="1"/>
    <col min="15094" max="15094" width="6.42578125" customWidth="1"/>
    <col min="15095" max="15095" width="5.42578125" customWidth="1"/>
    <col min="15096" max="15096" width="8.7109375" customWidth="1"/>
    <col min="15345" max="15345" width="5.42578125" customWidth="1"/>
    <col min="15346" max="15346" width="15.7109375" customWidth="1"/>
    <col min="15347" max="15347" width="19.7109375" customWidth="1"/>
    <col min="15348" max="15348" width="6.42578125" customWidth="1"/>
    <col min="15349" max="15349" width="15.7109375" customWidth="1"/>
    <col min="15350" max="15350" width="6.42578125" customWidth="1"/>
    <col min="15351" max="15351" width="5.42578125" customWidth="1"/>
    <col min="15352" max="15352" width="8.7109375" customWidth="1"/>
    <col min="15601" max="15601" width="5.42578125" customWidth="1"/>
    <col min="15602" max="15602" width="15.7109375" customWidth="1"/>
    <col min="15603" max="15603" width="19.7109375" customWidth="1"/>
    <col min="15604" max="15604" width="6.42578125" customWidth="1"/>
    <col min="15605" max="15605" width="15.7109375" customWidth="1"/>
    <col min="15606" max="15606" width="6.42578125" customWidth="1"/>
    <col min="15607" max="15607" width="5.42578125" customWidth="1"/>
    <col min="15608" max="15608" width="8.7109375" customWidth="1"/>
    <col min="15857" max="15857" width="5.42578125" customWidth="1"/>
    <col min="15858" max="15858" width="15.7109375" customWidth="1"/>
    <col min="15859" max="15859" width="19.7109375" customWidth="1"/>
    <col min="15860" max="15860" width="6.42578125" customWidth="1"/>
    <col min="15861" max="15861" width="15.7109375" customWidth="1"/>
    <col min="15862" max="15862" width="6.42578125" customWidth="1"/>
    <col min="15863" max="15863" width="5.42578125" customWidth="1"/>
    <col min="15864" max="15864" width="8.7109375" customWidth="1"/>
    <col min="16113" max="16113" width="5.42578125" customWidth="1"/>
    <col min="16114" max="16114" width="15.7109375" customWidth="1"/>
    <col min="16115" max="16115" width="19.7109375" customWidth="1"/>
    <col min="16116" max="16116" width="6.42578125" customWidth="1"/>
    <col min="16117" max="16117" width="15.7109375" customWidth="1"/>
    <col min="16118" max="16118" width="6.42578125" customWidth="1"/>
    <col min="16119" max="16119" width="5.42578125" customWidth="1"/>
    <col min="16120" max="16120" width="8.7109375" customWidth="1"/>
  </cols>
  <sheetData>
    <row r="1" spans="1:34" ht="20.25" x14ac:dyDescent="0.3">
      <c r="A1" s="54" t="s">
        <v>120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2"/>
      <c r="B2" s="1"/>
      <c r="C2" s="1"/>
      <c r="D2" s="2"/>
      <c r="E2" s="1"/>
      <c r="F2" s="37" t="s">
        <v>122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2"/>
      <c r="B3" s="1"/>
      <c r="C3" s="1"/>
      <c r="D3" s="2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2"/>
      <c r="B4" s="4" t="s">
        <v>24</v>
      </c>
      <c r="C4" s="1"/>
      <c r="D4" s="2"/>
      <c r="E4" s="1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25" t="s">
        <v>95</v>
      </c>
      <c r="B6" s="30" t="s">
        <v>114</v>
      </c>
      <c r="C6" s="30" t="s">
        <v>14</v>
      </c>
      <c r="D6" s="19">
        <v>2012</v>
      </c>
      <c r="E6" s="18" t="s">
        <v>9</v>
      </c>
      <c r="F6" s="15">
        <v>98.6</v>
      </c>
      <c r="G6" s="15">
        <v>95.9</v>
      </c>
      <c r="H6" s="19">
        <f>SUM(F6:G6)</f>
        <v>194.5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x14ac:dyDescent="0.25">
      <c r="A7" s="25" t="s">
        <v>88</v>
      </c>
      <c r="B7" s="30" t="s">
        <v>29</v>
      </c>
      <c r="C7" s="30" t="s">
        <v>30</v>
      </c>
      <c r="D7" s="19">
        <v>2009</v>
      </c>
      <c r="E7" s="21" t="s">
        <v>9</v>
      </c>
      <c r="F7" s="15">
        <v>96.4</v>
      </c>
      <c r="G7" s="15">
        <v>94.5</v>
      </c>
      <c r="H7" s="23">
        <f>SUM(F7:G7)</f>
        <v>190.9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x14ac:dyDescent="0.25">
      <c r="A8" s="25" t="s">
        <v>89</v>
      </c>
      <c r="B8" s="24" t="s">
        <v>54</v>
      </c>
      <c r="C8" s="24" t="s">
        <v>11</v>
      </c>
      <c r="D8" s="15">
        <v>2008</v>
      </c>
      <c r="E8" s="21" t="s">
        <v>9</v>
      </c>
      <c r="F8" s="22">
        <v>93.5</v>
      </c>
      <c r="G8" s="22">
        <v>93.2</v>
      </c>
      <c r="H8" s="23">
        <f>SUM(F8:G8)</f>
        <v>186.7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x14ac:dyDescent="0.25">
      <c r="A9" s="19" t="s">
        <v>91</v>
      </c>
      <c r="B9" s="18" t="s">
        <v>15</v>
      </c>
      <c r="C9" s="18" t="s">
        <v>16</v>
      </c>
      <c r="D9" s="19">
        <v>2009</v>
      </c>
      <c r="E9" s="18" t="s">
        <v>9</v>
      </c>
      <c r="F9" s="15">
        <v>97.3</v>
      </c>
      <c r="G9" s="15">
        <v>88.8</v>
      </c>
      <c r="H9" s="19">
        <f>SUM(F9:G9)</f>
        <v>186.1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x14ac:dyDescent="0.25">
      <c r="A10" s="19" t="s">
        <v>90</v>
      </c>
      <c r="B10" s="18" t="s">
        <v>78</v>
      </c>
      <c r="C10" s="18" t="s">
        <v>63</v>
      </c>
      <c r="D10" s="19">
        <v>2009</v>
      </c>
      <c r="E10" s="18" t="s">
        <v>9</v>
      </c>
      <c r="F10" s="23">
        <v>89</v>
      </c>
      <c r="G10" s="23">
        <v>90</v>
      </c>
      <c r="H10" s="23">
        <f>SUM(F10:G10)</f>
        <v>179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x14ac:dyDescent="0.25">
      <c r="A11" s="6"/>
      <c r="B11" s="9"/>
      <c r="C11" s="9"/>
      <c r="D11" s="6"/>
      <c r="E11" s="9"/>
      <c r="F11" s="2"/>
      <c r="G11" s="2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x14ac:dyDescent="0.25">
      <c r="A12" s="2"/>
      <c r="B12" s="4" t="s">
        <v>25</v>
      </c>
      <c r="C12" s="1"/>
      <c r="D12" s="2"/>
      <c r="E12" s="1"/>
      <c r="F12" s="2"/>
      <c r="G12" s="2"/>
      <c r="H12" s="3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x14ac:dyDescent="0.25">
      <c r="A13" s="14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  <c r="G13" s="15" t="s">
        <v>7</v>
      </c>
      <c r="H13" s="14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x14ac:dyDescent="0.25">
      <c r="A14" s="26" t="s">
        <v>87</v>
      </c>
      <c r="B14" s="29" t="s">
        <v>58</v>
      </c>
      <c r="C14" s="29" t="s">
        <v>59</v>
      </c>
      <c r="D14" s="16">
        <v>2009</v>
      </c>
      <c r="E14" s="17" t="s">
        <v>9</v>
      </c>
      <c r="F14" s="16">
        <v>96.1</v>
      </c>
      <c r="G14" s="33">
        <v>95.9</v>
      </c>
      <c r="H14" s="33">
        <f t="shared" ref="H14:H19" si="0">SUM(F14:G14)</f>
        <v>192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x14ac:dyDescent="0.25">
      <c r="A15" s="26" t="s">
        <v>88</v>
      </c>
      <c r="B15" s="29" t="s">
        <v>76</v>
      </c>
      <c r="C15" s="29" t="s">
        <v>77</v>
      </c>
      <c r="D15" s="16">
        <v>2010</v>
      </c>
      <c r="E15" s="17" t="s">
        <v>66</v>
      </c>
      <c r="F15" s="33">
        <v>93</v>
      </c>
      <c r="G15" s="16">
        <v>97.8</v>
      </c>
      <c r="H15" s="33">
        <f t="shared" si="0"/>
        <v>190.8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x14ac:dyDescent="0.25">
      <c r="A16" s="44" t="s">
        <v>89</v>
      </c>
      <c r="B16" s="45" t="s">
        <v>139</v>
      </c>
      <c r="C16" s="45" t="s">
        <v>140</v>
      </c>
      <c r="D16" s="15">
        <v>2009</v>
      </c>
      <c r="E16" s="20" t="s">
        <v>138</v>
      </c>
      <c r="F16" s="15">
        <v>91.2</v>
      </c>
      <c r="G16" s="15">
        <v>90.6</v>
      </c>
      <c r="H16" s="33">
        <f t="shared" si="0"/>
        <v>181.8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x14ac:dyDescent="0.25">
      <c r="A17" s="15" t="s">
        <v>90</v>
      </c>
      <c r="B17" s="17" t="s">
        <v>32</v>
      </c>
      <c r="C17" s="17" t="s">
        <v>33</v>
      </c>
      <c r="D17" s="16">
        <v>2010</v>
      </c>
      <c r="E17" s="17" t="s">
        <v>9</v>
      </c>
      <c r="F17" s="33">
        <v>83.7</v>
      </c>
      <c r="G17" s="16">
        <v>91.2</v>
      </c>
      <c r="H17" s="33">
        <f t="shared" si="0"/>
        <v>174.9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x14ac:dyDescent="0.25">
      <c r="A18" s="15" t="s">
        <v>113</v>
      </c>
      <c r="B18" s="20" t="s">
        <v>112</v>
      </c>
      <c r="C18" s="20" t="s">
        <v>45</v>
      </c>
      <c r="D18" s="15">
        <v>2012</v>
      </c>
      <c r="E18" s="20" t="s">
        <v>9</v>
      </c>
      <c r="F18" s="15">
        <v>74.7</v>
      </c>
      <c r="G18" s="15">
        <v>79.099999999999994</v>
      </c>
      <c r="H18" s="33">
        <f t="shared" si="0"/>
        <v>153.80000000000001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x14ac:dyDescent="0.25">
      <c r="A19" s="53" t="s">
        <v>92</v>
      </c>
      <c r="B19" s="41" t="s">
        <v>136</v>
      </c>
      <c r="C19" s="41" t="s">
        <v>137</v>
      </c>
      <c r="D19" s="15">
        <v>2008</v>
      </c>
      <c r="E19" s="21" t="s">
        <v>138</v>
      </c>
      <c r="F19" s="15">
        <v>76.3</v>
      </c>
      <c r="G19" s="15">
        <v>75.3</v>
      </c>
      <c r="H19" s="33">
        <f t="shared" si="0"/>
        <v>151.6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x14ac:dyDescent="0.25">
      <c r="A20" s="15" t="s">
        <v>57</v>
      </c>
      <c r="B20" s="20" t="s">
        <v>55</v>
      </c>
      <c r="C20" s="20" t="s">
        <v>56</v>
      </c>
      <c r="D20" s="15">
        <v>2006</v>
      </c>
      <c r="E20" s="20" t="s">
        <v>38</v>
      </c>
      <c r="F20" s="15">
        <v>92.5</v>
      </c>
      <c r="G20" s="23">
        <v>93.1</v>
      </c>
      <c r="H20" s="33">
        <f t="shared" ref="H20" si="1">SUM(F20:G20)</f>
        <v>185.6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x14ac:dyDescent="0.25">
      <c r="A21" s="2"/>
      <c r="B21" s="1"/>
      <c r="C21" s="1"/>
      <c r="D21" s="2"/>
      <c r="E21" s="1"/>
      <c r="F21" s="2"/>
      <c r="G21" s="2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x14ac:dyDescent="0.25">
      <c r="A22" s="2"/>
      <c r="B22" s="7"/>
      <c r="C22" s="7"/>
      <c r="D22" s="2"/>
      <c r="E22" s="7"/>
      <c r="F22" s="2"/>
      <c r="G22" s="2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x14ac:dyDescent="0.25">
      <c r="A23" s="2"/>
      <c r="B23" s="1"/>
      <c r="C23" s="1"/>
      <c r="D23" s="2"/>
      <c r="E23" s="1"/>
      <c r="F23" s="2"/>
      <c r="G23" s="2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x14ac:dyDescent="0.25">
      <c r="A24" s="2"/>
      <c r="B24" s="1"/>
      <c r="C24" s="1"/>
      <c r="D24" s="2"/>
      <c r="E24" s="1"/>
      <c r="F24" s="2"/>
      <c r="G24" s="35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x14ac:dyDescent="0.25">
      <c r="A25" s="2"/>
      <c r="B25" s="7"/>
      <c r="C25" s="7"/>
      <c r="D25" s="6"/>
      <c r="E25" s="7"/>
      <c r="F25" s="2"/>
      <c r="G25" s="2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x14ac:dyDescent="0.25">
      <c r="A26" s="2"/>
      <c r="B26" s="1"/>
      <c r="C26" s="1"/>
      <c r="D26" s="2"/>
      <c r="E26" s="1"/>
      <c r="F26" s="2"/>
      <c r="G26" s="2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x14ac:dyDescent="0.25">
      <c r="A27" s="2"/>
      <c r="B27" s="1"/>
      <c r="C27" s="1"/>
      <c r="D27" s="2"/>
      <c r="E27" s="1"/>
      <c r="F27" s="35"/>
      <c r="G27" s="35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x14ac:dyDescent="0.25">
      <c r="A28" s="2"/>
      <c r="B28" s="1"/>
      <c r="C28" s="1"/>
      <c r="D28" s="2"/>
      <c r="E28" s="1"/>
      <c r="F28" s="2"/>
      <c r="G28" s="2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x14ac:dyDescent="0.25"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x14ac:dyDescent="0.25">
      <c r="A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x14ac:dyDescent="0.25">
      <c r="A31" s="2"/>
      <c r="B31" s="1"/>
      <c r="C31" s="1"/>
      <c r="D31" s="2"/>
      <c r="E31" s="1"/>
      <c r="F31" s="2"/>
      <c r="G31" s="2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x14ac:dyDescent="0.25">
      <c r="A32" s="2"/>
      <c r="B32" s="1"/>
      <c r="C32" s="1"/>
      <c r="D32" s="2"/>
      <c r="E32" s="1"/>
      <c r="F32" s="2"/>
      <c r="G32" s="2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x14ac:dyDescent="0.25">
      <c r="A33" s="2"/>
      <c r="B33" s="1"/>
      <c r="C33" s="1"/>
      <c r="D33" s="2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x14ac:dyDescent="0.25">
      <c r="A34" s="2"/>
      <c r="B34" s="1"/>
      <c r="C34" s="1"/>
      <c r="D34" s="2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x14ac:dyDescent="0.25">
      <c r="A35" s="2"/>
      <c r="B35" s="1"/>
      <c r="C35" s="1"/>
      <c r="D35" s="2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x14ac:dyDescent="0.25">
      <c r="A36" s="2"/>
      <c r="B36" s="1"/>
      <c r="C36" s="1"/>
      <c r="D36" s="2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x14ac:dyDescent="0.25">
      <c r="A37" s="2"/>
      <c r="B37" s="1"/>
      <c r="C37" s="1"/>
      <c r="D37" s="2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x14ac:dyDescent="0.25">
      <c r="A38" s="2"/>
      <c r="B38" s="1"/>
      <c r="C38" s="1"/>
      <c r="D38" s="2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x14ac:dyDescent="0.25">
      <c r="A39" s="2"/>
      <c r="B39" s="1"/>
      <c r="C39" s="1"/>
      <c r="D39" s="2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x14ac:dyDescent="0.25">
      <c r="A40" s="2"/>
      <c r="B40" s="1"/>
      <c r="C40" s="1"/>
      <c r="D40" s="2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x14ac:dyDescent="0.25">
      <c r="A41" s="2"/>
      <c r="B41" s="1"/>
      <c r="C41" s="1"/>
      <c r="D41" s="2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x14ac:dyDescent="0.25">
      <c r="A42" s="2"/>
      <c r="B42" s="1"/>
      <c r="C42" s="1"/>
      <c r="D42" s="2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x14ac:dyDescent="0.25">
      <c r="A43" s="2"/>
      <c r="B43" s="1"/>
      <c r="C43" s="1"/>
      <c r="D43" s="2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x14ac:dyDescent="0.25">
      <c r="A44" s="2"/>
      <c r="B44" s="1"/>
      <c r="C44" s="1"/>
      <c r="D44" s="2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5">
      <c r="A45" s="2"/>
      <c r="B45" s="1"/>
      <c r="C45" s="1"/>
      <c r="D45" s="2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5">
      <c r="A46" s="2"/>
      <c r="B46" s="1"/>
      <c r="C46" s="1"/>
      <c r="D46" s="2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2"/>
      <c r="B47" s="1"/>
      <c r="C47" s="1"/>
      <c r="D47" s="2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x14ac:dyDescent="0.25">
      <c r="A48" s="2"/>
      <c r="B48" s="1"/>
      <c r="C48" s="1"/>
      <c r="D48" s="2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x14ac:dyDescent="0.25">
      <c r="A49" s="2"/>
      <c r="B49" s="1"/>
      <c r="C49" s="1"/>
      <c r="D49" s="2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x14ac:dyDescent="0.25">
      <c r="A50" s="2"/>
      <c r="B50" s="1"/>
      <c r="C50" s="1"/>
      <c r="D50" s="2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x14ac:dyDescent="0.25">
      <c r="A51" s="2"/>
      <c r="B51" s="1"/>
      <c r="C51" s="1"/>
      <c r="D51" s="2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x14ac:dyDescent="0.25">
      <c r="A52" s="2"/>
      <c r="B52" s="1"/>
      <c r="C52" s="1"/>
      <c r="D52" s="2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x14ac:dyDescent="0.25">
      <c r="A53" s="2"/>
      <c r="B53" s="1"/>
      <c r="C53" s="1"/>
      <c r="D53" s="2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x14ac:dyDescent="0.25">
      <c r="A54" s="2"/>
      <c r="B54" s="1"/>
      <c r="C54" s="1"/>
      <c r="D54" s="2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x14ac:dyDescent="0.25">
      <c r="A55" s="2"/>
      <c r="B55" s="1"/>
      <c r="C55" s="1"/>
      <c r="D55" s="2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x14ac:dyDescent="0.25">
      <c r="A56" s="2"/>
      <c r="B56" s="1"/>
      <c r="C56" s="1"/>
      <c r="D56" s="2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x14ac:dyDescent="0.25">
      <c r="A57" s="2"/>
      <c r="B57" s="1"/>
      <c r="C57" s="1"/>
      <c r="D57" s="2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x14ac:dyDescent="0.25">
      <c r="A58" s="2"/>
      <c r="B58" s="1"/>
      <c r="C58" s="1"/>
      <c r="D58" s="2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x14ac:dyDescent="0.25">
      <c r="A59" s="2"/>
      <c r="B59" s="1"/>
      <c r="C59" s="1"/>
      <c r="D59" s="2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x14ac:dyDescent="0.25">
      <c r="A60" s="2"/>
      <c r="B60" s="1"/>
      <c r="C60" s="1"/>
      <c r="D60" s="2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x14ac:dyDescent="0.25">
      <c r="A61" s="2"/>
      <c r="B61" s="1"/>
      <c r="C61" s="1"/>
      <c r="D61" s="2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x14ac:dyDescent="0.25">
      <c r="A62" s="2"/>
      <c r="B62" s="1"/>
      <c r="C62" s="1"/>
      <c r="D62" s="2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x14ac:dyDescent="0.25">
      <c r="A63" s="2"/>
      <c r="B63" s="1"/>
      <c r="C63" s="1"/>
      <c r="D63" s="2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x14ac:dyDescent="0.25">
      <c r="A64" s="2"/>
      <c r="B64" s="1"/>
      <c r="C64" s="1"/>
      <c r="D64" s="2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x14ac:dyDescent="0.25">
      <c r="A65" s="2"/>
      <c r="B65" s="1"/>
      <c r="C65" s="1"/>
      <c r="D65" s="2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x14ac:dyDescent="0.25">
      <c r="A66" s="2"/>
      <c r="B66" s="1"/>
      <c r="C66" s="1"/>
      <c r="D66" s="2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x14ac:dyDescent="0.25">
      <c r="A67" s="2"/>
      <c r="B67" s="1"/>
      <c r="C67" s="1"/>
      <c r="D67" s="2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x14ac:dyDescent="0.25">
      <c r="A68" s="2"/>
      <c r="B68" s="1"/>
      <c r="C68" s="1"/>
      <c r="D68" s="2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x14ac:dyDescent="0.25">
      <c r="A69" s="2"/>
      <c r="B69" s="1"/>
      <c r="C69" s="1"/>
      <c r="D69" s="2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x14ac:dyDescent="0.25">
      <c r="A70" s="2"/>
      <c r="B70" s="1"/>
      <c r="C70" s="1"/>
      <c r="D70" s="2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x14ac:dyDescent="0.25">
      <c r="A71" s="2"/>
      <c r="B71" s="1"/>
      <c r="C71" s="1"/>
      <c r="D71" s="2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x14ac:dyDescent="0.25">
      <c r="A72" s="2"/>
      <c r="B72" s="1"/>
      <c r="C72" s="1"/>
      <c r="D72" s="2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x14ac:dyDescent="0.25">
      <c r="A73" s="2"/>
      <c r="B73" s="1"/>
      <c r="C73" s="1"/>
      <c r="D73" s="2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x14ac:dyDescent="0.25">
      <c r="A74" s="2"/>
      <c r="B74" s="1"/>
      <c r="C74" s="1"/>
      <c r="D74" s="2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x14ac:dyDescent="0.25">
      <c r="A75" s="2"/>
      <c r="B75" s="1"/>
      <c r="C75" s="1"/>
      <c r="D75" s="2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x14ac:dyDescent="0.25">
      <c r="A76" s="2"/>
      <c r="B76" s="1"/>
      <c r="C76" s="1"/>
      <c r="D76" s="2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x14ac:dyDescent="0.25">
      <c r="A77" s="2"/>
      <c r="B77" s="1"/>
      <c r="C77" s="1"/>
      <c r="D77" s="2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x14ac:dyDescent="0.25">
      <c r="A78" s="2"/>
      <c r="B78" s="1"/>
      <c r="C78" s="1"/>
      <c r="D78" s="2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x14ac:dyDescent="0.25">
      <c r="A79" s="2"/>
      <c r="B79" s="1"/>
      <c r="C79" s="1"/>
      <c r="D79" s="2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x14ac:dyDescent="0.25">
      <c r="A80" s="2"/>
      <c r="B80" s="1"/>
      <c r="C80" s="1"/>
      <c r="D80" s="2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x14ac:dyDescent="0.25">
      <c r="A81" s="2"/>
      <c r="B81" s="1"/>
      <c r="C81" s="1"/>
      <c r="D81" s="2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x14ac:dyDescent="0.25">
      <c r="A82" s="2"/>
      <c r="B82" s="1"/>
      <c r="C82" s="1"/>
      <c r="D82" s="2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2"/>
      <c r="B83" s="1"/>
      <c r="C83" s="1"/>
      <c r="D83" s="2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2"/>
      <c r="B84" s="1"/>
      <c r="C84" s="1"/>
      <c r="D84" s="2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x14ac:dyDescent="0.25">
      <c r="A85" s="2"/>
      <c r="B85" s="1"/>
      <c r="C85" s="1"/>
      <c r="D85" s="2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2"/>
      <c r="B86" s="1"/>
      <c r="C86" s="1"/>
      <c r="D86" s="2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x14ac:dyDescent="0.25">
      <c r="A87" s="2"/>
      <c r="B87" s="1"/>
      <c r="C87" s="1"/>
      <c r="D87" s="2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x14ac:dyDescent="0.25">
      <c r="A88" s="2"/>
      <c r="B88" s="1"/>
      <c r="C88" s="1"/>
      <c r="D88" s="2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x14ac:dyDescent="0.25">
      <c r="A89" s="2"/>
      <c r="B89" s="1"/>
      <c r="C89" s="1"/>
      <c r="D89" s="2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2"/>
      <c r="B90" s="1"/>
      <c r="C90" s="1"/>
      <c r="D90" s="2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2"/>
      <c r="B91" s="1"/>
      <c r="C91" s="1"/>
      <c r="D91" s="2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2"/>
      <c r="B92" s="1"/>
      <c r="C92" s="1"/>
      <c r="D92" s="2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x14ac:dyDescent="0.25">
      <c r="A93" s="2"/>
      <c r="B93" s="1"/>
      <c r="C93" s="1"/>
      <c r="D93" s="2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x14ac:dyDescent="0.25">
      <c r="A94" s="2"/>
      <c r="B94" s="1"/>
      <c r="C94" s="1"/>
      <c r="D94" s="2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x14ac:dyDescent="0.25">
      <c r="A95" s="2"/>
      <c r="B95" s="1"/>
      <c r="C95" s="1"/>
      <c r="D95" s="2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x14ac:dyDescent="0.25">
      <c r="A96" s="2"/>
      <c r="B96" s="1"/>
      <c r="C96" s="1"/>
      <c r="D96" s="2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x14ac:dyDescent="0.25">
      <c r="A97" s="2"/>
      <c r="B97" s="1"/>
      <c r="C97" s="1"/>
      <c r="D97" s="2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x14ac:dyDescent="0.25">
      <c r="A98" s="2"/>
      <c r="B98" s="1"/>
      <c r="C98" s="1"/>
      <c r="D98" s="2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x14ac:dyDescent="0.25">
      <c r="A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</sheetData>
  <sortState xmlns:xlrd2="http://schemas.microsoft.com/office/spreadsheetml/2017/richdata2" ref="A14:H19">
    <sortCondition descending="1" ref="H14:H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6C72-3D73-443E-A25B-A0F5C243CF43}">
  <dimension ref="A1:AN53"/>
  <sheetViews>
    <sheetView tabSelected="1" workbookViewId="0">
      <selection activeCell="J17" sqref="J17"/>
    </sheetView>
  </sheetViews>
  <sheetFormatPr defaultRowHeight="15" x14ac:dyDescent="0.25"/>
  <cols>
    <col min="1" max="1" width="5" style="12" customWidth="1"/>
    <col min="2" max="2" width="17.71093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54" t="s">
        <v>120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123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26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5" t="s">
        <v>7</v>
      </c>
      <c r="H5" s="14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5" t="s">
        <v>87</v>
      </c>
      <c r="B6" s="30" t="s">
        <v>109</v>
      </c>
      <c r="C6" s="30" t="s">
        <v>110</v>
      </c>
      <c r="D6" s="19">
        <v>2009</v>
      </c>
      <c r="E6" s="18" t="s">
        <v>9</v>
      </c>
      <c r="F6" s="15">
        <v>65</v>
      </c>
      <c r="G6" s="15">
        <v>81</v>
      </c>
      <c r="H6" s="27">
        <f>SUM(F6:G6)</f>
        <v>146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5" t="s">
        <v>88</v>
      </c>
      <c r="B7" s="30" t="s">
        <v>81</v>
      </c>
      <c r="C7" s="30" t="s">
        <v>80</v>
      </c>
      <c r="D7" s="19">
        <v>2009</v>
      </c>
      <c r="E7" s="18" t="s">
        <v>9</v>
      </c>
      <c r="F7" s="15">
        <v>80</v>
      </c>
      <c r="G7" s="15">
        <v>64</v>
      </c>
      <c r="H7" s="36">
        <f>SUM(F7:G7)</f>
        <v>144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44" t="s">
        <v>89</v>
      </c>
      <c r="B8" s="46" t="s">
        <v>10</v>
      </c>
      <c r="C8" s="46" t="s">
        <v>11</v>
      </c>
      <c r="D8" s="19">
        <v>2014</v>
      </c>
      <c r="E8" s="18" t="s">
        <v>9</v>
      </c>
      <c r="F8" s="15">
        <v>35</v>
      </c>
      <c r="G8" s="15">
        <v>50</v>
      </c>
      <c r="H8" s="36">
        <f>SUM(F8:G8)</f>
        <v>85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6"/>
      <c r="B9" s="9"/>
      <c r="C9" s="9"/>
      <c r="D9" s="6"/>
      <c r="E9" s="9"/>
      <c r="F9" s="2"/>
      <c r="G9" s="2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2"/>
      <c r="B10" s="4" t="s">
        <v>69</v>
      </c>
      <c r="C10" s="1"/>
      <c r="D10" s="2"/>
      <c r="E10" s="1"/>
      <c r="F10" s="10"/>
      <c r="G10" s="10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14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5" t="s">
        <v>6</v>
      </c>
      <c r="G11" s="15" t="s">
        <v>7</v>
      </c>
      <c r="H11" s="14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26" t="s">
        <v>87</v>
      </c>
      <c r="B12" s="45" t="s">
        <v>124</v>
      </c>
      <c r="C12" s="45" t="s">
        <v>125</v>
      </c>
      <c r="D12" s="15">
        <v>2008</v>
      </c>
      <c r="E12" s="21" t="s">
        <v>66</v>
      </c>
      <c r="F12" s="15">
        <v>91</v>
      </c>
      <c r="G12" s="15">
        <v>86</v>
      </c>
      <c r="H12" s="28">
        <f>SUM(F12:G12)</f>
        <v>177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6" t="s">
        <v>88</v>
      </c>
      <c r="B13" s="29" t="s">
        <v>74</v>
      </c>
      <c r="C13" s="29" t="s">
        <v>75</v>
      </c>
      <c r="D13" s="16">
        <v>2009</v>
      </c>
      <c r="E13" s="17" t="s">
        <v>66</v>
      </c>
      <c r="F13" s="28">
        <v>89</v>
      </c>
      <c r="G13" s="16">
        <v>83</v>
      </c>
      <c r="H13" s="28">
        <f>SUM(F13:G13)</f>
        <v>172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6" t="s">
        <v>89</v>
      </c>
      <c r="B14" s="29" t="s">
        <v>72</v>
      </c>
      <c r="C14" s="29" t="s">
        <v>73</v>
      </c>
      <c r="D14" s="16">
        <v>2009</v>
      </c>
      <c r="E14" s="17" t="s">
        <v>66</v>
      </c>
      <c r="F14" s="16">
        <v>74</v>
      </c>
      <c r="G14" s="16">
        <v>70</v>
      </c>
      <c r="H14" s="28">
        <f>SUM(F14:G14)</f>
        <v>144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39" t="s">
        <v>90</v>
      </c>
      <c r="B15" s="41" t="s">
        <v>70</v>
      </c>
      <c r="C15" s="41" t="s">
        <v>71</v>
      </c>
      <c r="D15" s="15">
        <v>2010</v>
      </c>
      <c r="E15" s="21" t="s">
        <v>66</v>
      </c>
      <c r="F15" s="15">
        <v>63</v>
      </c>
      <c r="G15" s="15">
        <v>61</v>
      </c>
      <c r="H15" s="27">
        <f>SUM(F15:G15)</f>
        <v>124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39" t="s">
        <v>91</v>
      </c>
      <c r="B16" s="40" t="s">
        <v>129</v>
      </c>
      <c r="C16" s="40" t="s">
        <v>130</v>
      </c>
      <c r="D16" s="39">
        <v>2011</v>
      </c>
      <c r="E16" s="41" t="s">
        <v>9</v>
      </c>
      <c r="F16" s="42">
        <v>48</v>
      </c>
      <c r="G16" s="39">
        <v>30</v>
      </c>
      <c r="H16" s="38">
        <f>SUM(F16:G16)</f>
        <v>78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39" t="s">
        <v>92</v>
      </c>
      <c r="B17" s="40" t="s">
        <v>46</v>
      </c>
      <c r="C17" s="40" t="s">
        <v>47</v>
      </c>
      <c r="D17" s="39">
        <v>2011</v>
      </c>
      <c r="E17" s="41" t="s">
        <v>9</v>
      </c>
      <c r="F17" s="42">
        <v>27</v>
      </c>
      <c r="G17" s="39">
        <v>23</v>
      </c>
      <c r="H17" s="38">
        <f>SUM(F17:G17)</f>
        <v>50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39" t="s">
        <v>36</v>
      </c>
      <c r="B18" s="40" t="s">
        <v>55</v>
      </c>
      <c r="C18" s="40" t="s">
        <v>56</v>
      </c>
      <c r="D18" s="39">
        <v>2006</v>
      </c>
      <c r="E18" s="40" t="s">
        <v>38</v>
      </c>
      <c r="F18" s="39">
        <v>89</v>
      </c>
      <c r="G18" s="39">
        <v>81</v>
      </c>
      <c r="H18" s="38">
        <f>SUM(F18:G18)</f>
        <v>170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15" t="s">
        <v>57</v>
      </c>
      <c r="B19" s="20" t="s">
        <v>194</v>
      </c>
      <c r="C19" s="20" t="s">
        <v>135</v>
      </c>
      <c r="D19" s="15">
        <v>2004</v>
      </c>
      <c r="E19" s="20" t="s">
        <v>9</v>
      </c>
      <c r="F19" s="15">
        <v>71</v>
      </c>
      <c r="G19" s="15">
        <v>80</v>
      </c>
      <c r="H19" s="38">
        <f>SUM(F19:G19)</f>
        <v>151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2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A21" s="2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A22" s="2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2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2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2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2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</sheetData>
  <sortState xmlns:xlrd2="http://schemas.microsoft.com/office/spreadsheetml/2017/richdata2" ref="A12:H17">
    <sortCondition descending="1" ref="H12:H17"/>
  </sortState>
  <mergeCells count="1">
    <mergeCell ref="A1:H1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Toelt</vt:lpstr>
      <vt:lpstr>Püsti</vt:lpstr>
      <vt:lpstr>Püstol</vt:lpstr>
      <vt:lpstr>Toelt II</vt:lpstr>
      <vt:lpstr>Püsti II</vt:lpstr>
      <vt:lpstr>Püstol II</vt:lpstr>
      <vt:lpstr>Toelt III</vt:lpstr>
      <vt:lpstr>Püsti III</vt:lpstr>
      <vt:lpstr>Püstol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2022-11-11T20:47:45Z</cp:lastPrinted>
  <dcterms:created xsi:type="dcterms:W3CDTF">2022-11-10T13:59:58Z</dcterms:created>
  <dcterms:modified xsi:type="dcterms:W3CDTF">2023-02-26T19:07:52Z</dcterms:modified>
</cp:coreProperties>
</file>