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501"/>
  </bookViews>
  <sheets>
    <sheet name="60l. õhupüss M" sheetId="1" r:id="rId1"/>
    <sheet name="60l. õhupüstol M" sheetId="2" r:id="rId2"/>
    <sheet name="60l. õhupüss N" sheetId="3" r:id="rId3"/>
    <sheet name="60l. õhupüstol N" sheetId="4" r:id="rId4"/>
  </sheets>
  <definedNames>
    <definedName name="_xlnm.Print_Area" localSheetId="1">'60l. õhupüstol M'!$A$1:$M$121</definedName>
  </definedNames>
  <calcPr calcId="152511"/>
</workbook>
</file>

<file path=xl/calcChain.xml><?xml version="1.0" encoding="utf-8"?>
<calcChain xmlns="http://schemas.openxmlformats.org/spreadsheetml/2006/main">
  <c r="L120" i="2" l="1"/>
  <c r="L91" i="2"/>
  <c r="L90" i="2"/>
  <c r="L89" i="2"/>
  <c r="L54" i="2"/>
  <c r="L50" i="2"/>
  <c r="L34" i="2"/>
  <c r="L19" i="2"/>
  <c r="L17" i="2"/>
  <c r="L63" i="4"/>
  <c r="L62" i="4"/>
  <c r="L52" i="4"/>
  <c r="L47" i="4"/>
  <c r="L33" i="4"/>
  <c r="L25" i="4"/>
  <c r="L24" i="4"/>
  <c r="L16" i="3"/>
  <c r="L7" i="4" l="1"/>
  <c r="L44" i="1"/>
  <c r="L24" i="1"/>
  <c r="L70" i="4" l="1"/>
  <c r="L69" i="4"/>
  <c r="L33" i="3" l="1"/>
  <c r="L42" i="3"/>
  <c r="L5" i="3"/>
  <c r="L35" i="3" l="1"/>
  <c r="L17" i="3" l="1"/>
  <c r="L104" i="2" l="1"/>
  <c r="L97" i="2"/>
  <c r="L77" i="2"/>
  <c r="L46" i="2"/>
  <c r="L110" i="2" l="1"/>
  <c r="L37" i="2"/>
  <c r="L70" i="2" l="1"/>
  <c r="L36" i="2"/>
  <c r="L53" i="2" l="1"/>
  <c r="L70" i="1" l="1"/>
  <c r="L57" i="1"/>
  <c r="L18" i="1"/>
  <c r="L40" i="1" l="1"/>
  <c r="L45" i="1" l="1"/>
</calcChain>
</file>

<file path=xl/sharedStrings.xml><?xml version="1.0" encoding="utf-8"?>
<sst xmlns="http://schemas.openxmlformats.org/spreadsheetml/2006/main" count="1382" uniqueCount="674">
  <si>
    <t>Kvalifitseerumine Eesti MV 2023</t>
  </si>
  <si>
    <t>60l Õhupüss Mehed</t>
  </si>
  <si>
    <t>Eesnimi</t>
  </si>
  <si>
    <t>Perenimi</t>
  </si>
  <si>
    <t>S.a.</t>
  </si>
  <si>
    <t>Klubi</t>
  </si>
  <si>
    <t>Seeriad</t>
  </si>
  <si>
    <t>Σ</t>
  </si>
  <si>
    <t>60l Õhupüstol Mehed</t>
  </si>
  <si>
    <t>Koht</t>
  </si>
  <si>
    <t>60l Õhupüss Naised</t>
  </si>
  <si>
    <t>60l Õhupüstol Naised</t>
  </si>
  <si>
    <t>1.</t>
  </si>
  <si>
    <t>Meelis</t>
  </si>
  <si>
    <t>KIISK</t>
  </si>
  <si>
    <t>Elva LSK</t>
  </si>
  <si>
    <t>2.</t>
  </si>
  <si>
    <t>Kaur</t>
  </si>
  <si>
    <t>LAURIMAA</t>
  </si>
  <si>
    <t>KL MäLK</t>
  </si>
  <si>
    <t>3.</t>
  </si>
  <si>
    <t>Lauri</t>
  </si>
  <si>
    <t>LOPP</t>
  </si>
  <si>
    <t>Ülenurme GSK</t>
  </si>
  <si>
    <t>Roman</t>
  </si>
  <si>
    <t>LOMONOSSOV</t>
  </si>
  <si>
    <t>Narva LSK</t>
  </si>
  <si>
    <t>Andreas</t>
  </si>
  <si>
    <t>MASPANOV</t>
  </si>
  <si>
    <t>Põlva LSK</t>
  </si>
  <si>
    <t>Siim Christian</t>
  </si>
  <si>
    <t>REPPO-SIREL</t>
  </si>
  <si>
    <t>Konstantin</t>
  </si>
  <si>
    <t>LOGINOV</t>
  </si>
  <si>
    <t>Edik</t>
  </si>
  <si>
    <t>KOPPELMANN</t>
  </si>
  <si>
    <t>Vladislav</t>
  </si>
  <si>
    <t>LUŠIN</t>
  </si>
  <si>
    <t>Elmet</t>
  </si>
  <si>
    <t>ORASSON</t>
  </si>
  <si>
    <t>Eerik</t>
  </si>
  <si>
    <t>SALF</t>
  </si>
  <si>
    <t>SK Haapsalu</t>
  </si>
  <si>
    <t>Marko</t>
  </si>
  <si>
    <t>AIGRO</t>
  </si>
  <si>
    <t>Marek</t>
  </si>
  <si>
    <t>TAMM</t>
  </si>
  <si>
    <t>Martten</t>
  </si>
  <si>
    <t>TIITSMA</t>
  </si>
  <si>
    <t>KASK</t>
  </si>
  <si>
    <t>Kristjan</t>
  </si>
  <si>
    <t>KRUUSING</t>
  </si>
  <si>
    <t>Siim</t>
  </si>
  <si>
    <t>TIRP</t>
  </si>
  <si>
    <t>Ramazan</t>
  </si>
  <si>
    <t>SAFIN</t>
  </si>
  <si>
    <t>Tarmo</t>
  </si>
  <si>
    <t>RUSSKA</t>
  </si>
  <si>
    <t>Raigo</t>
  </si>
  <si>
    <t>PÄRNAPUU</t>
  </si>
  <si>
    <t>KL Lääne</t>
  </si>
  <si>
    <t>PÕLDMAA</t>
  </si>
  <si>
    <t>Aare-Villu</t>
  </si>
  <si>
    <t>KATTEL</t>
  </si>
  <si>
    <t>Hiiumaa LSK</t>
  </si>
  <si>
    <t>Märt</t>
  </si>
  <si>
    <t>RAJAVEER</t>
  </si>
  <si>
    <t>Toomas</t>
  </si>
  <si>
    <t>BIRJUK</t>
  </si>
  <si>
    <t>Mattias</t>
  </si>
  <si>
    <t>KRUUS</t>
  </si>
  <si>
    <t>Ain</t>
  </si>
  <si>
    <t>MURU</t>
  </si>
  <si>
    <t>Andres</t>
  </si>
  <si>
    <t>HUNT</t>
  </si>
  <si>
    <t>Kalmar</t>
  </si>
  <si>
    <t>TIKERPUU</t>
  </si>
  <si>
    <t>Jüri</t>
  </si>
  <si>
    <t>KILVITS</t>
  </si>
  <si>
    <t>Valeri</t>
  </si>
  <si>
    <t>TAMME</t>
  </si>
  <si>
    <t>ARO</t>
  </si>
  <si>
    <t>SK Esta Sport</t>
  </si>
  <si>
    <t>Daimar</t>
  </si>
  <si>
    <t>LIIV</t>
  </si>
  <si>
    <t>TŠELPANOV</t>
  </si>
  <si>
    <t>Matti</t>
  </si>
  <si>
    <t>KANEP</t>
  </si>
  <si>
    <t>Ants</t>
  </si>
  <si>
    <t>PERTELSON</t>
  </si>
  <si>
    <t>Olav</t>
  </si>
  <si>
    <t>SAUL</t>
  </si>
  <si>
    <t>Raivo</t>
  </si>
  <si>
    <t>NEIDLA</t>
  </si>
  <si>
    <t>Peeter</t>
  </si>
  <si>
    <t>DOROŽKOV</t>
  </si>
  <si>
    <t>Taivo</t>
  </si>
  <si>
    <t>KRUUSPAN</t>
  </si>
  <si>
    <t>Tõnu</t>
  </si>
  <si>
    <t>PÄRNAMÄE</t>
  </si>
  <si>
    <t>Kalju</t>
  </si>
  <si>
    <t>LEST</t>
  </si>
  <si>
    <t>PAAVO</t>
  </si>
  <si>
    <t>Harri</t>
  </si>
  <si>
    <t>LUGU</t>
  </si>
  <si>
    <t>Artjom</t>
  </si>
  <si>
    <t>PLOTNIKOV</t>
  </si>
  <si>
    <t>Karel</t>
  </si>
  <si>
    <t>UDRAS</t>
  </si>
  <si>
    <t>Kirill</t>
  </si>
  <si>
    <t>RUMJANTSEV</t>
  </si>
  <si>
    <t>Kahru</t>
  </si>
  <si>
    <t>MÄNNIK</t>
  </si>
  <si>
    <t>Manfred</t>
  </si>
  <si>
    <t>KUKK</t>
  </si>
  <si>
    <t>Nikita</t>
  </si>
  <si>
    <t>FILENKOV</t>
  </si>
  <si>
    <t>Dmitri</t>
  </si>
  <si>
    <t>TŠASOVSKIH</t>
  </si>
  <si>
    <t>Kristofer-Jaago</t>
  </si>
  <si>
    <t>KIVARI</t>
  </si>
  <si>
    <t>Karl Eirik</t>
  </si>
  <si>
    <t>KOHAVA</t>
  </si>
  <si>
    <t>Markus</t>
  </si>
  <si>
    <t>MINN</t>
  </si>
  <si>
    <t>Pärnumaa LK</t>
  </si>
  <si>
    <t>Kaspar</t>
  </si>
  <si>
    <t>VIIRON</t>
  </si>
  <si>
    <t>Kaiu LK</t>
  </si>
  <si>
    <t>MIŠTŠENKO</t>
  </si>
  <si>
    <t>Robi</t>
  </si>
  <si>
    <t>ABEL</t>
  </si>
  <si>
    <t>Järvamaa LSK</t>
  </si>
  <si>
    <t>Kermo</t>
  </si>
  <si>
    <t>REA</t>
  </si>
  <si>
    <t>KAAS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</si>
  <si>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</si>
  <si>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</si>
  <si>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</si>
  <si>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</si>
  <si>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</si>
  <si>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</si>
  <si>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</si>
  <si>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</si>
  <si>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</si>
  <si>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</si>
  <si>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</si>
  <si>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</si>
  <si>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</si>
  <si>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</si>
  <si>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</si>
  <si>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</si>
  <si>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</si>
  <si>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</si>
  <si>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</si>
  <si>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</si>
  <si>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</si>
  <si>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</si>
  <si>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</si>
  <si>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</si>
  <si>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</si>
  <si>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</si>
  <si>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</si>
  <si>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</si>
  <si>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</si>
  <si>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</si>
  <si>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</si>
  <si>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</si>
  <si>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</si>
  <si>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</si>
  <si>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</si>
  <si>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</si>
  <si>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</si>
  <si>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</si>
  <si>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</si>
  <si>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</si>
  <si>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</si>
  <si>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</si>
  <si>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</si>
  <si>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</si>
  <si>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</si>
  <si>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</si>
  <si>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</si>
  <si>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</si>
  <si>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</si>
  <si>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</si>
  <si>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</si>
  <si>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</si>
  <si>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</si>
  <si>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</si>
  <si>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</si>
  <si>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Jaanus</t>
  </si>
  <si>
    <t>LAIDUS</t>
  </si>
  <si>
    <t>V-Maarja LaSK</t>
  </si>
  <si>
    <t>Ragnar</t>
  </si>
  <si>
    <t>JUURIK</t>
  </si>
  <si>
    <t>Ivan</t>
  </si>
  <si>
    <t>BULAEVSKY</t>
  </si>
  <si>
    <t>DARGEL</t>
  </si>
  <si>
    <t xml:space="preserve">Jegor </t>
  </si>
  <si>
    <t>ŠAHIN</t>
  </si>
  <si>
    <t>Karlis</t>
  </si>
  <si>
    <t>LÕPS</t>
  </si>
  <si>
    <t>GRIGORJEV</t>
  </si>
  <si>
    <t>Karel Markus</t>
  </si>
  <si>
    <t>RÄÄLI</t>
  </si>
  <si>
    <t>Kert</t>
  </si>
  <si>
    <t>KALLAS</t>
  </si>
  <si>
    <t>Raian</t>
  </si>
  <si>
    <t>KLEEMANN</t>
  </si>
  <si>
    <t>TOKKO</t>
  </si>
  <si>
    <t>Aleksander</t>
  </si>
  <si>
    <t>KALITVENTSEV</t>
  </si>
  <si>
    <t>TÕNISSON</t>
  </si>
  <si>
    <t>Lepo</t>
  </si>
  <si>
    <t>JONUKS</t>
  </si>
  <si>
    <t>Seva</t>
  </si>
  <si>
    <t>DOROFEJEV</t>
  </si>
  <si>
    <t>Marten</t>
  </si>
  <si>
    <t>KIVISALU</t>
  </si>
  <si>
    <t>Martin</t>
  </si>
  <si>
    <t>SILD</t>
  </si>
  <si>
    <t>Arti</t>
  </si>
  <si>
    <t>AASAV</t>
  </si>
  <si>
    <t>Ott</t>
  </si>
  <si>
    <t>OTTISAAR</t>
  </si>
  <si>
    <t>Kevin</t>
  </si>
  <si>
    <t>REIDLA</t>
  </si>
  <si>
    <t>Kaimar</t>
  </si>
  <si>
    <t>PÄRNPUU</t>
  </si>
  <si>
    <t>PUIO</t>
  </si>
  <si>
    <t>Silver</t>
  </si>
  <si>
    <t>DUBKOVSKI</t>
  </si>
  <si>
    <t>Artur</t>
  </si>
  <si>
    <t>RADŽIKOVSKI</t>
  </si>
  <si>
    <t>Jasper</t>
  </si>
  <si>
    <t>Antero</t>
  </si>
  <si>
    <t>KANARIK</t>
  </si>
  <si>
    <t>Jörn Markus</t>
  </si>
  <si>
    <t>TOOMINGAS</t>
  </si>
  <si>
    <t>Kristo</t>
  </si>
  <si>
    <t>TAMMELEHT</t>
  </si>
  <si>
    <t>Kauri</t>
  </si>
  <si>
    <t>KLISS</t>
  </si>
  <si>
    <t>OLESK</t>
  </si>
  <si>
    <t>Kaitsejõudude SK</t>
  </si>
  <si>
    <t>Raul</t>
  </si>
  <si>
    <t>ERK</t>
  </si>
  <si>
    <t>Reijo</t>
  </si>
  <si>
    <t>VIROLAINEN</t>
  </si>
  <si>
    <t>MULTRAM</t>
  </si>
  <si>
    <t>Jevgeni</t>
  </si>
  <si>
    <t>MIHHAILOV</t>
  </si>
  <si>
    <t>Arvi</t>
  </si>
  <si>
    <t>SAAR</t>
  </si>
  <si>
    <t>FROJAN</t>
  </si>
  <si>
    <t>Andrei</t>
  </si>
  <si>
    <t>BRENKIN</t>
  </si>
  <si>
    <t>Kristen</t>
  </si>
  <si>
    <t>MADISSOO</t>
  </si>
  <si>
    <t>Arles</t>
  </si>
  <si>
    <t>TAAL</t>
  </si>
  <si>
    <t>Viimsi LK</t>
  </si>
  <si>
    <t>Erik</t>
  </si>
  <si>
    <t>AMANN</t>
  </si>
  <si>
    <t>Elari</t>
  </si>
  <si>
    <t>TAHVINOV</t>
  </si>
  <si>
    <t>Nemo</t>
  </si>
  <si>
    <t>TABUR</t>
  </si>
  <si>
    <t>Hilari</t>
  </si>
  <si>
    <t>JUCHNEWITSCH</t>
  </si>
  <si>
    <t>Igor</t>
  </si>
  <si>
    <t>LOBANOV</t>
  </si>
  <si>
    <t>Fred</t>
  </si>
  <si>
    <t>RAUKAS</t>
  </si>
  <si>
    <t>Argo</t>
  </si>
  <si>
    <t>KURG</t>
  </si>
  <si>
    <t xml:space="preserve">Sergei </t>
  </si>
  <si>
    <t>POTAŠEV</t>
  </si>
  <si>
    <t>Vello</t>
  </si>
  <si>
    <t>KARJA</t>
  </si>
  <si>
    <t>MÄE</t>
  </si>
  <si>
    <t>Viljandi LK</t>
  </si>
  <si>
    <t>Heldur</t>
  </si>
  <si>
    <t>KURIG</t>
  </si>
  <si>
    <t>KUURBERG</t>
  </si>
  <si>
    <t>Margus</t>
  </si>
  <si>
    <t>UHEK</t>
  </si>
  <si>
    <t>Ariko</t>
  </si>
  <si>
    <t>ASTRA</t>
  </si>
  <si>
    <t>Hannes</t>
  </si>
  <si>
    <t>PRIKS</t>
  </si>
  <si>
    <t>MOORAST</t>
  </si>
  <si>
    <t>Erko</t>
  </si>
  <si>
    <t>VILBA</t>
  </si>
  <si>
    <t>Mihkel</t>
  </si>
  <si>
    <t>HEIN</t>
  </si>
  <si>
    <t>RAIDLO</t>
  </si>
  <si>
    <t>GOLITŠNIKOV</t>
  </si>
  <si>
    <t>Aare</t>
  </si>
  <si>
    <t>VÄLISTE</t>
  </si>
  <si>
    <t>Tiit</t>
  </si>
  <si>
    <t>VANNAS</t>
  </si>
  <si>
    <t>Alexey</t>
  </si>
  <si>
    <t>KUZMIN</t>
  </si>
  <si>
    <t>Henri</t>
  </si>
  <si>
    <t>SÖÖNURM</t>
  </si>
  <si>
    <t>Endel</t>
  </si>
  <si>
    <t>JÄRV</t>
  </si>
  <si>
    <t>JAAKSON</t>
  </si>
  <si>
    <t>Maitimi SK</t>
  </si>
  <si>
    <t>Sander</t>
  </si>
  <si>
    <t>FALILEJEV</t>
  </si>
  <si>
    <t>PALOLILL</t>
  </si>
  <si>
    <t>Lev</t>
  </si>
  <si>
    <t>KULIKOV</t>
  </si>
  <si>
    <t>Jaan</t>
  </si>
  <si>
    <t>JÄNESMÄE</t>
  </si>
  <si>
    <t>MERIRAND</t>
  </si>
  <si>
    <t>JUKSAAR</t>
  </si>
  <si>
    <t>KIBENA</t>
  </si>
  <si>
    <t>Ahti</t>
  </si>
  <si>
    <t>PRITS</t>
  </si>
  <si>
    <t>Indrek</t>
  </si>
  <si>
    <t>PAJUR</t>
  </si>
  <si>
    <t>Mustvee LK</t>
  </si>
  <si>
    <t>Mario</t>
  </si>
  <si>
    <t>MARDIM</t>
  </si>
  <si>
    <t>Aleksei</t>
  </si>
  <si>
    <t>OSOKIN</t>
  </si>
  <si>
    <t>Aleksandr</t>
  </si>
  <si>
    <t>SMIRNOV</t>
  </si>
  <si>
    <t>Merko</t>
  </si>
  <si>
    <t>VAGA</t>
  </si>
  <si>
    <t>KL Rapla</t>
  </si>
  <si>
    <t>Aimar</t>
  </si>
  <si>
    <t>HANSEN</t>
  </si>
  <si>
    <t>Aivo</t>
  </si>
  <si>
    <t>ROONURM</t>
  </si>
  <si>
    <t>KAASIKU</t>
  </si>
  <si>
    <t>Kaido</t>
  </si>
  <si>
    <t>KÕRSMAA</t>
  </si>
  <si>
    <t>RÕBIN</t>
  </si>
  <si>
    <t>Stanislav</t>
  </si>
  <si>
    <t>SPELMAN</t>
  </si>
  <si>
    <t>Ida-Viru PPA</t>
  </si>
  <si>
    <t>Aivar</t>
  </si>
  <si>
    <t>ZARUBIN</t>
  </si>
  <si>
    <t>Mihhail</t>
  </si>
  <si>
    <t>PRAULINŠ</t>
  </si>
  <si>
    <t>LETT</t>
  </si>
  <si>
    <t>Jürgen</t>
  </si>
  <si>
    <t>PAAT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</si>
  <si>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</si>
  <si>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</si>
  <si>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</si>
  <si>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</si>
  <si>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</si>
  <si>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</si>
  <si>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</si>
  <si>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</si>
  <si>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</si>
  <si>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</si>
  <si>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</si>
  <si>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</si>
  <si>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</si>
  <si>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</si>
  <si>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</si>
  <si>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</si>
  <si>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</si>
  <si>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</si>
  <si>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</si>
  <si>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</si>
  <si>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</si>
  <si>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</si>
  <si>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</si>
  <si>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</si>
  <si>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</si>
  <si>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</si>
  <si>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</si>
  <si>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</si>
  <si>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</si>
  <si>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</si>
  <si>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</si>
  <si>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</si>
  <si>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</si>
  <si>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</si>
  <si>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</si>
  <si>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</si>
  <si>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Anastassia</t>
  </si>
  <si>
    <t>OLEWICZ</t>
  </si>
  <si>
    <t>Susanna</t>
  </si>
  <si>
    <t>SULE</t>
  </si>
  <si>
    <t>Marleen</t>
  </si>
  <si>
    <t>RIISAAR</t>
  </si>
  <si>
    <t>Aleksandra</t>
  </si>
  <si>
    <t>BOJARTŠUK</t>
  </si>
  <si>
    <t>Karina</t>
  </si>
  <si>
    <t>SMIRNOVA</t>
  </si>
  <si>
    <t>Kristina</t>
  </si>
  <si>
    <t>MÖLDER</t>
  </si>
  <si>
    <t>Annika</t>
  </si>
  <si>
    <t>SARNA</t>
  </si>
  <si>
    <t>Ksenia</t>
  </si>
  <si>
    <t>IVANOVA</t>
  </si>
  <si>
    <t>Varvara</t>
  </si>
  <si>
    <t>ROGATEN</t>
  </si>
  <si>
    <t>Nathalie</t>
  </si>
  <si>
    <t>LESSING</t>
  </si>
  <si>
    <t>Kaile</t>
  </si>
  <si>
    <t>ÜLPER</t>
  </si>
  <si>
    <t>Berit</t>
  </si>
  <si>
    <t>LIIVAMAA</t>
  </si>
  <si>
    <t>Lili</t>
  </si>
  <si>
    <t>KARUKÄPP</t>
  </si>
  <si>
    <t>Jekaterina</t>
  </si>
  <si>
    <t>ISSATŠENKOVA</t>
  </si>
  <si>
    <t>Katrin Mirtel</t>
  </si>
  <si>
    <t>TUTT</t>
  </si>
  <si>
    <t>Anett</t>
  </si>
  <si>
    <t>MOOR</t>
  </si>
  <si>
    <t>Lisell</t>
  </si>
  <si>
    <t>VÄLJAK</t>
  </si>
  <si>
    <t>Margareth</t>
  </si>
  <si>
    <t>KAMPMANN</t>
  </si>
  <si>
    <t>Marianne</t>
  </si>
  <si>
    <t>TAVITS</t>
  </si>
  <si>
    <t>Anžela</t>
  </si>
  <si>
    <t>VORONOVA</t>
  </si>
  <si>
    <t>Ele</t>
  </si>
  <si>
    <t>LOOT</t>
  </si>
  <si>
    <t>Aili</t>
  </si>
  <si>
    <t>POPP</t>
  </si>
  <si>
    <t>Valeria</t>
  </si>
  <si>
    <t>ŠKABARA</t>
  </si>
  <si>
    <t>Anette Caroline</t>
  </si>
  <si>
    <t>KÕRE</t>
  </si>
  <si>
    <t>Ljudmila</t>
  </si>
  <si>
    <t>KORTŠAGINA</t>
  </si>
  <si>
    <t>Eva-Liisa</t>
  </si>
  <si>
    <t>SAAG</t>
  </si>
  <si>
    <t>Liivi</t>
  </si>
  <si>
    <t>Mairi</t>
  </si>
  <si>
    <t>VILLMÄE</t>
  </si>
  <si>
    <t>Katre</t>
  </si>
  <si>
    <t>PRUUL</t>
  </si>
  <si>
    <t>Riina</t>
  </si>
  <si>
    <t>KOPPEL</t>
  </si>
  <si>
    <t>Kaidi</t>
  </si>
  <si>
    <t>PIKNER</t>
  </si>
  <si>
    <t>Helen</t>
  </si>
  <si>
    <t>LEES</t>
  </si>
  <si>
    <t>Eva</t>
  </si>
  <si>
    <t>RAIDMA-ELMI</t>
  </si>
  <si>
    <t>Adele Karolina</t>
  </si>
  <si>
    <t>MOISSEJEVA</t>
  </si>
  <si>
    <t>Marja</t>
  </si>
  <si>
    <t>KIRSS</t>
  </si>
  <si>
    <t>Sirli</t>
  </si>
  <si>
    <t>LIKK</t>
  </si>
  <si>
    <t>Tamme Laskur</t>
  </si>
  <si>
    <t>Elerin</t>
  </si>
  <si>
    <t>ROSS</t>
  </si>
  <si>
    <t>Mai-Liis</t>
  </si>
  <si>
    <t>VIKMAN</t>
  </si>
  <si>
    <t>Marta</t>
  </si>
  <si>
    <t>FROLOVA</t>
  </si>
  <si>
    <t>Birgitta</t>
  </si>
  <si>
    <t>VARE</t>
  </si>
  <si>
    <t>LOPATTI</t>
  </si>
  <si>
    <t>Marion Andra</t>
  </si>
  <si>
    <t>VÄINÄNEN</t>
  </si>
  <si>
    <t>Pirja</t>
  </si>
  <si>
    <t>KINDSIGO</t>
  </si>
  <si>
    <t>Põlva SpK</t>
  </si>
  <si>
    <t>Kätliin</t>
  </si>
  <si>
    <t>Laura</t>
  </si>
  <si>
    <t>Elise</t>
  </si>
  <si>
    <t>TILK</t>
  </si>
  <si>
    <t>Meribel</t>
  </si>
  <si>
    <t>LEPP</t>
  </si>
  <si>
    <t>Akneliina</t>
  </si>
  <si>
    <t>LUUR</t>
  </si>
  <si>
    <t>Leana</t>
  </si>
  <si>
    <t>ARRO</t>
  </si>
  <si>
    <t>Diana</t>
  </si>
  <si>
    <t>SNIGURSKAJA</t>
  </si>
  <si>
    <t>Laura Angela</t>
  </si>
  <si>
    <t>RATAS</t>
  </si>
  <si>
    <t>Getrud</t>
  </si>
  <si>
    <t>KÕIVEER</t>
  </si>
  <si>
    <t>Veera</t>
  </si>
  <si>
    <t>RUMJANTSEVA</t>
  </si>
  <si>
    <t>Alina</t>
  </si>
  <si>
    <t>KOVALJOVA</t>
  </si>
  <si>
    <t>Kairi</t>
  </si>
  <si>
    <t>HEINSOO</t>
  </si>
  <si>
    <t>Heili</t>
  </si>
  <si>
    <t>Maire</t>
  </si>
  <si>
    <t>PÄRN</t>
  </si>
  <si>
    <t>Triin</t>
  </si>
  <si>
    <t>KUUSIK</t>
  </si>
  <si>
    <t>TÄHTLA</t>
  </si>
  <si>
    <t>Marit</t>
  </si>
  <si>
    <t>PLEIATS</t>
  </si>
  <si>
    <t>SAARNA</t>
  </si>
  <si>
    <t>Anni</t>
  </si>
  <si>
    <t>KÄÄRST</t>
  </si>
  <si>
    <t>Kristel</t>
  </si>
  <si>
    <t>Jane</t>
  </si>
  <si>
    <t>JÕEMA</t>
  </si>
  <si>
    <t>JEGOROVA</t>
  </si>
  <si>
    <t>Oksana</t>
  </si>
  <si>
    <t>Kairi-Liis</t>
  </si>
  <si>
    <t>Andra</t>
  </si>
  <si>
    <t>SOOPA</t>
  </si>
  <si>
    <t>Maret</t>
  </si>
  <si>
    <t>HÄRM-TILK</t>
  </si>
  <si>
    <t>Mariliis</t>
  </si>
  <si>
    <t>TIISLER</t>
  </si>
  <si>
    <t>Ragne</t>
  </si>
  <si>
    <t>ROOSLA</t>
  </si>
  <si>
    <t>Tiia</t>
  </si>
  <si>
    <t>KÜNNAP</t>
  </si>
  <si>
    <t>Karis</t>
  </si>
  <si>
    <t>TIHHOMIROVA</t>
  </si>
  <si>
    <t>Piret</t>
  </si>
  <si>
    <t>PÕLTSAMA</t>
  </si>
  <si>
    <t>Kaire</t>
  </si>
  <si>
    <t>TAAR</t>
  </si>
  <si>
    <t>Olga</t>
  </si>
  <si>
    <t>IVANENKO</t>
  </si>
  <si>
    <t>Lagle</t>
  </si>
  <si>
    <t>NÕU</t>
  </si>
  <si>
    <t>Maiken</t>
  </si>
  <si>
    <t>SAVELJEV</t>
  </si>
  <si>
    <t>Dagmar</t>
  </si>
  <si>
    <t>LUI</t>
  </si>
  <si>
    <t>PPA</t>
  </si>
  <si>
    <t xml:space="preserve">Polish </t>
  </si>
  <si>
    <t>Läänem.</t>
  </si>
  <si>
    <t>EKV</t>
  </si>
  <si>
    <t>A-L.</t>
  </si>
  <si>
    <t>Kaiu S</t>
  </si>
  <si>
    <t>Põlva MV</t>
  </si>
  <si>
    <t>Ida-Viru</t>
  </si>
  <si>
    <t>Hiium.MV</t>
  </si>
  <si>
    <t>Aizpute</t>
  </si>
  <si>
    <t>Sidorov</t>
  </si>
  <si>
    <t>ÜGSK</t>
  </si>
  <si>
    <t>Hiiu-1</t>
  </si>
  <si>
    <t>Hiiu-2</t>
  </si>
  <si>
    <t>Sandra</t>
  </si>
  <si>
    <t>VILLEMSON</t>
  </si>
  <si>
    <t>ÜGSK-23</t>
  </si>
  <si>
    <t>Kaupo</t>
  </si>
  <si>
    <t>KIIS</t>
  </si>
  <si>
    <t>95.</t>
  </si>
  <si>
    <t>96.</t>
  </si>
  <si>
    <t>Hiiu-3</t>
  </si>
  <si>
    <t>Heli</t>
  </si>
  <si>
    <t>TUISK</t>
  </si>
  <si>
    <t>Laura-Liisa</t>
  </si>
  <si>
    <t>KOLOMETS</t>
  </si>
  <si>
    <t>Kati-Ly</t>
  </si>
  <si>
    <t>RANDVIIR</t>
  </si>
  <si>
    <t>Elva A</t>
  </si>
  <si>
    <t>Erki</t>
  </si>
  <si>
    <t>SILLAKIVI</t>
  </si>
  <si>
    <t>97.</t>
  </si>
  <si>
    <t>Mikk</t>
  </si>
  <si>
    <t>PINSEL</t>
  </si>
  <si>
    <t>Karl</t>
  </si>
  <si>
    <t>LOIK</t>
  </si>
  <si>
    <t>98.</t>
  </si>
  <si>
    <t>99.</t>
  </si>
  <si>
    <t>Mihkel Villem</t>
  </si>
  <si>
    <t>KÕPS</t>
  </si>
  <si>
    <t>ERM</t>
  </si>
  <si>
    <t>KOTKAS</t>
  </si>
  <si>
    <t>Polonia</t>
  </si>
  <si>
    <t>EYL Polonia</t>
  </si>
  <si>
    <t>Muda</t>
  </si>
  <si>
    <t>Küllike</t>
  </si>
  <si>
    <t>SINISALU</t>
  </si>
  <si>
    <t>KL Lääne Mal</t>
  </si>
  <si>
    <t>Liivika</t>
  </si>
  <si>
    <t>BREIVEL-TAAL</t>
  </si>
  <si>
    <t xml:space="preserve">Johanna </t>
  </si>
  <si>
    <t>RAMMU</t>
  </si>
  <si>
    <t>Veronika</t>
  </si>
  <si>
    <t>LAANES</t>
  </si>
  <si>
    <t xml:space="preserve">KL Lääne </t>
  </si>
  <si>
    <t>NÕMMISTO</t>
  </si>
  <si>
    <t>Raal</t>
  </si>
  <si>
    <t>KURUS</t>
  </si>
  <si>
    <t>Tanel</t>
  </si>
  <si>
    <t>METSHEIN</t>
  </si>
  <si>
    <t>100.</t>
  </si>
  <si>
    <t>101.</t>
  </si>
  <si>
    <t>Katrin</t>
  </si>
  <si>
    <t>SAFRONOVA</t>
  </si>
  <si>
    <t>Pruks</t>
  </si>
  <si>
    <t>MÄEOTS</t>
  </si>
  <si>
    <t xml:space="preserve">Triinu </t>
  </si>
  <si>
    <t>Diandra</t>
  </si>
  <si>
    <t>SANNU</t>
  </si>
  <si>
    <t>102.</t>
  </si>
  <si>
    <t>Janno</t>
  </si>
  <si>
    <t>MIKK</t>
  </si>
  <si>
    <t>Tõnis</t>
  </si>
  <si>
    <t>TIIRIK</t>
  </si>
  <si>
    <t>Sigmar</t>
  </si>
  <si>
    <t>SIHVER</t>
  </si>
  <si>
    <t>Mattis</t>
  </si>
  <si>
    <t>MARTJAK</t>
  </si>
  <si>
    <t>TAMMIK</t>
  </si>
  <si>
    <t>103.</t>
  </si>
  <si>
    <t>104.</t>
  </si>
  <si>
    <t>105.</t>
  </si>
  <si>
    <t>106.</t>
  </si>
  <si>
    <t>107.</t>
  </si>
  <si>
    <t>108.</t>
  </si>
  <si>
    <t>Loviisa</t>
  </si>
  <si>
    <t>MVK Pentathlon</t>
  </si>
  <si>
    <t>EJMV</t>
  </si>
  <si>
    <t>Marta Pauliine</t>
  </si>
  <si>
    <t>MIHKELSON</t>
  </si>
  <si>
    <t>HELMOJA</t>
  </si>
  <si>
    <t>ei osale</t>
  </si>
  <si>
    <t>PETTAI</t>
  </si>
  <si>
    <t>Järvaaa LSK</t>
  </si>
  <si>
    <t>JMV</t>
  </si>
  <si>
    <t>Rainer</t>
  </si>
  <si>
    <t>Oliver</t>
  </si>
  <si>
    <t>IVANTŠENKO</t>
  </si>
  <si>
    <t>Maria</t>
  </si>
  <si>
    <t>Taavi</t>
  </si>
  <si>
    <t>ILVES</t>
  </si>
  <si>
    <t>KOOSAPOEG</t>
  </si>
  <si>
    <t>KAATSU</t>
  </si>
  <si>
    <t>Hans Erk</t>
  </si>
  <si>
    <t>SIKKA</t>
  </si>
  <si>
    <t>109.</t>
  </si>
  <si>
    <t>110.</t>
  </si>
  <si>
    <t>111.</t>
  </si>
  <si>
    <t>112.</t>
  </si>
  <si>
    <t>113.</t>
  </si>
  <si>
    <t>Anne-Mai</t>
  </si>
  <si>
    <t>NAHK</t>
  </si>
  <si>
    <t>Mall</t>
  </si>
  <si>
    <t>VAIKLA</t>
  </si>
  <si>
    <t>Mirel</t>
  </si>
  <si>
    <t>MISSIK</t>
  </si>
  <si>
    <t>Karita-Vesta</t>
  </si>
  <si>
    <t>LEPA</t>
  </si>
  <si>
    <t>Rosette Liis</t>
  </si>
  <si>
    <t>UUS</t>
  </si>
  <si>
    <t>Kamilla</t>
  </si>
  <si>
    <t>HALLIK</t>
  </si>
  <si>
    <t>Vanessa</t>
  </si>
  <si>
    <t>POKK</t>
  </si>
  <si>
    <t>Oleg</t>
  </si>
  <si>
    <t>POLTEV</t>
  </si>
  <si>
    <t>Martti</t>
  </si>
  <si>
    <t>VAHEMAA</t>
  </si>
  <si>
    <t>Reimo</t>
  </si>
  <si>
    <t>JÜRIO</t>
  </si>
  <si>
    <t>REIMAN</t>
  </si>
  <si>
    <t>114.</t>
  </si>
  <si>
    <t>115.</t>
  </si>
  <si>
    <t>116.</t>
  </si>
  <si>
    <t>117.</t>
  </si>
  <si>
    <t>05.02.seisuga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</si>
</sst>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0"/>
      <name val="Verdana"/>
      <family val="2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12" fillId="0" borderId="0"/>
    <xf numFmtId="0" fontId="8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1" applyFont="1"/>
    <xf numFmtId="0" fontId="7" fillId="0" borderId="0" xfId="2" applyFont="1"/>
    <xf numFmtId="0" fontId="7" fillId="0" borderId="0" xfId="0" applyFont="1" applyFill="1"/>
    <xf numFmtId="0" fontId="9" fillId="0" borderId="0" xfId="2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3" applyFont="1" applyFill="1"/>
    <xf numFmtId="0" fontId="7" fillId="0" borderId="0" xfId="3" applyFont="1" applyFill="1"/>
    <xf numFmtId="0" fontId="7" fillId="0" borderId="0" xfId="3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7" fillId="0" borderId="0" xfId="2" applyFont="1" applyFill="1"/>
    <xf numFmtId="0" fontId="2" fillId="0" borderId="0" xfId="0" applyFont="1" applyAlignment="1">
      <alignment horizontal="left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1" applyFont="1" applyFill="1" applyAlignment="1">
      <alignment horizontal="left"/>
    </xf>
    <xf numFmtId="0" fontId="2" fillId="0" borderId="0" xfId="1" applyFont="1"/>
    <xf numFmtId="0" fontId="7" fillId="0" borderId="0" xfId="1" applyFont="1" applyAlignment="1">
      <alignment horizontal="center"/>
    </xf>
    <xf numFmtId="0" fontId="6" fillId="0" borderId="0" xfId="2" applyFont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1" applyFont="1"/>
    <xf numFmtId="0" fontId="16" fillId="0" borderId="0" xfId="2" applyFont="1" applyAlignment="1"/>
    <xf numFmtId="0" fontId="17" fillId="0" borderId="0" xfId="2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2" applyFont="1" applyFill="1"/>
    <xf numFmtId="164" fontId="5" fillId="0" borderId="0" xfId="0" applyNumberFormat="1" applyFont="1" applyBorder="1" applyAlignment="1">
      <alignment horizontal="center"/>
    </xf>
    <xf numFmtId="0" fontId="7" fillId="0" borderId="0" xfId="4" applyFont="1"/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Alignment="1">
      <alignment horizontal="left"/>
    </xf>
    <xf numFmtId="0" fontId="19" fillId="0" borderId="0" xfId="0" applyFont="1"/>
    <xf numFmtId="164" fontId="1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164" fontId="2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1" applyFont="1"/>
    <xf numFmtId="0" fontId="25" fillId="0" borderId="0" xfId="2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center"/>
    </xf>
    <xf numFmtId="0" fontId="31" fillId="0" borderId="0" xfId="0" applyFont="1"/>
    <xf numFmtId="164" fontId="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</cellXfs>
  <cellStyles count="5">
    <cellStyle name="Normal" xfId="0" builtinId="0"/>
    <cellStyle name="Normal 2" xfId="2"/>
    <cellStyle name="Normal 2 2 2" xfId="4"/>
    <cellStyle name="Normal 3" xfId="3"/>
    <cellStyle name="Normal 3 2" xfId="1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Normal="100" workbookViewId="0">
      <selection activeCell="F13" sqref="F13"/>
    </sheetView>
  </sheetViews>
  <sheetFormatPr defaultRowHeight="15" x14ac:dyDescent="0.25"/>
  <cols>
    <col min="1" max="1" width="3.85546875" customWidth="1"/>
    <col min="2" max="2" width="14.28515625" customWidth="1"/>
    <col min="3" max="3" width="13.140625" customWidth="1"/>
    <col min="4" max="4" width="5" customWidth="1"/>
    <col min="5" max="5" width="12.140625" customWidth="1"/>
    <col min="6" max="6" width="6" customWidth="1"/>
    <col min="7" max="11" width="5.85546875" customWidth="1"/>
    <col min="12" max="12" width="7.28515625" customWidth="1"/>
    <col min="13" max="13" width="5.42578125" customWidth="1"/>
  </cols>
  <sheetData>
    <row r="1" spans="1:13" ht="18.7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ht="15.75" x14ac:dyDescent="0.25">
      <c r="B3" s="1" t="s">
        <v>1</v>
      </c>
      <c r="C3" s="2"/>
      <c r="D3" s="2"/>
      <c r="E3" s="2"/>
      <c r="F3" s="2"/>
      <c r="G3" t="s">
        <v>673</v>
      </c>
      <c r="I3" s="2"/>
      <c r="J3" s="2"/>
      <c r="K3" s="2"/>
      <c r="L3" s="2"/>
    </row>
    <row r="4" spans="1:13" ht="15.75" x14ac:dyDescent="0.25">
      <c r="B4" s="3" t="s">
        <v>2</v>
      </c>
      <c r="C4" s="3" t="s">
        <v>3</v>
      </c>
      <c r="D4" s="3" t="s">
        <v>4</v>
      </c>
      <c r="E4" s="3" t="s">
        <v>5</v>
      </c>
      <c r="F4" s="80" t="s">
        <v>6</v>
      </c>
      <c r="G4" s="80"/>
      <c r="H4" s="80"/>
      <c r="I4" s="80"/>
      <c r="J4" s="80"/>
      <c r="K4" s="80"/>
      <c r="L4" s="3" t="s">
        <v>7</v>
      </c>
    </row>
    <row r="5" spans="1:13" ht="15.75" x14ac:dyDescent="0.25">
      <c r="A5" s="4" t="s">
        <v>12</v>
      </c>
      <c r="B5" s="5" t="s">
        <v>13</v>
      </c>
      <c r="C5" s="6" t="s">
        <v>14</v>
      </c>
      <c r="D5" s="7">
        <v>1991</v>
      </c>
      <c r="E5" s="8" t="s">
        <v>15</v>
      </c>
      <c r="F5" s="26">
        <v>103.6</v>
      </c>
      <c r="G5" s="26">
        <v>102.5</v>
      </c>
      <c r="H5" s="26">
        <v>103.9</v>
      </c>
      <c r="I5" s="26">
        <v>103.5</v>
      </c>
      <c r="J5" s="26">
        <v>104.5</v>
      </c>
      <c r="K5" s="26">
        <v>103.6</v>
      </c>
      <c r="L5" s="23">
        <v>621.6</v>
      </c>
      <c r="M5" s="53"/>
    </row>
    <row r="6" spans="1:13" ht="15.75" x14ac:dyDescent="0.25">
      <c r="A6" s="4" t="s">
        <v>16</v>
      </c>
      <c r="B6" s="5" t="s">
        <v>30</v>
      </c>
      <c r="C6" s="6" t="s">
        <v>31</v>
      </c>
      <c r="D6" s="7">
        <v>1997</v>
      </c>
      <c r="E6" s="9" t="s">
        <v>15</v>
      </c>
      <c r="F6" s="26">
        <v>100.3</v>
      </c>
      <c r="G6" s="26">
        <v>101.3</v>
      </c>
      <c r="H6" s="26">
        <v>105.3</v>
      </c>
      <c r="I6" s="26">
        <v>103.9</v>
      </c>
      <c r="J6" s="26">
        <v>103.5</v>
      </c>
      <c r="K6" s="26">
        <v>99.3</v>
      </c>
      <c r="L6" s="23">
        <v>613.6</v>
      </c>
      <c r="M6" s="53"/>
    </row>
    <row r="7" spans="1:13" ht="15.75" x14ac:dyDescent="0.25">
      <c r="A7" s="4" t="s">
        <v>20</v>
      </c>
      <c r="B7" s="5" t="s">
        <v>17</v>
      </c>
      <c r="C7" s="6" t="s">
        <v>18</v>
      </c>
      <c r="D7" s="7">
        <v>1996</v>
      </c>
      <c r="E7" s="9" t="s">
        <v>19</v>
      </c>
      <c r="F7" s="26">
        <v>100.1</v>
      </c>
      <c r="G7" s="26">
        <v>102</v>
      </c>
      <c r="H7" s="26">
        <v>101.7</v>
      </c>
      <c r="I7" s="26">
        <v>102.8</v>
      </c>
      <c r="J7" s="26">
        <v>104.2</v>
      </c>
      <c r="K7" s="26">
        <v>102.3</v>
      </c>
      <c r="L7" s="23">
        <v>613.1</v>
      </c>
      <c r="M7" s="53"/>
    </row>
    <row r="8" spans="1:13" ht="15.75" x14ac:dyDescent="0.25">
      <c r="A8" s="4" t="s">
        <v>136</v>
      </c>
      <c r="B8" s="2" t="s">
        <v>105</v>
      </c>
      <c r="C8" s="6" t="s">
        <v>106</v>
      </c>
      <c r="D8" s="7">
        <v>2004</v>
      </c>
      <c r="E8" s="6" t="s">
        <v>26</v>
      </c>
      <c r="F8" s="26">
        <v>101.9</v>
      </c>
      <c r="G8" s="26">
        <v>100.7</v>
      </c>
      <c r="H8" s="26">
        <v>103</v>
      </c>
      <c r="I8" s="26">
        <v>101.8</v>
      </c>
      <c r="J8" s="26">
        <v>102.4</v>
      </c>
      <c r="K8" s="26">
        <v>102.2</v>
      </c>
      <c r="L8" s="23">
        <v>612</v>
      </c>
      <c r="M8" s="53"/>
    </row>
    <row r="9" spans="1:13" ht="15.75" x14ac:dyDescent="0.25">
      <c r="A9" s="4" t="s">
        <v>137</v>
      </c>
      <c r="B9" s="5" t="s">
        <v>109</v>
      </c>
      <c r="C9" s="6" t="s">
        <v>110</v>
      </c>
      <c r="D9" s="7">
        <v>2004</v>
      </c>
      <c r="E9" s="6" t="s">
        <v>26</v>
      </c>
      <c r="F9" s="26">
        <v>102.9</v>
      </c>
      <c r="G9" s="26">
        <v>98.1</v>
      </c>
      <c r="H9" s="26">
        <v>102.1</v>
      </c>
      <c r="I9" s="26">
        <v>100.5</v>
      </c>
      <c r="J9" s="26">
        <v>101.6</v>
      </c>
      <c r="K9" s="26">
        <v>103.2</v>
      </c>
      <c r="L9" s="23">
        <v>608.4</v>
      </c>
      <c r="M9" s="53" t="s">
        <v>548</v>
      </c>
    </row>
    <row r="10" spans="1:13" ht="15.75" x14ac:dyDescent="0.25">
      <c r="A10" s="4" t="s">
        <v>138</v>
      </c>
      <c r="B10" s="5" t="s">
        <v>24</v>
      </c>
      <c r="C10" s="6" t="s">
        <v>25</v>
      </c>
      <c r="D10" s="7">
        <v>2000</v>
      </c>
      <c r="E10" s="9" t="s">
        <v>26</v>
      </c>
      <c r="F10" s="26">
        <v>97.2</v>
      </c>
      <c r="G10" s="26">
        <v>102.9</v>
      </c>
      <c r="H10" s="26">
        <v>101.6</v>
      </c>
      <c r="I10" s="26">
        <v>101.3</v>
      </c>
      <c r="J10" s="26">
        <v>102.4</v>
      </c>
      <c r="K10" s="26">
        <v>103</v>
      </c>
      <c r="L10" s="23">
        <v>608.4</v>
      </c>
      <c r="M10" s="53" t="s">
        <v>548</v>
      </c>
    </row>
    <row r="11" spans="1:13" ht="15.75" x14ac:dyDescent="0.25">
      <c r="A11" s="4" t="s">
        <v>139</v>
      </c>
      <c r="B11" s="5" t="s">
        <v>27</v>
      </c>
      <c r="C11" s="6" t="s">
        <v>28</v>
      </c>
      <c r="D11" s="7">
        <v>1976</v>
      </c>
      <c r="E11" s="6" t="s">
        <v>29</v>
      </c>
      <c r="F11" s="26">
        <v>100.2</v>
      </c>
      <c r="G11" s="26">
        <v>97.4</v>
      </c>
      <c r="H11" s="26">
        <v>101.5</v>
      </c>
      <c r="I11" s="26">
        <v>102.9</v>
      </c>
      <c r="J11" s="26">
        <v>104.4</v>
      </c>
      <c r="K11" s="26">
        <v>101.3</v>
      </c>
      <c r="L11" s="23">
        <v>607.70000000000005</v>
      </c>
      <c r="M11" s="53"/>
    </row>
    <row r="12" spans="1:13" ht="15.75" x14ac:dyDescent="0.25">
      <c r="A12" s="4" t="s">
        <v>140</v>
      </c>
      <c r="B12" s="5" t="s">
        <v>73</v>
      </c>
      <c r="C12" s="6" t="s">
        <v>74</v>
      </c>
      <c r="D12" s="7">
        <v>1966</v>
      </c>
      <c r="E12" s="9" t="s">
        <v>29</v>
      </c>
      <c r="F12" s="26">
        <v>102.7</v>
      </c>
      <c r="G12" s="26">
        <v>99.3</v>
      </c>
      <c r="H12" s="26">
        <v>100.6</v>
      </c>
      <c r="I12" s="26">
        <v>98.5</v>
      </c>
      <c r="J12" s="26">
        <v>103.1</v>
      </c>
      <c r="K12" s="26">
        <v>102.1</v>
      </c>
      <c r="L12" s="23">
        <v>606.29999999999995</v>
      </c>
      <c r="M12" s="53"/>
    </row>
    <row r="13" spans="1:13" ht="15.75" x14ac:dyDescent="0.25">
      <c r="A13" s="4" t="s">
        <v>141</v>
      </c>
      <c r="B13" s="5" t="s">
        <v>107</v>
      </c>
      <c r="C13" s="6" t="s">
        <v>108</v>
      </c>
      <c r="D13" s="7">
        <v>2003</v>
      </c>
      <c r="E13" s="9" t="s">
        <v>23</v>
      </c>
      <c r="F13" s="26">
        <v>99.4</v>
      </c>
      <c r="G13" s="26">
        <v>101.9</v>
      </c>
      <c r="H13" s="26">
        <v>101.6</v>
      </c>
      <c r="I13" s="26">
        <v>101.9</v>
      </c>
      <c r="J13" s="26">
        <v>99.8</v>
      </c>
      <c r="K13" s="26">
        <v>100.6</v>
      </c>
      <c r="L13" s="23">
        <v>605.20000000000005</v>
      </c>
      <c r="M13" s="53"/>
    </row>
    <row r="14" spans="1:13" ht="15.75" x14ac:dyDescent="0.25">
      <c r="A14" s="4" t="s">
        <v>142</v>
      </c>
      <c r="B14" s="5" t="s">
        <v>32</v>
      </c>
      <c r="C14" s="6" t="s">
        <v>33</v>
      </c>
      <c r="D14" s="7">
        <v>1987</v>
      </c>
      <c r="E14" s="9" t="s">
        <v>26</v>
      </c>
      <c r="F14" s="26">
        <v>101</v>
      </c>
      <c r="G14" s="26">
        <v>99.9</v>
      </c>
      <c r="H14" s="26">
        <v>100.7</v>
      </c>
      <c r="I14" s="26">
        <v>104.2</v>
      </c>
      <c r="J14" s="26">
        <v>98.8</v>
      </c>
      <c r="K14" s="26">
        <v>100</v>
      </c>
      <c r="L14" s="23">
        <v>604.6</v>
      </c>
      <c r="M14" s="53"/>
    </row>
    <row r="15" spans="1:13" ht="15.75" x14ac:dyDescent="0.25">
      <c r="A15" s="4" t="s">
        <v>143</v>
      </c>
      <c r="B15" s="5" t="s">
        <v>21</v>
      </c>
      <c r="C15" s="6" t="s">
        <v>22</v>
      </c>
      <c r="D15" s="7">
        <v>2000</v>
      </c>
      <c r="E15" s="9" t="s">
        <v>23</v>
      </c>
      <c r="F15" s="26">
        <v>100.2</v>
      </c>
      <c r="G15" s="26">
        <v>100.2</v>
      </c>
      <c r="H15" s="26">
        <v>98.7</v>
      </c>
      <c r="I15" s="26">
        <v>100.9</v>
      </c>
      <c r="J15" s="26">
        <v>102.4</v>
      </c>
      <c r="K15" s="26">
        <v>101.7</v>
      </c>
      <c r="L15" s="23">
        <v>604.1</v>
      </c>
      <c r="M15" s="53" t="s">
        <v>554</v>
      </c>
    </row>
    <row r="16" spans="1:13" ht="15.75" x14ac:dyDescent="0.25">
      <c r="A16" s="4" t="s">
        <v>144</v>
      </c>
      <c r="B16" s="5" t="s">
        <v>71</v>
      </c>
      <c r="C16" s="6" t="s">
        <v>72</v>
      </c>
      <c r="D16" s="7">
        <v>1956</v>
      </c>
      <c r="E16" s="9" t="s">
        <v>19</v>
      </c>
      <c r="F16" s="26">
        <v>101.6</v>
      </c>
      <c r="G16" s="26">
        <v>101.6</v>
      </c>
      <c r="H16" s="26">
        <v>101.3</v>
      </c>
      <c r="I16" s="26">
        <v>97.8</v>
      </c>
      <c r="J16" s="26">
        <v>101.3</v>
      </c>
      <c r="K16" s="26">
        <v>100.5</v>
      </c>
      <c r="L16" s="23">
        <v>604.1</v>
      </c>
      <c r="M16" s="53" t="s">
        <v>542</v>
      </c>
    </row>
    <row r="17" spans="1:13" ht="15.75" x14ac:dyDescent="0.25">
      <c r="A17" s="4" t="s">
        <v>145</v>
      </c>
      <c r="B17" s="5" t="s">
        <v>113</v>
      </c>
      <c r="C17" s="6" t="s">
        <v>114</v>
      </c>
      <c r="D17" s="7">
        <v>2003</v>
      </c>
      <c r="E17" s="9" t="s">
        <v>23</v>
      </c>
      <c r="F17" s="26">
        <v>101.7</v>
      </c>
      <c r="G17" s="26">
        <v>99.5</v>
      </c>
      <c r="H17" s="26">
        <v>100</v>
      </c>
      <c r="I17" s="26">
        <v>101.3</v>
      </c>
      <c r="J17" s="26">
        <v>97.9</v>
      </c>
      <c r="K17" s="26">
        <v>103</v>
      </c>
      <c r="L17" s="23">
        <v>603.4</v>
      </c>
      <c r="M17" s="53" t="s">
        <v>625</v>
      </c>
    </row>
    <row r="18" spans="1:13" ht="15.75" x14ac:dyDescent="0.25">
      <c r="A18" s="4" t="s">
        <v>146</v>
      </c>
      <c r="B18" s="5" t="s">
        <v>123</v>
      </c>
      <c r="C18" s="6" t="s">
        <v>124</v>
      </c>
      <c r="D18" s="7">
        <v>2010</v>
      </c>
      <c r="E18" s="6" t="s">
        <v>125</v>
      </c>
      <c r="F18" s="26">
        <v>96.9</v>
      </c>
      <c r="G18" s="26">
        <v>103.5</v>
      </c>
      <c r="H18" s="26">
        <v>99.7</v>
      </c>
      <c r="I18" s="26">
        <v>100.1</v>
      </c>
      <c r="J18" s="26">
        <v>100.8</v>
      </c>
      <c r="K18" s="26">
        <v>102.3</v>
      </c>
      <c r="L18" s="25">
        <f>SUM(F18:K18)</f>
        <v>603.30000000000007</v>
      </c>
      <c r="M18" s="53"/>
    </row>
    <row r="19" spans="1:13" ht="15.75" x14ac:dyDescent="0.25">
      <c r="A19" s="4" t="s">
        <v>147</v>
      </c>
      <c r="B19" s="5" t="s">
        <v>111</v>
      </c>
      <c r="C19" s="6" t="s">
        <v>112</v>
      </c>
      <c r="D19" s="7">
        <v>2002</v>
      </c>
      <c r="E19" s="9" t="s">
        <v>23</v>
      </c>
      <c r="F19" s="26">
        <v>99.6</v>
      </c>
      <c r="G19" s="26">
        <v>100.2</v>
      </c>
      <c r="H19" s="26">
        <v>100.8</v>
      </c>
      <c r="I19" s="26">
        <v>102.7</v>
      </c>
      <c r="J19" s="26">
        <v>100</v>
      </c>
      <c r="K19" s="26">
        <v>98.3</v>
      </c>
      <c r="L19" s="23">
        <v>601.6</v>
      </c>
      <c r="M19" s="53"/>
    </row>
    <row r="20" spans="1:13" ht="15.75" x14ac:dyDescent="0.25">
      <c r="A20" s="4" t="s">
        <v>148</v>
      </c>
      <c r="B20" s="5" t="s">
        <v>21</v>
      </c>
      <c r="C20" s="6" t="s">
        <v>578</v>
      </c>
      <c r="D20" s="7">
        <v>1987</v>
      </c>
      <c r="E20" s="9" t="s">
        <v>128</v>
      </c>
      <c r="F20" s="26">
        <v>99</v>
      </c>
      <c r="G20" s="26">
        <v>98.6</v>
      </c>
      <c r="H20" s="26">
        <v>102.6</v>
      </c>
      <c r="I20" s="26">
        <v>97.3</v>
      </c>
      <c r="J20" s="26">
        <v>99.7</v>
      </c>
      <c r="K20" s="26">
        <v>102.8</v>
      </c>
      <c r="L20" s="23">
        <v>600</v>
      </c>
      <c r="M20" s="53" t="s">
        <v>566</v>
      </c>
    </row>
    <row r="21" spans="1:13" ht="15.75" x14ac:dyDescent="0.25">
      <c r="A21" s="4" t="s">
        <v>149</v>
      </c>
      <c r="B21" s="5" t="s">
        <v>34</v>
      </c>
      <c r="C21" s="6" t="s">
        <v>35</v>
      </c>
      <c r="D21" s="7">
        <v>1984</v>
      </c>
      <c r="E21" s="9" t="s">
        <v>19</v>
      </c>
      <c r="F21" s="26">
        <v>99.4</v>
      </c>
      <c r="G21" s="26">
        <v>98.1</v>
      </c>
      <c r="H21" s="26">
        <v>99.8</v>
      </c>
      <c r="I21" s="26">
        <v>100.5</v>
      </c>
      <c r="J21" s="26">
        <v>99.8</v>
      </c>
      <c r="K21" s="26">
        <v>102.4</v>
      </c>
      <c r="L21" s="23">
        <v>600</v>
      </c>
      <c r="M21" s="53" t="s">
        <v>544</v>
      </c>
    </row>
    <row r="22" spans="1:13" ht="15.75" x14ac:dyDescent="0.25">
      <c r="A22" s="4" t="s">
        <v>150</v>
      </c>
      <c r="B22" s="2" t="s">
        <v>36</v>
      </c>
      <c r="C22" s="6" t="s">
        <v>37</v>
      </c>
      <c r="D22" s="7">
        <v>1992</v>
      </c>
      <c r="E22" s="6" t="s">
        <v>26</v>
      </c>
      <c r="F22" s="26">
        <v>96.9</v>
      </c>
      <c r="G22" s="26">
        <v>99.5</v>
      </c>
      <c r="H22" s="26">
        <v>98.3</v>
      </c>
      <c r="I22" s="26">
        <v>99</v>
      </c>
      <c r="J22" s="26">
        <v>100.7</v>
      </c>
      <c r="K22" s="26">
        <v>102.5</v>
      </c>
      <c r="L22" s="23">
        <v>596.9</v>
      </c>
      <c r="M22" s="53"/>
    </row>
    <row r="23" spans="1:13" ht="15.75" x14ac:dyDescent="0.25">
      <c r="A23" s="4" t="s">
        <v>151</v>
      </c>
      <c r="B23" s="5" t="s">
        <v>47</v>
      </c>
      <c r="C23" s="6" t="s">
        <v>48</v>
      </c>
      <c r="D23" s="7">
        <v>1999</v>
      </c>
      <c r="E23" s="6" t="s">
        <v>42</v>
      </c>
      <c r="F23" s="26">
        <v>97</v>
      </c>
      <c r="G23" s="26">
        <v>99.4</v>
      </c>
      <c r="H23" s="26">
        <v>98.4</v>
      </c>
      <c r="I23" s="26">
        <v>100.4</v>
      </c>
      <c r="J23" s="26">
        <v>99.9</v>
      </c>
      <c r="K23" s="26">
        <v>99.8</v>
      </c>
      <c r="L23" s="23">
        <v>594.9</v>
      </c>
      <c r="M23" s="53"/>
    </row>
    <row r="24" spans="1:13" ht="15.75" x14ac:dyDescent="0.25">
      <c r="A24" s="68" t="s">
        <v>152</v>
      </c>
      <c r="B24" s="2" t="s">
        <v>576</v>
      </c>
      <c r="C24" s="6" t="s">
        <v>577</v>
      </c>
      <c r="D24" s="7">
        <v>2005</v>
      </c>
      <c r="E24" s="9" t="s">
        <v>15</v>
      </c>
      <c r="F24" s="63">
        <v>96.6</v>
      </c>
      <c r="G24" s="63">
        <v>100</v>
      </c>
      <c r="H24" s="63">
        <v>95.3</v>
      </c>
      <c r="I24" s="63">
        <v>102.7</v>
      </c>
      <c r="J24" s="63">
        <v>98.9</v>
      </c>
      <c r="K24" s="63">
        <v>101</v>
      </c>
      <c r="L24" s="89">
        <f>SUM(F24:K24)</f>
        <v>594.5</v>
      </c>
      <c r="M24" s="53"/>
    </row>
    <row r="25" spans="1:13" ht="15.75" x14ac:dyDescent="0.25">
      <c r="A25" s="4" t="s">
        <v>153</v>
      </c>
      <c r="B25" s="5" t="s">
        <v>43</v>
      </c>
      <c r="C25" s="10" t="s">
        <v>44</v>
      </c>
      <c r="D25" s="7">
        <v>1971</v>
      </c>
      <c r="E25" s="9" t="s">
        <v>23</v>
      </c>
      <c r="F25" s="26">
        <v>99.5</v>
      </c>
      <c r="G25" s="26">
        <v>99.9</v>
      </c>
      <c r="H25" s="26">
        <v>97.1</v>
      </c>
      <c r="I25" s="26">
        <v>97.4</v>
      </c>
      <c r="J25" s="26">
        <v>97.6</v>
      </c>
      <c r="K25" s="26">
        <v>101.1</v>
      </c>
      <c r="L25" s="54">
        <v>592.6</v>
      </c>
      <c r="M25" s="53"/>
    </row>
    <row r="26" spans="1:13" ht="15.75" x14ac:dyDescent="0.25">
      <c r="A26" s="4" t="s">
        <v>154</v>
      </c>
      <c r="B26" s="2" t="s">
        <v>115</v>
      </c>
      <c r="C26" s="6" t="s">
        <v>116</v>
      </c>
      <c r="D26" s="7">
        <v>2006</v>
      </c>
      <c r="E26" s="6" t="s">
        <v>26</v>
      </c>
      <c r="F26" s="26">
        <v>99.5</v>
      </c>
      <c r="G26" s="26">
        <v>97.7</v>
      </c>
      <c r="H26" s="26">
        <v>94.2</v>
      </c>
      <c r="I26" s="26">
        <v>99.2</v>
      </c>
      <c r="J26" s="26">
        <v>100.9</v>
      </c>
      <c r="K26" s="26">
        <v>100.6</v>
      </c>
      <c r="L26" s="23">
        <v>592.1</v>
      </c>
      <c r="M26" s="53"/>
    </row>
    <row r="27" spans="1:13" ht="15.75" x14ac:dyDescent="0.25">
      <c r="A27" s="4" t="s">
        <v>155</v>
      </c>
      <c r="B27" s="5" t="s">
        <v>13</v>
      </c>
      <c r="C27" s="6" t="s">
        <v>49</v>
      </c>
      <c r="D27" s="7">
        <v>1975</v>
      </c>
      <c r="E27" s="6" t="s">
        <v>19</v>
      </c>
      <c r="F27" s="26">
        <v>96.8</v>
      </c>
      <c r="G27" s="26">
        <v>96.9</v>
      </c>
      <c r="H27" s="26">
        <v>100.2</v>
      </c>
      <c r="I27" s="26">
        <v>102</v>
      </c>
      <c r="J27" s="26">
        <v>100.3</v>
      </c>
      <c r="K27" s="26">
        <v>95.4</v>
      </c>
      <c r="L27" s="25">
        <v>591.6</v>
      </c>
      <c r="M27" s="53"/>
    </row>
    <row r="28" spans="1:13" ht="15.75" x14ac:dyDescent="0.25">
      <c r="A28" s="4" t="s">
        <v>156</v>
      </c>
      <c r="B28" s="15" t="s">
        <v>75</v>
      </c>
      <c r="C28" s="16" t="s">
        <v>76</v>
      </c>
      <c r="D28" s="17">
        <v>1966</v>
      </c>
      <c r="E28" s="9" t="s">
        <v>64</v>
      </c>
      <c r="F28" s="26">
        <v>99.6</v>
      </c>
      <c r="G28" s="26">
        <v>95.8</v>
      </c>
      <c r="H28" s="26">
        <v>98.3</v>
      </c>
      <c r="I28" s="26">
        <v>101.1</v>
      </c>
      <c r="J28" s="26">
        <v>97.1</v>
      </c>
      <c r="K28" s="26">
        <v>98.7</v>
      </c>
      <c r="L28" s="25">
        <v>590.6</v>
      </c>
      <c r="M28" s="53"/>
    </row>
    <row r="29" spans="1:13" ht="15.75" x14ac:dyDescent="0.25">
      <c r="A29" s="4" t="s">
        <v>157</v>
      </c>
      <c r="B29" s="2" t="s">
        <v>126</v>
      </c>
      <c r="C29" s="6" t="s">
        <v>127</v>
      </c>
      <c r="D29" s="7">
        <v>2004</v>
      </c>
      <c r="E29" s="9" t="s">
        <v>128</v>
      </c>
      <c r="F29" s="26">
        <v>96.9</v>
      </c>
      <c r="G29" s="26">
        <v>95.5</v>
      </c>
      <c r="H29" s="26">
        <v>100.7</v>
      </c>
      <c r="I29" s="26">
        <v>97.3</v>
      </c>
      <c r="J29" s="26">
        <v>98</v>
      </c>
      <c r="K29" s="26">
        <v>100.7</v>
      </c>
      <c r="L29" s="23">
        <v>589.1</v>
      </c>
      <c r="M29" s="53"/>
    </row>
    <row r="30" spans="1:13" ht="15.75" x14ac:dyDescent="0.25">
      <c r="A30" s="4" t="s">
        <v>158</v>
      </c>
      <c r="B30" s="5" t="s">
        <v>38</v>
      </c>
      <c r="C30" s="6" t="s">
        <v>39</v>
      </c>
      <c r="D30" s="7">
        <v>1974</v>
      </c>
      <c r="E30" s="9" t="s">
        <v>19</v>
      </c>
      <c r="F30" s="26">
        <v>97</v>
      </c>
      <c r="G30" s="26">
        <v>97</v>
      </c>
      <c r="H30" s="26">
        <v>97.6</v>
      </c>
      <c r="I30" s="26">
        <v>100.4</v>
      </c>
      <c r="J30" s="26">
        <v>99.2</v>
      </c>
      <c r="K30" s="26">
        <v>95.5</v>
      </c>
      <c r="L30" s="23">
        <v>586.70000000000005</v>
      </c>
      <c r="M30" s="53"/>
    </row>
    <row r="31" spans="1:13" ht="15.75" x14ac:dyDescent="0.25">
      <c r="A31" s="4" t="s">
        <v>159</v>
      </c>
      <c r="B31" s="5" t="s">
        <v>77</v>
      </c>
      <c r="C31" s="6" t="s">
        <v>78</v>
      </c>
      <c r="D31" s="7">
        <v>1939</v>
      </c>
      <c r="E31" s="9" t="s">
        <v>19</v>
      </c>
      <c r="F31" s="26">
        <v>93.6</v>
      </c>
      <c r="G31" s="26">
        <v>98.8</v>
      </c>
      <c r="H31" s="26">
        <v>99.4</v>
      </c>
      <c r="I31" s="26">
        <v>97.4</v>
      </c>
      <c r="J31" s="26">
        <v>96</v>
      </c>
      <c r="K31" s="26">
        <v>101</v>
      </c>
      <c r="L31" s="25">
        <v>586.20000000000005</v>
      </c>
      <c r="M31" s="53"/>
    </row>
    <row r="32" spans="1:13" ht="15.75" x14ac:dyDescent="0.25">
      <c r="A32" s="4" t="s">
        <v>160</v>
      </c>
      <c r="B32" s="5" t="s">
        <v>54</v>
      </c>
      <c r="C32" s="6" t="s">
        <v>55</v>
      </c>
      <c r="D32" s="7">
        <v>1970</v>
      </c>
      <c r="E32" s="6" t="s">
        <v>26</v>
      </c>
      <c r="F32" s="26">
        <v>94.6</v>
      </c>
      <c r="G32" s="26">
        <v>93.6</v>
      </c>
      <c r="H32" s="26">
        <v>95.8</v>
      </c>
      <c r="I32" s="26">
        <v>100.1</v>
      </c>
      <c r="J32" s="26">
        <v>98.9</v>
      </c>
      <c r="K32" s="26">
        <v>100</v>
      </c>
      <c r="L32" s="23">
        <v>583</v>
      </c>
      <c r="M32" s="53" t="s">
        <v>566</v>
      </c>
    </row>
    <row r="33" spans="1:13" ht="15.75" x14ac:dyDescent="0.25">
      <c r="A33" s="4" t="s">
        <v>161</v>
      </c>
      <c r="B33" s="2" t="s">
        <v>45</v>
      </c>
      <c r="C33" s="6" t="s">
        <v>46</v>
      </c>
      <c r="D33" s="7">
        <v>1991</v>
      </c>
      <c r="E33" s="9" t="s">
        <v>15</v>
      </c>
      <c r="F33" s="26">
        <v>96.9</v>
      </c>
      <c r="G33" s="26">
        <v>97</v>
      </c>
      <c r="H33" s="26">
        <v>98.4</v>
      </c>
      <c r="I33" s="26">
        <v>96.2</v>
      </c>
      <c r="J33" s="26">
        <v>98.9</v>
      </c>
      <c r="K33" s="26">
        <v>95.6</v>
      </c>
      <c r="L33" s="23">
        <v>583</v>
      </c>
      <c r="M33" s="53" t="s">
        <v>566</v>
      </c>
    </row>
    <row r="34" spans="1:13" ht="15.75" x14ac:dyDescent="0.25">
      <c r="A34" s="4" t="s">
        <v>162</v>
      </c>
      <c r="B34" s="5" t="s">
        <v>121</v>
      </c>
      <c r="C34" s="6" t="s">
        <v>122</v>
      </c>
      <c r="D34" s="7">
        <v>2006</v>
      </c>
      <c r="E34" s="6" t="s">
        <v>23</v>
      </c>
      <c r="F34" s="63">
        <v>99.9</v>
      </c>
      <c r="G34" s="63">
        <v>91.8</v>
      </c>
      <c r="H34" s="63">
        <v>98.2</v>
      </c>
      <c r="I34" s="63">
        <v>99.1</v>
      </c>
      <c r="J34" s="63">
        <v>94.5</v>
      </c>
      <c r="K34" s="63">
        <v>98.8</v>
      </c>
      <c r="L34" s="64">
        <v>582.29999999999995</v>
      </c>
      <c r="M34" s="53" t="s">
        <v>625</v>
      </c>
    </row>
    <row r="35" spans="1:13" ht="15.75" x14ac:dyDescent="0.25">
      <c r="A35" s="4" t="s">
        <v>163</v>
      </c>
      <c r="B35" s="5" t="s">
        <v>40</v>
      </c>
      <c r="C35" s="6" t="s">
        <v>41</v>
      </c>
      <c r="D35" s="7">
        <v>2000</v>
      </c>
      <c r="E35" s="9" t="s">
        <v>42</v>
      </c>
      <c r="F35" s="26">
        <v>94.9</v>
      </c>
      <c r="G35" s="26">
        <v>95.9</v>
      </c>
      <c r="H35" s="26">
        <v>98.8</v>
      </c>
      <c r="I35" s="26">
        <v>96.5</v>
      </c>
      <c r="J35" s="26">
        <v>97.3</v>
      </c>
      <c r="K35" s="26">
        <v>98.6</v>
      </c>
      <c r="L35" s="23">
        <v>582</v>
      </c>
      <c r="M35" s="53"/>
    </row>
    <row r="36" spans="1:13" ht="15.75" x14ac:dyDescent="0.25">
      <c r="A36" s="4" t="s">
        <v>164</v>
      </c>
      <c r="B36" s="2" t="s">
        <v>119</v>
      </c>
      <c r="C36" s="6" t="s">
        <v>120</v>
      </c>
      <c r="D36" s="7">
        <v>2003</v>
      </c>
      <c r="E36" s="6" t="s">
        <v>15</v>
      </c>
      <c r="F36" s="26">
        <v>98.3</v>
      </c>
      <c r="G36" s="26">
        <v>97.5</v>
      </c>
      <c r="H36" s="26">
        <v>95.7</v>
      </c>
      <c r="I36" s="26">
        <v>100.1</v>
      </c>
      <c r="J36" s="26">
        <v>97.6</v>
      </c>
      <c r="K36" s="26">
        <v>92.1</v>
      </c>
      <c r="L36" s="25">
        <v>581.29999999999995</v>
      </c>
      <c r="M36" s="53" t="s">
        <v>566</v>
      </c>
    </row>
    <row r="37" spans="1:13" ht="15.75" x14ac:dyDescent="0.25">
      <c r="A37" s="4" t="s">
        <v>165</v>
      </c>
      <c r="B37" s="5" t="s">
        <v>50</v>
      </c>
      <c r="C37" s="6" t="s">
        <v>51</v>
      </c>
      <c r="D37" s="7">
        <v>1981</v>
      </c>
      <c r="E37" s="9" t="s">
        <v>42</v>
      </c>
      <c r="F37" s="26">
        <v>96.6</v>
      </c>
      <c r="G37" s="26">
        <v>96.3</v>
      </c>
      <c r="H37" s="26">
        <v>98.7</v>
      </c>
      <c r="I37" s="26">
        <v>98.6</v>
      </c>
      <c r="J37" s="26">
        <v>95.5</v>
      </c>
      <c r="K37" s="26">
        <v>95.6</v>
      </c>
      <c r="L37" s="25">
        <v>581.29999999999995</v>
      </c>
      <c r="M37" s="53" t="s">
        <v>540</v>
      </c>
    </row>
    <row r="38" spans="1:13" ht="15.75" x14ac:dyDescent="0.25">
      <c r="A38" s="4" t="s">
        <v>166</v>
      </c>
      <c r="B38" s="2" t="s">
        <v>109</v>
      </c>
      <c r="C38" s="6" t="s">
        <v>129</v>
      </c>
      <c r="D38" s="7">
        <v>2007</v>
      </c>
      <c r="E38" s="9" t="s">
        <v>26</v>
      </c>
      <c r="F38" s="26">
        <v>97.5</v>
      </c>
      <c r="G38" s="26">
        <v>102.4</v>
      </c>
      <c r="H38" s="26">
        <v>96.8</v>
      </c>
      <c r="I38" s="26">
        <v>100</v>
      </c>
      <c r="J38" s="26">
        <v>91.8</v>
      </c>
      <c r="K38" s="26">
        <v>92.8</v>
      </c>
      <c r="L38" s="25">
        <v>581.29999999999995</v>
      </c>
      <c r="M38" s="53" t="s">
        <v>545</v>
      </c>
    </row>
    <row r="39" spans="1:13" ht="15.75" x14ac:dyDescent="0.25">
      <c r="A39" s="4" t="s">
        <v>167</v>
      </c>
      <c r="B39" s="5" t="s">
        <v>58</v>
      </c>
      <c r="C39" s="6" t="s">
        <v>59</v>
      </c>
      <c r="D39" s="7">
        <v>1978</v>
      </c>
      <c r="E39" s="6" t="s">
        <v>60</v>
      </c>
      <c r="F39" s="26">
        <v>97.2</v>
      </c>
      <c r="G39" s="26">
        <v>95.4</v>
      </c>
      <c r="H39" s="26">
        <v>97.4</v>
      </c>
      <c r="I39" s="26">
        <v>95.6</v>
      </c>
      <c r="J39" s="26">
        <v>100.4</v>
      </c>
      <c r="K39" s="26">
        <v>93.6</v>
      </c>
      <c r="L39" s="23">
        <v>579.6</v>
      </c>
      <c r="M39" s="53"/>
    </row>
    <row r="40" spans="1:13" ht="15.75" x14ac:dyDescent="0.25">
      <c r="A40" s="4" t="s">
        <v>168</v>
      </c>
      <c r="B40" s="12" t="s">
        <v>117</v>
      </c>
      <c r="C40" s="16" t="s">
        <v>118</v>
      </c>
      <c r="D40" s="17">
        <v>2006</v>
      </c>
      <c r="E40" s="16" t="s">
        <v>19</v>
      </c>
      <c r="F40" s="26">
        <v>94.2</v>
      </c>
      <c r="G40" s="26">
        <v>96.7</v>
      </c>
      <c r="H40" s="26">
        <v>98.7</v>
      </c>
      <c r="I40" s="26">
        <v>93</v>
      </c>
      <c r="J40" s="26">
        <v>95.6</v>
      </c>
      <c r="K40" s="26">
        <v>98.6</v>
      </c>
      <c r="L40" s="23">
        <f>SUM(F40:K40)</f>
        <v>576.80000000000007</v>
      </c>
      <c r="M40" s="53"/>
    </row>
    <row r="41" spans="1:13" ht="15.75" x14ac:dyDescent="0.25">
      <c r="A41" s="4" t="s">
        <v>169</v>
      </c>
      <c r="B41" s="5" t="s">
        <v>52</v>
      </c>
      <c r="C41" s="6" t="s">
        <v>53</v>
      </c>
      <c r="D41" s="7">
        <v>1993</v>
      </c>
      <c r="E41" s="9" t="s">
        <v>29</v>
      </c>
      <c r="F41" s="26">
        <v>93.7</v>
      </c>
      <c r="G41" s="26">
        <v>96.3</v>
      </c>
      <c r="H41" s="26">
        <v>96.8</v>
      </c>
      <c r="I41" s="26">
        <v>95.8</v>
      </c>
      <c r="J41" s="26">
        <v>96.5</v>
      </c>
      <c r="K41" s="26">
        <v>97.6</v>
      </c>
      <c r="L41" s="23">
        <v>576.70000000000005</v>
      </c>
      <c r="M41" s="53"/>
    </row>
    <row r="42" spans="1:13" ht="15.75" x14ac:dyDescent="0.25">
      <c r="A42" s="4" t="s">
        <v>170</v>
      </c>
      <c r="B42" s="5" t="s">
        <v>56</v>
      </c>
      <c r="C42" s="6" t="s">
        <v>57</v>
      </c>
      <c r="D42" s="7">
        <v>1971</v>
      </c>
      <c r="E42" s="6" t="s">
        <v>29</v>
      </c>
      <c r="F42" s="26">
        <v>95.7</v>
      </c>
      <c r="G42" s="26">
        <v>95.5</v>
      </c>
      <c r="H42" s="26">
        <v>93.4</v>
      </c>
      <c r="I42" s="26">
        <v>94.2</v>
      </c>
      <c r="J42" s="26">
        <v>99</v>
      </c>
      <c r="K42" s="26">
        <v>95.8</v>
      </c>
      <c r="L42" s="23">
        <v>573.6</v>
      </c>
      <c r="M42" s="53"/>
    </row>
    <row r="43" spans="1:13" ht="15.75" x14ac:dyDescent="0.25">
      <c r="A43" s="4" t="s">
        <v>171</v>
      </c>
      <c r="B43" s="5" t="s">
        <v>126</v>
      </c>
      <c r="C43" s="6" t="s">
        <v>630</v>
      </c>
      <c r="D43" s="7">
        <v>2009</v>
      </c>
      <c r="E43" s="6" t="s">
        <v>631</v>
      </c>
      <c r="F43" s="26">
        <v>98</v>
      </c>
      <c r="G43" s="26">
        <v>91.2</v>
      </c>
      <c r="H43" s="26">
        <v>97.7</v>
      </c>
      <c r="I43" s="26">
        <v>96</v>
      </c>
      <c r="J43" s="26">
        <v>94.3</v>
      </c>
      <c r="K43" s="26">
        <v>96</v>
      </c>
      <c r="L43" s="23">
        <v>573.20000000000005</v>
      </c>
      <c r="M43" s="53" t="s">
        <v>632</v>
      </c>
    </row>
    <row r="44" spans="1:13" ht="15.75" x14ac:dyDescent="0.25">
      <c r="A44" s="4" t="s">
        <v>172</v>
      </c>
      <c r="B44" s="2" t="s">
        <v>21</v>
      </c>
      <c r="C44" s="6" t="s">
        <v>135</v>
      </c>
      <c r="D44" s="7">
        <v>2010</v>
      </c>
      <c r="E44" s="6" t="s">
        <v>132</v>
      </c>
      <c r="F44" s="63">
        <v>95.6</v>
      </c>
      <c r="G44" s="63">
        <v>95.2</v>
      </c>
      <c r="H44" s="63">
        <v>94.3</v>
      </c>
      <c r="I44" s="63">
        <v>97.2</v>
      </c>
      <c r="J44" s="63">
        <v>96.5</v>
      </c>
      <c r="K44" s="63">
        <v>93.4</v>
      </c>
      <c r="L44" s="64">
        <f>SUM(F44:K44)</f>
        <v>572.20000000000005</v>
      </c>
      <c r="M44" s="53" t="s">
        <v>602</v>
      </c>
    </row>
    <row r="45" spans="1:13" ht="15.75" x14ac:dyDescent="0.25">
      <c r="A45" s="4" t="s">
        <v>173</v>
      </c>
      <c r="B45" s="15" t="s">
        <v>79</v>
      </c>
      <c r="C45" s="16" t="s">
        <v>80</v>
      </c>
      <c r="D45" s="17">
        <v>1956</v>
      </c>
      <c r="E45" s="9" t="s">
        <v>64</v>
      </c>
      <c r="F45" s="26">
        <v>95.1</v>
      </c>
      <c r="G45" s="26">
        <v>100.5</v>
      </c>
      <c r="H45" s="26">
        <v>93.1</v>
      </c>
      <c r="I45" s="26">
        <v>93.9</v>
      </c>
      <c r="J45" s="26">
        <v>95.1</v>
      </c>
      <c r="K45" s="26">
        <v>91.4</v>
      </c>
      <c r="L45" s="25">
        <f>SUM(F45:K45)</f>
        <v>569.1</v>
      </c>
      <c r="M45" s="53"/>
    </row>
    <row r="46" spans="1:13" ht="15.75" x14ac:dyDescent="0.25">
      <c r="A46" s="4" t="s">
        <v>174</v>
      </c>
      <c r="B46" s="2" t="s">
        <v>52</v>
      </c>
      <c r="C46" s="6" t="s">
        <v>61</v>
      </c>
      <c r="D46" s="7">
        <v>1998</v>
      </c>
      <c r="E46" s="6" t="s">
        <v>42</v>
      </c>
      <c r="F46" s="26">
        <v>90.2</v>
      </c>
      <c r="G46" s="26">
        <v>94.4</v>
      </c>
      <c r="H46" s="26">
        <v>97.1</v>
      </c>
      <c r="I46" s="26">
        <v>93.2</v>
      </c>
      <c r="J46" s="26">
        <v>93</v>
      </c>
      <c r="K46" s="26">
        <v>99.2</v>
      </c>
      <c r="L46" s="25">
        <v>567.1</v>
      </c>
      <c r="M46" s="53" t="s">
        <v>580</v>
      </c>
    </row>
    <row r="47" spans="1:13" ht="15.75" x14ac:dyDescent="0.25">
      <c r="A47" s="4" t="s">
        <v>175</v>
      </c>
      <c r="B47" s="2" t="s">
        <v>130</v>
      </c>
      <c r="C47" s="6" t="s">
        <v>131</v>
      </c>
      <c r="D47" s="7">
        <v>2007</v>
      </c>
      <c r="E47" s="6" t="s">
        <v>132</v>
      </c>
      <c r="F47" s="26">
        <v>93.6</v>
      </c>
      <c r="G47" s="26">
        <v>98.6</v>
      </c>
      <c r="H47" s="26">
        <v>98.4</v>
      </c>
      <c r="I47" s="26">
        <v>98.5</v>
      </c>
      <c r="J47" s="26">
        <v>92.1</v>
      </c>
      <c r="K47" s="26">
        <v>85.8</v>
      </c>
      <c r="L47" s="23">
        <v>567</v>
      </c>
      <c r="M47" s="53" t="s">
        <v>625</v>
      </c>
    </row>
    <row r="48" spans="1:13" ht="15.75" x14ac:dyDescent="0.25">
      <c r="A48" s="4" t="s">
        <v>176</v>
      </c>
      <c r="B48" s="2" t="s">
        <v>596</v>
      </c>
      <c r="C48" s="6" t="s">
        <v>420</v>
      </c>
      <c r="D48" s="7">
        <v>2005</v>
      </c>
      <c r="E48" s="6" t="s">
        <v>19</v>
      </c>
      <c r="F48" s="26">
        <v>97.9</v>
      </c>
      <c r="G48" s="26">
        <v>94.4</v>
      </c>
      <c r="H48" s="26">
        <v>89.8</v>
      </c>
      <c r="I48" s="26">
        <v>97</v>
      </c>
      <c r="J48" s="26">
        <v>93.6</v>
      </c>
      <c r="K48" s="26">
        <v>90.8</v>
      </c>
      <c r="L48" s="23">
        <v>563.5</v>
      </c>
      <c r="M48" s="53" t="s">
        <v>625</v>
      </c>
    </row>
    <row r="49" spans="1:13" ht="15.75" x14ac:dyDescent="0.25">
      <c r="A49" s="4" t="s">
        <v>177</v>
      </c>
      <c r="B49" s="2" t="s">
        <v>133</v>
      </c>
      <c r="C49" s="6" t="s">
        <v>134</v>
      </c>
      <c r="D49" s="7">
        <v>2005</v>
      </c>
      <c r="E49" s="6" t="s">
        <v>19</v>
      </c>
      <c r="F49" s="26">
        <v>91</v>
      </c>
      <c r="G49" s="26">
        <v>93.7</v>
      </c>
      <c r="H49" s="26">
        <v>96.1</v>
      </c>
      <c r="I49" s="26">
        <v>95.7</v>
      </c>
      <c r="J49" s="26">
        <v>93.8</v>
      </c>
      <c r="K49" s="26">
        <v>92.2</v>
      </c>
      <c r="L49" s="23">
        <v>562.5</v>
      </c>
      <c r="M49" s="53" t="s">
        <v>625</v>
      </c>
    </row>
    <row r="50" spans="1:13" ht="15.75" x14ac:dyDescent="0.25">
      <c r="A50" s="4" t="s">
        <v>178</v>
      </c>
      <c r="B50" s="2" t="s">
        <v>231</v>
      </c>
      <c r="C50" s="6" t="s">
        <v>232</v>
      </c>
      <c r="D50" s="7">
        <v>2006</v>
      </c>
      <c r="E50" s="6" t="s">
        <v>23</v>
      </c>
      <c r="F50" s="26">
        <v>85.6</v>
      </c>
      <c r="G50" s="26">
        <v>95.4</v>
      </c>
      <c r="H50" s="26">
        <v>97.6</v>
      </c>
      <c r="I50" s="26">
        <v>88.1</v>
      </c>
      <c r="J50" s="26">
        <v>96.1</v>
      </c>
      <c r="K50" s="26">
        <v>92.8</v>
      </c>
      <c r="L50" s="23">
        <v>555.6</v>
      </c>
      <c r="M50" s="53" t="s">
        <v>625</v>
      </c>
    </row>
    <row r="51" spans="1:13" ht="15.75" x14ac:dyDescent="0.25">
      <c r="A51" s="4" t="s">
        <v>179</v>
      </c>
      <c r="B51" s="12" t="s">
        <v>83</v>
      </c>
      <c r="C51" s="13" t="s">
        <v>84</v>
      </c>
      <c r="D51" s="14">
        <v>1966</v>
      </c>
      <c r="E51" s="13" t="s">
        <v>42</v>
      </c>
      <c r="F51" s="26">
        <v>92.1</v>
      </c>
      <c r="G51" s="26">
        <v>88.7</v>
      </c>
      <c r="H51" s="26">
        <v>93.9</v>
      </c>
      <c r="I51" s="26">
        <v>95.4</v>
      </c>
      <c r="J51" s="26">
        <v>92.9</v>
      </c>
      <c r="K51" s="26">
        <v>90.4</v>
      </c>
      <c r="L51" s="23">
        <v>553.4</v>
      </c>
      <c r="M51" s="53"/>
    </row>
    <row r="52" spans="1:13" ht="15.75" x14ac:dyDescent="0.25">
      <c r="A52" s="4" t="s">
        <v>180</v>
      </c>
      <c r="B52" s="12" t="s">
        <v>65</v>
      </c>
      <c r="C52" s="13" t="s">
        <v>628</v>
      </c>
      <c r="D52" s="14">
        <v>2004</v>
      </c>
      <c r="E52" s="13" t="s">
        <v>474</v>
      </c>
      <c r="F52" s="26">
        <v>95.4</v>
      </c>
      <c r="G52" s="26">
        <v>92.6</v>
      </c>
      <c r="H52" s="26">
        <v>90.8</v>
      </c>
      <c r="I52" s="26">
        <v>93.7</v>
      </c>
      <c r="J52" s="26">
        <v>89.6</v>
      </c>
      <c r="K52" s="26">
        <v>85.8</v>
      </c>
      <c r="L52" s="23">
        <v>547.9</v>
      </c>
      <c r="M52" s="53" t="s">
        <v>625</v>
      </c>
    </row>
    <row r="53" spans="1:13" ht="15.75" x14ac:dyDescent="0.25">
      <c r="A53" s="4" t="s">
        <v>181</v>
      </c>
      <c r="B53" s="12" t="s">
        <v>67</v>
      </c>
      <c r="C53" s="13" t="s">
        <v>457</v>
      </c>
      <c r="D53" s="14">
        <v>2002</v>
      </c>
      <c r="E53" s="13" t="s">
        <v>19</v>
      </c>
      <c r="F53" s="26">
        <v>94.2</v>
      </c>
      <c r="G53" s="26">
        <v>91</v>
      </c>
      <c r="H53" s="26">
        <v>89.1</v>
      </c>
      <c r="I53" s="26">
        <v>88.1</v>
      </c>
      <c r="J53" s="26">
        <v>90.7</v>
      </c>
      <c r="K53" s="26">
        <v>78</v>
      </c>
      <c r="L53" s="23">
        <v>531.1</v>
      </c>
      <c r="M53" s="53" t="s">
        <v>625</v>
      </c>
    </row>
    <row r="54" spans="1:13" ht="15.75" x14ac:dyDescent="0.25">
      <c r="A54" s="4" t="s">
        <v>182</v>
      </c>
      <c r="B54" s="5" t="s">
        <v>32</v>
      </c>
      <c r="C54" s="10" t="s">
        <v>85</v>
      </c>
      <c r="D54" s="7">
        <v>1970</v>
      </c>
      <c r="E54" s="18" t="s">
        <v>26</v>
      </c>
      <c r="F54" s="26">
        <v>87.2</v>
      </c>
      <c r="G54" s="26">
        <v>82.6</v>
      </c>
      <c r="H54" s="26">
        <v>86.5</v>
      </c>
      <c r="I54" s="26">
        <v>88</v>
      </c>
      <c r="J54" s="26">
        <v>93.8</v>
      </c>
      <c r="K54" s="26">
        <v>88.8</v>
      </c>
      <c r="L54" s="23">
        <v>526.9</v>
      </c>
      <c r="M54" s="53"/>
    </row>
    <row r="55" spans="1:13" ht="15.75" x14ac:dyDescent="0.25">
      <c r="A55" s="4" t="s">
        <v>183</v>
      </c>
      <c r="B55" s="2" t="s">
        <v>65</v>
      </c>
      <c r="C55" s="6" t="s">
        <v>66</v>
      </c>
      <c r="D55" s="7">
        <v>1978</v>
      </c>
      <c r="E55" s="11" t="s">
        <v>64</v>
      </c>
      <c r="F55" s="26">
        <v>85.3</v>
      </c>
      <c r="G55" s="26">
        <v>92.1</v>
      </c>
      <c r="H55" s="26">
        <v>89.4</v>
      </c>
      <c r="I55" s="26">
        <v>85.9</v>
      </c>
      <c r="J55" s="26">
        <v>87.6</v>
      </c>
      <c r="K55" s="26">
        <v>85.9</v>
      </c>
      <c r="L55" s="23">
        <v>526.20000000000005</v>
      </c>
      <c r="M55" s="53"/>
    </row>
    <row r="56" spans="1:13" ht="15.75" x14ac:dyDescent="0.25">
      <c r="A56" s="4" t="s">
        <v>184</v>
      </c>
      <c r="B56" s="5" t="s">
        <v>67</v>
      </c>
      <c r="C56" s="6" t="s">
        <v>81</v>
      </c>
      <c r="D56" s="7">
        <v>1951</v>
      </c>
      <c r="E56" s="9" t="s">
        <v>82</v>
      </c>
      <c r="F56" s="26">
        <v>92.5</v>
      </c>
      <c r="G56" s="26">
        <v>88.9</v>
      </c>
      <c r="H56" s="26">
        <v>84.9</v>
      </c>
      <c r="I56" s="26">
        <v>86.7</v>
      </c>
      <c r="J56" s="26">
        <v>84.3</v>
      </c>
      <c r="K56" s="26">
        <v>88.1</v>
      </c>
      <c r="L56" s="23">
        <v>525.4</v>
      </c>
      <c r="M56" s="53"/>
    </row>
    <row r="57" spans="1:13" ht="15.75" x14ac:dyDescent="0.25">
      <c r="A57" s="4" t="s">
        <v>185</v>
      </c>
      <c r="B57" s="2" t="s">
        <v>62</v>
      </c>
      <c r="C57" s="6" t="s">
        <v>63</v>
      </c>
      <c r="D57" s="7">
        <v>1969</v>
      </c>
      <c r="E57" s="11" t="s">
        <v>64</v>
      </c>
      <c r="F57" s="26">
        <v>88.3</v>
      </c>
      <c r="G57" s="26">
        <v>88.2</v>
      </c>
      <c r="H57" s="26">
        <v>78.7</v>
      </c>
      <c r="I57" s="26">
        <v>86.3</v>
      </c>
      <c r="J57" s="26">
        <v>85.5</v>
      </c>
      <c r="K57" s="26">
        <v>89.1</v>
      </c>
      <c r="L57" s="23">
        <f>SUM(F57:K57)</f>
        <v>516.1</v>
      </c>
      <c r="M57" s="53"/>
    </row>
    <row r="58" spans="1:13" ht="15.75" x14ac:dyDescent="0.25">
      <c r="A58" s="4" t="s">
        <v>186</v>
      </c>
      <c r="B58" s="5" t="s">
        <v>94</v>
      </c>
      <c r="C58" s="6" t="s">
        <v>95</v>
      </c>
      <c r="D58" s="19">
        <v>1948</v>
      </c>
      <c r="E58" s="9" t="s">
        <v>19</v>
      </c>
      <c r="F58" s="26">
        <v>89.6</v>
      </c>
      <c r="G58" s="26">
        <v>88.5</v>
      </c>
      <c r="H58" s="26">
        <v>87.4</v>
      </c>
      <c r="I58" s="26">
        <v>88.3</v>
      </c>
      <c r="J58" s="26">
        <v>77.8</v>
      </c>
      <c r="K58" s="26">
        <v>82.5</v>
      </c>
      <c r="L58" s="23">
        <v>514.1</v>
      </c>
      <c r="M58" s="53"/>
    </row>
    <row r="59" spans="1:13" ht="15.75" x14ac:dyDescent="0.25">
      <c r="A59" s="4" t="s">
        <v>187</v>
      </c>
      <c r="B59" s="5" t="s">
        <v>633</v>
      </c>
      <c r="C59" s="6" t="s">
        <v>76</v>
      </c>
      <c r="D59" s="19">
        <v>2009</v>
      </c>
      <c r="E59" s="9" t="s">
        <v>64</v>
      </c>
      <c r="F59" s="26">
        <v>84</v>
      </c>
      <c r="G59" s="26">
        <v>89.2</v>
      </c>
      <c r="H59" s="26">
        <v>76.5</v>
      </c>
      <c r="I59" s="26">
        <v>81.2</v>
      </c>
      <c r="J59" s="26">
        <v>89.7</v>
      </c>
      <c r="K59" s="26">
        <v>85.6</v>
      </c>
      <c r="L59" s="23">
        <v>506.2</v>
      </c>
      <c r="M59" s="53"/>
    </row>
    <row r="60" spans="1:13" ht="15.75" x14ac:dyDescent="0.25">
      <c r="A60" s="4" t="s">
        <v>188</v>
      </c>
      <c r="B60" s="5" t="s">
        <v>88</v>
      </c>
      <c r="C60" s="6" t="s">
        <v>89</v>
      </c>
      <c r="D60" s="7">
        <v>1942</v>
      </c>
      <c r="E60" s="9" t="s">
        <v>19</v>
      </c>
      <c r="F60" s="26">
        <v>83.7</v>
      </c>
      <c r="G60" s="26">
        <v>86.5</v>
      </c>
      <c r="H60" s="26">
        <v>81.599999999999994</v>
      </c>
      <c r="I60" s="26">
        <v>81.099999999999994</v>
      </c>
      <c r="J60" s="26">
        <v>85.8</v>
      </c>
      <c r="K60" s="26">
        <v>82.1</v>
      </c>
      <c r="L60" s="23">
        <v>500.8</v>
      </c>
      <c r="M60" s="53"/>
    </row>
    <row r="61" spans="1:13" ht="15.75" x14ac:dyDescent="0.25">
      <c r="A61" s="4" t="s">
        <v>189</v>
      </c>
      <c r="B61" s="5" t="s">
        <v>634</v>
      </c>
      <c r="C61" s="6" t="s">
        <v>76</v>
      </c>
      <c r="D61" s="19">
        <v>2009</v>
      </c>
      <c r="E61" s="9" t="s">
        <v>64</v>
      </c>
      <c r="F61" s="26">
        <v>78.3</v>
      </c>
      <c r="G61" s="26">
        <v>81.3</v>
      </c>
      <c r="H61" s="26">
        <v>84.2</v>
      </c>
      <c r="I61" s="26">
        <v>80.099999999999994</v>
      </c>
      <c r="J61" s="26">
        <v>82.8</v>
      </c>
      <c r="K61" s="26">
        <v>84.8</v>
      </c>
      <c r="L61" s="23">
        <v>491.5</v>
      </c>
      <c r="M61" s="53"/>
    </row>
    <row r="62" spans="1:13" ht="15.75" x14ac:dyDescent="0.25">
      <c r="A62" s="4" t="s">
        <v>190</v>
      </c>
      <c r="B62" s="2" t="s">
        <v>67</v>
      </c>
      <c r="C62" s="6" t="s">
        <v>68</v>
      </c>
      <c r="D62" s="7">
        <v>1975</v>
      </c>
      <c r="E62" s="6" t="s">
        <v>29</v>
      </c>
      <c r="F62" s="26">
        <v>85.6</v>
      </c>
      <c r="G62" s="26">
        <v>77.099999999999994</v>
      </c>
      <c r="H62" s="26">
        <v>80.599999999999994</v>
      </c>
      <c r="I62" s="26">
        <v>76.099999999999994</v>
      </c>
      <c r="J62" s="26">
        <v>81.2</v>
      </c>
      <c r="K62" s="26">
        <v>87.8</v>
      </c>
      <c r="L62" s="23">
        <v>488.4</v>
      </c>
      <c r="M62" s="53"/>
    </row>
    <row r="63" spans="1:13" ht="15.75" x14ac:dyDescent="0.25">
      <c r="A63" s="4" t="s">
        <v>353</v>
      </c>
      <c r="B63" s="5" t="s">
        <v>86</v>
      </c>
      <c r="C63" s="6" t="s">
        <v>87</v>
      </c>
      <c r="D63" s="7">
        <v>1950</v>
      </c>
      <c r="E63" s="9" t="s">
        <v>19</v>
      </c>
      <c r="F63" s="26">
        <v>77.900000000000006</v>
      </c>
      <c r="G63" s="26">
        <v>80.5</v>
      </c>
      <c r="H63" s="26">
        <v>81.5</v>
      </c>
      <c r="I63" s="26">
        <v>87.5</v>
      </c>
      <c r="J63" s="26">
        <v>79.8</v>
      </c>
      <c r="K63" s="26">
        <v>79.8</v>
      </c>
      <c r="L63" s="23">
        <v>487</v>
      </c>
      <c r="M63" s="53"/>
    </row>
    <row r="64" spans="1:13" ht="15.75" x14ac:dyDescent="0.25">
      <c r="A64" s="4" t="s">
        <v>354</v>
      </c>
      <c r="B64" s="5" t="s">
        <v>90</v>
      </c>
      <c r="C64" s="6" t="s">
        <v>91</v>
      </c>
      <c r="D64" s="7">
        <v>1937</v>
      </c>
      <c r="E64" s="9" t="s">
        <v>19</v>
      </c>
      <c r="F64" s="26">
        <v>83.3</v>
      </c>
      <c r="G64" s="26">
        <v>83</v>
      </c>
      <c r="H64" s="26">
        <v>84</v>
      </c>
      <c r="I64" s="26">
        <v>77.8</v>
      </c>
      <c r="J64" s="26">
        <v>70.3</v>
      </c>
      <c r="K64" s="26">
        <v>84.1</v>
      </c>
      <c r="L64" s="23">
        <v>482.5</v>
      </c>
      <c r="M64" s="53"/>
    </row>
    <row r="65" spans="1:13" ht="15.75" x14ac:dyDescent="0.25">
      <c r="A65" s="4" t="s">
        <v>355</v>
      </c>
      <c r="B65" s="5" t="s">
        <v>86</v>
      </c>
      <c r="C65" s="6" t="s">
        <v>102</v>
      </c>
      <c r="D65" s="7">
        <v>1951</v>
      </c>
      <c r="E65" s="9" t="s">
        <v>19</v>
      </c>
      <c r="F65" s="26">
        <v>82.5</v>
      </c>
      <c r="G65" s="26">
        <v>82.2</v>
      </c>
      <c r="H65" s="26">
        <v>81.7</v>
      </c>
      <c r="I65" s="26">
        <v>78.900000000000006</v>
      </c>
      <c r="J65" s="26">
        <v>79.400000000000006</v>
      </c>
      <c r="K65" s="26">
        <v>76.400000000000006</v>
      </c>
      <c r="L65" s="23">
        <v>481.1</v>
      </c>
      <c r="M65" s="53"/>
    </row>
    <row r="66" spans="1:13" ht="15.75" x14ac:dyDescent="0.25">
      <c r="A66" s="4" t="s">
        <v>356</v>
      </c>
      <c r="B66" s="5" t="s">
        <v>96</v>
      </c>
      <c r="C66" s="6" t="s">
        <v>97</v>
      </c>
      <c r="D66" s="7">
        <v>1952</v>
      </c>
      <c r="E66" s="9" t="s">
        <v>19</v>
      </c>
      <c r="F66" s="26">
        <v>83.9</v>
      </c>
      <c r="G66" s="26">
        <v>72</v>
      </c>
      <c r="H66" s="26">
        <v>77.2</v>
      </c>
      <c r="I66" s="26">
        <v>73</v>
      </c>
      <c r="J66" s="26">
        <v>68.5</v>
      </c>
      <c r="K66" s="26">
        <v>86.5</v>
      </c>
      <c r="L66" s="23">
        <v>461.1</v>
      </c>
      <c r="M66" s="53"/>
    </row>
    <row r="67" spans="1:13" ht="15.75" x14ac:dyDescent="0.25">
      <c r="A67" s="4" t="s">
        <v>357</v>
      </c>
      <c r="B67" s="2" t="s">
        <v>92</v>
      </c>
      <c r="C67" s="6" t="s">
        <v>93</v>
      </c>
      <c r="D67" s="7">
        <v>1948</v>
      </c>
      <c r="E67" s="9" t="s">
        <v>19</v>
      </c>
      <c r="F67" s="26">
        <v>70.2</v>
      </c>
      <c r="G67" s="26">
        <v>69.7</v>
      </c>
      <c r="H67" s="26">
        <v>76.3</v>
      </c>
      <c r="I67" s="26">
        <v>80.099999999999994</v>
      </c>
      <c r="J67" s="26">
        <v>73.900000000000006</v>
      </c>
      <c r="K67" s="26">
        <v>86.1</v>
      </c>
      <c r="L67" s="23">
        <v>456.3</v>
      </c>
      <c r="M67" s="53"/>
    </row>
    <row r="68" spans="1:13" ht="15.75" x14ac:dyDescent="0.25">
      <c r="A68" s="4" t="s">
        <v>358</v>
      </c>
      <c r="B68" s="5" t="s">
        <v>100</v>
      </c>
      <c r="C68" s="6" t="s">
        <v>101</v>
      </c>
      <c r="D68" s="7">
        <v>1936</v>
      </c>
      <c r="E68" s="9" t="s">
        <v>19</v>
      </c>
      <c r="F68" s="26">
        <v>73.3</v>
      </c>
      <c r="G68" s="26">
        <v>65.8</v>
      </c>
      <c r="H68" s="26">
        <v>72.5</v>
      </c>
      <c r="I68" s="26">
        <v>70.400000000000006</v>
      </c>
      <c r="J68" s="26">
        <v>75.7</v>
      </c>
      <c r="K68" s="26">
        <v>71.5</v>
      </c>
      <c r="L68" s="23">
        <v>429.2</v>
      </c>
      <c r="M68" s="53"/>
    </row>
    <row r="69" spans="1:13" ht="15.75" x14ac:dyDescent="0.25">
      <c r="A69" s="4" t="s">
        <v>359</v>
      </c>
      <c r="B69" s="2" t="s">
        <v>191</v>
      </c>
      <c r="C69" s="6" t="s">
        <v>593</v>
      </c>
      <c r="D69" s="7">
        <v>1972</v>
      </c>
      <c r="E69" s="6" t="s">
        <v>592</v>
      </c>
      <c r="F69" s="26">
        <v>68.8</v>
      </c>
      <c r="G69" s="26">
        <v>58</v>
      </c>
      <c r="H69" s="26">
        <v>71.099999999999994</v>
      </c>
      <c r="I69" s="26">
        <v>74.900000000000006</v>
      </c>
      <c r="J69" s="26">
        <v>69.400000000000006</v>
      </c>
      <c r="K69" s="26">
        <v>84</v>
      </c>
      <c r="L69" s="23">
        <v>426.2</v>
      </c>
      <c r="M69" s="53"/>
    </row>
    <row r="70" spans="1:13" ht="15.75" x14ac:dyDescent="0.25">
      <c r="A70" s="4" t="s">
        <v>360</v>
      </c>
      <c r="B70" s="12" t="s">
        <v>69</v>
      </c>
      <c r="C70" s="13" t="s">
        <v>70</v>
      </c>
      <c r="D70" s="14">
        <v>2001</v>
      </c>
      <c r="E70" s="9" t="s">
        <v>64</v>
      </c>
      <c r="F70" s="26">
        <v>75.900000000000006</v>
      </c>
      <c r="G70" s="26">
        <v>65.7</v>
      </c>
      <c r="H70" s="26">
        <v>76.900000000000006</v>
      </c>
      <c r="I70" s="26">
        <v>58.4</v>
      </c>
      <c r="J70" s="26">
        <v>70.7</v>
      </c>
      <c r="K70" s="26">
        <v>70.400000000000006</v>
      </c>
      <c r="L70" s="23">
        <f>SUM(F70:K70)</f>
        <v>418</v>
      </c>
      <c r="M70" s="53"/>
    </row>
    <row r="71" spans="1:13" ht="15.75" x14ac:dyDescent="0.25">
      <c r="A71" s="4" t="s">
        <v>361</v>
      </c>
      <c r="B71" s="5" t="s">
        <v>98</v>
      </c>
      <c r="C71" s="6" t="s">
        <v>99</v>
      </c>
      <c r="D71" s="7">
        <v>1947</v>
      </c>
      <c r="E71" s="9" t="s">
        <v>19</v>
      </c>
      <c r="F71" s="26">
        <v>64.099999999999994</v>
      </c>
      <c r="G71" s="26">
        <v>71.7</v>
      </c>
      <c r="H71" s="26">
        <v>59.1</v>
      </c>
      <c r="I71" s="26">
        <v>56.4</v>
      </c>
      <c r="J71" s="26">
        <v>43.8</v>
      </c>
      <c r="K71" s="26">
        <v>60.3</v>
      </c>
      <c r="L71" s="23">
        <v>355.4</v>
      </c>
      <c r="M71" s="53"/>
    </row>
    <row r="72" spans="1:13" ht="15.75" x14ac:dyDescent="0.25">
      <c r="A72" s="4" t="s">
        <v>362</v>
      </c>
      <c r="B72" s="20" t="s">
        <v>103</v>
      </c>
      <c r="C72" s="21" t="s">
        <v>104</v>
      </c>
      <c r="D72" s="22">
        <v>1950</v>
      </c>
      <c r="E72" s="9" t="s">
        <v>19</v>
      </c>
      <c r="F72" s="26">
        <v>36.799999999999997</v>
      </c>
      <c r="G72" s="26">
        <v>36.700000000000003</v>
      </c>
      <c r="H72" s="26">
        <v>45.5</v>
      </c>
      <c r="I72" s="26">
        <v>39.1</v>
      </c>
      <c r="J72" s="26">
        <v>42.5</v>
      </c>
      <c r="K72" s="26">
        <v>33.799999999999997</v>
      </c>
      <c r="L72" s="23">
        <v>234.4</v>
      </c>
      <c r="M72" s="53"/>
    </row>
    <row r="73" spans="1:13" ht="15.75" x14ac:dyDescent="0.25">
      <c r="A73" s="4"/>
      <c r="F73" s="24"/>
      <c r="G73" s="24"/>
      <c r="H73" s="24"/>
      <c r="I73" s="24"/>
      <c r="J73" s="24"/>
      <c r="K73" s="24"/>
      <c r="L73" s="61"/>
    </row>
    <row r="74" spans="1:13" ht="15.75" x14ac:dyDescent="0.25">
      <c r="A74" s="4"/>
      <c r="F74" s="24"/>
      <c r="G74" s="24"/>
      <c r="H74" s="24"/>
      <c r="I74" s="24"/>
      <c r="J74" s="24"/>
      <c r="K74" s="24"/>
      <c r="L74" s="61"/>
    </row>
    <row r="75" spans="1:13" x14ac:dyDescent="0.25">
      <c r="F75" s="24"/>
      <c r="G75" s="24"/>
      <c r="H75" s="24"/>
      <c r="I75" s="24"/>
      <c r="J75" s="24"/>
      <c r="K75" s="24"/>
    </row>
  </sheetData>
  <sortState ref="B48:L49">
    <sortCondition descending="1" ref="L48:L49"/>
  </sortState>
  <mergeCells count="2">
    <mergeCell ref="F4:K4"/>
    <mergeCell ref="A1:L1"/>
  </mergeCells>
  <conditionalFormatting sqref="E18">
    <cfRule type="cellIs" dxfId="1" priority="1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zoomScaleNormal="100" workbookViewId="0">
      <selection activeCell="C41" sqref="C41"/>
    </sheetView>
  </sheetViews>
  <sheetFormatPr defaultRowHeight="15" x14ac:dyDescent="0.25"/>
  <cols>
    <col min="1" max="1" width="4.7109375" customWidth="1"/>
    <col min="2" max="2" width="13.28515625" customWidth="1"/>
    <col min="3" max="3" width="14.5703125" customWidth="1"/>
    <col min="4" max="4" width="5.42578125" customWidth="1"/>
    <col min="5" max="5" width="14.7109375" customWidth="1"/>
    <col min="6" max="11" width="3.5703125" customWidth="1"/>
    <col min="12" max="12" width="5.140625" customWidth="1"/>
    <col min="13" max="13" width="7" customWidth="1"/>
  </cols>
  <sheetData>
    <row r="1" spans="1:13" ht="18.7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ht="15.75" x14ac:dyDescent="0.25">
      <c r="A3" s="2"/>
      <c r="B3" s="1" t="s">
        <v>8</v>
      </c>
      <c r="C3" s="2"/>
      <c r="D3" s="2"/>
      <c r="E3" s="59"/>
      <c r="F3" s="2"/>
      <c r="G3" t="s">
        <v>673</v>
      </c>
      <c r="H3" s="2"/>
      <c r="I3" s="2"/>
      <c r="J3" s="2"/>
      <c r="K3" s="2"/>
      <c r="L3" s="2"/>
    </row>
    <row r="4" spans="1:13" ht="15.75" x14ac:dyDescent="0.25">
      <c r="A4" s="3" t="s">
        <v>9</v>
      </c>
      <c r="B4" s="3" t="s">
        <v>2</v>
      </c>
      <c r="C4" s="3" t="s">
        <v>3</v>
      </c>
      <c r="D4" s="3" t="s">
        <v>4</v>
      </c>
      <c r="E4" s="3" t="s">
        <v>5</v>
      </c>
      <c r="F4" s="80" t="s">
        <v>6</v>
      </c>
      <c r="G4" s="82"/>
      <c r="H4" s="82"/>
      <c r="I4" s="82"/>
      <c r="J4" s="82"/>
      <c r="K4" s="82"/>
      <c r="L4" s="3" t="s">
        <v>7</v>
      </c>
    </row>
    <row r="5" spans="1:13" ht="15.75" x14ac:dyDescent="0.25">
      <c r="A5" s="4" t="s">
        <v>12</v>
      </c>
      <c r="B5" s="2" t="s">
        <v>256</v>
      </c>
      <c r="C5" s="6" t="s">
        <v>257</v>
      </c>
      <c r="D5" s="7">
        <v>1987</v>
      </c>
      <c r="E5" s="8" t="s">
        <v>26</v>
      </c>
      <c r="F5" s="39">
        <v>96</v>
      </c>
      <c r="G5" s="39">
        <v>92</v>
      </c>
      <c r="H5" s="39">
        <v>96</v>
      </c>
      <c r="I5" s="39">
        <v>96</v>
      </c>
      <c r="J5" s="39">
        <v>96</v>
      </c>
      <c r="K5" s="39">
        <v>98</v>
      </c>
      <c r="L5" s="25">
        <v>574</v>
      </c>
      <c r="M5" s="53" t="s">
        <v>566</v>
      </c>
    </row>
    <row r="6" spans="1:13" ht="15.75" x14ac:dyDescent="0.25">
      <c r="A6" s="4" t="s">
        <v>16</v>
      </c>
      <c r="B6" s="32" t="s">
        <v>248</v>
      </c>
      <c r="C6" s="10" t="s">
        <v>249</v>
      </c>
      <c r="D6" s="33">
        <v>1976</v>
      </c>
      <c r="E6" s="8" t="s">
        <v>15</v>
      </c>
      <c r="F6" s="39">
        <v>94</v>
      </c>
      <c r="G6" s="39">
        <v>96</v>
      </c>
      <c r="H6" s="39">
        <v>98</v>
      </c>
      <c r="I6" s="39">
        <v>94</v>
      </c>
      <c r="J6" s="39">
        <v>94</v>
      </c>
      <c r="K6" s="39">
        <v>96</v>
      </c>
      <c r="L6" s="25">
        <v>572</v>
      </c>
      <c r="M6" s="53"/>
    </row>
    <row r="7" spans="1:13" ht="15.75" x14ac:dyDescent="0.25">
      <c r="A7" s="4" t="s">
        <v>20</v>
      </c>
      <c r="B7" s="2" t="s">
        <v>94</v>
      </c>
      <c r="C7" s="6" t="s">
        <v>244</v>
      </c>
      <c r="D7" s="7">
        <v>1993</v>
      </c>
      <c r="E7" s="8" t="s">
        <v>245</v>
      </c>
      <c r="F7" s="39">
        <v>96</v>
      </c>
      <c r="G7" s="39">
        <v>96</v>
      </c>
      <c r="H7" s="39">
        <v>94</v>
      </c>
      <c r="I7" s="39">
        <v>95</v>
      </c>
      <c r="J7" s="39">
        <v>96</v>
      </c>
      <c r="K7" s="39">
        <v>94</v>
      </c>
      <c r="L7" s="25">
        <v>571</v>
      </c>
      <c r="M7" s="53"/>
    </row>
    <row r="8" spans="1:13" ht="15.75" x14ac:dyDescent="0.25">
      <c r="A8" s="4" t="s">
        <v>136</v>
      </c>
      <c r="B8" s="2" t="s">
        <v>258</v>
      </c>
      <c r="C8" s="6" t="s">
        <v>259</v>
      </c>
      <c r="D8" s="7">
        <v>1991</v>
      </c>
      <c r="E8" s="8" t="s">
        <v>19</v>
      </c>
      <c r="F8" s="39">
        <v>95</v>
      </c>
      <c r="G8" s="39">
        <v>96</v>
      </c>
      <c r="H8" s="39">
        <v>95</v>
      </c>
      <c r="I8" s="39">
        <v>95</v>
      </c>
      <c r="J8" s="39">
        <v>92</v>
      </c>
      <c r="K8" s="39">
        <v>94</v>
      </c>
      <c r="L8" s="25">
        <v>567</v>
      </c>
      <c r="M8" s="53"/>
    </row>
    <row r="9" spans="1:13" ht="15.75" x14ac:dyDescent="0.25">
      <c r="A9" s="4" t="s">
        <v>137</v>
      </c>
      <c r="B9" s="2" t="s">
        <v>191</v>
      </c>
      <c r="C9" s="6" t="s">
        <v>192</v>
      </c>
      <c r="D9" s="7">
        <v>2004</v>
      </c>
      <c r="E9" s="6" t="s">
        <v>193</v>
      </c>
      <c r="F9" s="39">
        <v>95</v>
      </c>
      <c r="G9" s="39">
        <v>97</v>
      </c>
      <c r="H9" s="39">
        <v>97</v>
      </c>
      <c r="I9" s="39">
        <v>95</v>
      </c>
      <c r="J9" s="39">
        <v>93</v>
      </c>
      <c r="K9" s="39">
        <v>89</v>
      </c>
      <c r="L9" s="25">
        <v>566</v>
      </c>
      <c r="M9" s="53"/>
    </row>
    <row r="10" spans="1:13" ht="15.75" x14ac:dyDescent="0.25">
      <c r="A10" s="4" t="s">
        <v>138</v>
      </c>
      <c r="B10" s="2" t="s">
        <v>260</v>
      </c>
      <c r="C10" s="6" t="s">
        <v>261</v>
      </c>
      <c r="D10" s="7">
        <v>1973</v>
      </c>
      <c r="E10" s="8" t="s">
        <v>262</v>
      </c>
      <c r="F10" s="39">
        <v>92</v>
      </c>
      <c r="G10" s="39">
        <v>96</v>
      </c>
      <c r="H10" s="39">
        <v>96</v>
      </c>
      <c r="I10" s="39">
        <v>91</v>
      </c>
      <c r="J10" s="39">
        <v>95</v>
      </c>
      <c r="K10" s="39">
        <v>94</v>
      </c>
      <c r="L10" s="25">
        <v>564</v>
      </c>
      <c r="M10" s="53" t="s">
        <v>582</v>
      </c>
    </row>
    <row r="11" spans="1:13" ht="15.75" x14ac:dyDescent="0.25">
      <c r="A11" s="4" t="s">
        <v>139</v>
      </c>
      <c r="B11" s="31" t="s">
        <v>105</v>
      </c>
      <c r="C11" s="6" t="s">
        <v>255</v>
      </c>
      <c r="D11" s="7">
        <v>1983</v>
      </c>
      <c r="E11" s="8" t="s">
        <v>26</v>
      </c>
      <c r="F11" s="39">
        <v>95</v>
      </c>
      <c r="G11" s="39">
        <v>91</v>
      </c>
      <c r="H11" s="39">
        <v>93</v>
      </c>
      <c r="I11" s="39">
        <v>96</v>
      </c>
      <c r="J11" s="39">
        <v>93</v>
      </c>
      <c r="K11" s="39">
        <v>96</v>
      </c>
      <c r="L11" s="25">
        <v>564</v>
      </c>
      <c r="M11" s="53" t="s">
        <v>541</v>
      </c>
    </row>
    <row r="12" spans="1:13" ht="15.75" x14ac:dyDescent="0.25">
      <c r="A12" s="4" t="s">
        <v>140</v>
      </c>
      <c r="B12" s="31" t="s">
        <v>246</v>
      </c>
      <c r="C12" s="6" t="s">
        <v>247</v>
      </c>
      <c r="D12" s="7">
        <v>1978</v>
      </c>
      <c r="E12" s="8" t="s">
        <v>19</v>
      </c>
      <c r="F12" s="39">
        <v>93</v>
      </c>
      <c r="G12" s="39">
        <v>90</v>
      </c>
      <c r="H12" s="39">
        <v>95</v>
      </c>
      <c r="I12" s="39">
        <v>94</v>
      </c>
      <c r="J12" s="39">
        <v>95</v>
      </c>
      <c r="K12" s="39">
        <v>93</v>
      </c>
      <c r="L12" s="25">
        <v>560</v>
      </c>
      <c r="M12" s="53" t="s">
        <v>566</v>
      </c>
    </row>
    <row r="13" spans="1:13" ht="15.75" x14ac:dyDescent="0.25">
      <c r="A13" s="4" t="s">
        <v>141</v>
      </c>
      <c r="B13" s="2" t="s">
        <v>194</v>
      </c>
      <c r="C13" s="6" t="s">
        <v>195</v>
      </c>
      <c r="D13" s="7">
        <v>2006</v>
      </c>
      <c r="E13" s="6" t="s">
        <v>128</v>
      </c>
      <c r="F13" s="39">
        <v>94</v>
      </c>
      <c r="G13" s="39">
        <v>92</v>
      </c>
      <c r="H13" s="39">
        <v>93</v>
      </c>
      <c r="I13" s="39">
        <v>94</v>
      </c>
      <c r="J13" s="39">
        <v>90</v>
      </c>
      <c r="K13" s="39">
        <v>96</v>
      </c>
      <c r="L13" s="25">
        <v>559</v>
      </c>
      <c r="M13" s="53" t="s">
        <v>625</v>
      </c>
    </row>
    <row r="14" spans="1:13" ht="15.75" x14ac:dyDescent="0.25">
      <c r="A14" s="4" t="s">
        <v>142</v>
      </c>
      <c r="B14" s="27" t="s">
        <v>265</v>
      </c>
      <c r="C14" s="34" t="s">
        <v>266</v>
      </c>
      <c r="D14" s="29">
        <v>2001</v>
      </c>
      <c r="E14" s="8" t="s">
        <v>42</v>
      </c>
      <c r="F14" s="39">
        <v>92</v>
      </c>
      <c r="G14" s="39">
        <v>93</v>
      </c>
      <c r="H14" s="39">
        <v>94</v>
      </c>
      <c r="I14" s="39">
        <v>95</v>
      </c>
      <c r="J14" s="39">
        <v>93</v>
      </c>
      <c r="K14" s="39">
        <v>92</v>
      </c>
      <c r="L14" s="25">
        <v>559</v>
      </c>
      <c r="M14" s="53" t="s">
        <v>582</v>
      </c>
    </row>
    <row r="15" spans="1:13" ht="15.75" x14ac:dyDescent="0.25">
      <c r="A15" s="4" t="s">
        <v>143</v>
      </c>
      <c r="B15" s="2" t="s">
        <v>263</v>
      </c>
      <c r="C15" s="6" t="s">
        <v>264</v>
      </c>
      <c r="D15" s="7">
        <v>1981</v>
      </c>
      <c r="E15" s="8" t="s">
        <v>19</v>
      </c>
      <c r="F15" s="39">
        <v>92</v>
      </c>
      <c r="G15" s="39">
        <v>93</v>
      </c>
      <c r="H15" s="39">
        <v>95</v>
      </c>
      <c r="I15" s="39">
        <v>96</v>
      </c>
      <c r="J15" s="39">
        <v>94</v>
      </c>
      <c r="K15" s="39">
        <v>89</v>
      </c>
      <c r="L15" s="25">
        <v>559</v>
      </c>
      <c r="M15" s="53" t="s">
        <v>582</v>
      </c>
    </row>
    <row r="16" spans="1:13" ht="15.75" x14ac:dyDescent="0.25">
      <c r="A16" s="4" t="s">
        <v>144</v>
      </c>
      <c r="B16" s="27" t="s">
        <v>279</v>
      </c>
      <c r="C16" s="28" t="s">
        <v>280</v>
      </c>
      <c r="D16" s="29">
        <v>1960</v>
      </c>
      <c r="E16" s="8" t="s">
        <v>19</v>
      </c>
      <c r="F16" s="39">
        <v>93</v>
      </c>
      <c r="G16" s="39">
        <v>95</v>
      </c>
      <c r="H16" s="39">
        <v>94</v>
      </c>
      <c r="I16" s="39">
        <v>93</v>
      </c>
      <c r="J16" s="39">
        <v>91</v>
      </c>
      <c r="K16" s="39">
        <v>92</v>
      </c>
      <c r="L16" s="25">
        <v>558</v>
      </c>
      <c r="M16" s="53" t="s">
        <v>549</v>
      </c>
    </row>
    <row r="17" spans="1:14" ht="15.75" x14ac:dyDescent="0.25">
      <c r="A17" s="4" t="s">
        <v>145</v>
      </c>
      <c r="B17" s="31" t="s">
        <v>251</v>
      </c>
      <c r="C17" s="6" t="s">
        <v>252</v>
      </c>
      <c r="D17" s="7">
        <v>1964</v>
      </c>
      <c r="E17" s="8" t="s">
        <v>19</v>
      </c>
      <c r="F17" s="4">
        <v>95</v>
      </c>
      <c r="G17" s="4">
        <v>93</v>
      </c>
      <c r="H17" s="4">
        <v>90</v>
      </c>
      <c r="I17" s="4">
        <v>94</v>
      </c>
      <c r="J17" s="4">
        <v>91</v>
      </c>
      <c r="K17" s="4">
        <v>93</v>
      </c>
      <c r="L17" s="66">
        <f t="shared" ref="L17" si="0">SUM(F17:K17)</f>
        <v>556</v>
      </c>
      <c r="M17" s="53" t="s">
        <v>602</v>
      </c>
    </row>
    <row r="18" spans="1:14" ht="15.75" x14ac:dyDescent="0.25">
      <c r="A18" s="4" t="s">
        <v>146</v>
      </c>
      <c r="B18" s="2" t="s">
        <v>231</v>
      </c>
      <c r="C18" s="6" t="s">
        <v>281</v>
      </c>
      <c r="D18" s="7">
        <v>1986</v>
      </c>
      <c r="E18" s="6" t="s">
        <v>282</v>
      </c>
      <c r="F18" s="39">
        <v>93</v>
      </c>
      <c r="G18" s="39">
        <v>90</v>
      </c>
      <c r="H18" s="39">
        <v>95</v>
      </c>
      <c r="I18" s="39">
        <v>92</v>
      </c>
      <c r="J18" s="39">
        <v>89</v>
      </c>
      <c r="K18" s="39">
        <v>96</v>
      </c>
      <c r="L18" s="25">
        <v>555</v>
      </c>
      <c r="M18" s="53" t="s">
        <v>566</v>
      </c>
    </row>
    <row r="19" spans="1:14" ht="15.75" x14ac:dyDescent="0.25">
      <c r="A19" s="4" t="s">
        <v>147</v>
      </c>
      <c r="B19" s="5" t="s">
        <v>328</v>
      </c>
      <c r="C19" s="6" t="s">
        <v>329</v>
      </c>
      <c r="D19" s="7">
        <v>1979</v>
      </c>
      <c r="E19" s="6" t="s">
        <v>19</v>
      </c>
      <c r="F19" s="4">
        <v>90</v>
      </c>
      <c r="G19" s="4">
        <v>95</v>
      </c>
      <c r="H19" s="4">
        <v>90</v>
      </c>
      <c r="I19" s="4">
        <v>93</v>
      </c>
      <c r="J19" s="4">
        <v>93</v>
      </c>
      <c r="K19" s="4">
        <v>92</v>
      </c>
      <c r="L19" s="66">
        <f t="shared" ref="L19" si="1">SUM(F19:K19)</f>
        <v>553</v>
      </c>
      <c r="M19" s="53" t="s">
        <v>602</v>
      </c>
    </row>
    <row r="20" spans="1:14" ht="15.75" x14ac:dyDescent="0.25">
      <c r="A20" s="4" t="s">
        <v>148</v>
      </c>
      <c r="B20" s="2" t="s">
        <v>275</v>
      </c>
      <c r="C20" s="6" t="s">
        <v>276</v>
      </c>
      <c r="D20" s="7">
        <v>1982</v>
      </c>
      <c r="E20" s="28" t="s">
        <v>29</v>
      </c>
      <c r="F20" s="39">
        <v>85</v>
      </c>
      <c r="G20" s="39">
        <v>93</v>
      </c>
      <c r="H20" s="39">
        <v>94</v>
      </c>
      <c r="I20" s="39">
        <v>92</v>
      </c>
      <c r="J20" s="39">
        <v>95</v>
      </c>
      <c r="K20" s="39">
        <v>94</v>
      </c>
      <c r="L20" s="25">
        <v>553</v>
      </c>
      <c r="M20" s="53" t="s">
        <v>542</v>
      </c>
    </row>
    <row r="21" spans="1:14" ht="15.75" x14ac:dyDescent="0.25">
      <c r="A21" s="4" t="s">
        <v>149</v>
      </c>
      <c r="B21" s="2" t="s">
        <v>115</v>
      </c>
      <c r="C21" s="6" t="s">
        <v>198</v>
      </c>
      <c r="D21" s="7">
        <v>2004</v>
      </c>
      <c r="E21" s="6" t="s">
        <v>26</v>
      </c>
      <c r="F21" s="39">
        <v>94</v>
      </c>
      <c r="G21" s="39">
        <v>91</v>
      </c>
      <c r="H21" s="39">
        <v>91</v>
      </c>
      <c r="I21" s="39">
        <v>92</v>
      </c>
      <c r="J21" s="39">
        <v>92</v>
      </c>
      <c r="K21" s="39">
        <v>93</v>
      </c>
      <c r="L21" s="25">
        <v>553</v>
      </c>
      <c r="M21" s="53" t="s">
        <v>548</v>
      </c>
    </row>
    <row r="22" spans="1:14" ht="15.75" x14ac:dyDescent="0.25">
      <c r="A22" s="4" t="s">
        <v>150</v>
      </c>
      <c r="B22" s="2" t="s">
        <v>204</v>
      </c>
      <c r="C22" s="6" t="s">
        <v>205</v>
      </c>
      <c r="D22" s="7">
        <v>2005</v>
      </c>
      <c r="E22" s="6" t="s">
        <v>42</v>
      </c>
      <c r="F22" s="39">
        <v>91</v>
      </c>
      <c r="G22" s="39">
        <v>92</v>
      </c>
      <c r="H22" s="39">
        <v>92</v>
      </c>
      <c r="I22" s="39">
        <v>90</v>
      </c>
      <c r="J22" s="39">
        <v>95</v>
      </c>
      <c r="K22" s="39">
        <v>92</v>
      </c>
      <c r="L22" s="25">
        <v>552</v>
      </c>
      <c r="M22" s="53" t="s">
        <v>582</v>
      </c>
    </row>
    <row r="23" spans="1:14" ht="15.75" x14ac:dyDescent="0.25">
      <c r="A23" s="4" t="s">
        <v>151</v>
      </c>
      <c r="B23" s="32" t="s">
        <v>273</v>
      </c>
      <c r="C23" s="10" t="s">
        <v>274</v>
      </c>
      <c r="D23" s="33">
        <v>1977</v>
      </c>
      <c r="E23" s="8" t="s">
        <v>245</v>
      </c>
      <c r="F23" s="39">
        <v>91</v>
      </c>
      <c r="G23" s="39">
        <v>94</v>
      </c>
      <c r="H23" s="39">
        <v>89</v>
      </c>
      <c r="I23" s="39">
        <v>92</v>
      </c>
      <c r="J23" s="39">
        <v>91</v>
      </c>
      <c r="K23" s="39">
        <v>94</v>
      </c>
      <c r="L23" s="25">
        <v>551</v>
      </c>
      <c r="M23" s="53" t="s">
        <v>566</v>
      </c>
    </row>
    <row r="24" spans="1:14" ht="15.75" x14ac:dyDescent="0.25">
      <c r="A24" s="4" t="s">
        <v>152</v>
      </c>
      <c r="B24" s="31" t="s">
        <v>253</v>
      </c>
      <c r="C24" s="6" t="s">
        <v>254</v>
      </c>
      <c r="D24" s="7">
        <v>1976</v>
      </c>
      <c r="E24" s="8" t="s">
        <v>19</v>
      </c>
      <c r="F24" s="39">
        <v>95</v>
      </c>
      <c r="G24" s="39">
        <v>89</v>
      </c>
      <c r="H24" s="39">
        <v>92</v>
      </c>
      <c r="I24" s="39">
        <v>95</v>
      </c>
      <c r="J24" s="39">
        <v>88</v>
      </c>
      <c r="K24" s="39">
        <v>92</v>
      </c>
      <c r="L24" s="25">
        <v>551</v>
      </c>
      <c r="M24" s="53" t="s">
        <v>541</v>
      </c>
    </row>
    <row r="25" spans="1:14" ht="15.75" x14ac:dyDescent="0.25">
      <c r="A25" s="4" t="s">
        <v>153</v>
      </c>
      <c r="B25" s="2" t="s">
        <v>271</v>
      </c>
      <c r="C25" s="6" t="s">
        <v>272</v>
      </c>
      <c r="D25" s="7">
        <v>1983</v>
      </c>
      <c r="E25" s="6" t="s">
        <v>26</v>
      </c>
      <c r="F25" s="39">
        <v>92</v>
      </c>
      <c r="G25" s="39">
        <v>87</v>
      </c>
      <c r="H25" s="39">
        <v>95</v>
      </c>
      <c r="I25" s="39">
        <v>90</v>
      </c>
      <c r="J25" s="39">
        <v>93</v>
      </c>
      <c r="K25" s="39">
        <v>93</v>
      </c>
      <c r="L25" s="25">
        <v>550</v>
      </c>
      <c r="M25" s="53"/>
    </row>
    <row r="26" spans="1:14" ht="15.75" x14ac:dyDescent="0.25">
      <c r="A26" s="4" t="s">
        <v>154</v>
      </c>
      <c r="B26" s="32" t="s">
        <v>45</v>
      </c>
      <c r="C26" s="10" t="s">
        <v>250</v>
      </c>
      <c r="D26" s="33">
        <v>1972</v>
      </c>
      <c r="E26" s="8" t="s">
        <v>128</v>
      </c>
      <c r="F26" s="39">
        <v>84</v>
      </c>
      <c r="G26" s="39">
        <v>92</v>
      </c>
      <c r="H26" s="39">
        <v>93</v>
      </c>
      <c r="I26" s="39">
        <v>95</v>
      </c>
      <c r="J26" s="39">
        <v>92</v>
      </c>
      <c r="K26" s="39">
        <v>92</v>
      </c>
      <c r="L26" s="25">
        <v>548</v>
      </c>
      <c r="M26" s="53" t="s">
        <v>566</v>
      </c>
    </row>
    <row r="27" spans="1:14" x14ac:dyDescent="0.25">
      <c r="B27" s="72" t="s">
        <v>288</v>
      </c>
      <c r="C27" s="72" t="s">
        <v>289</v>
      </c>
      <c r="D27" s="73">
        <v>1977</v>
      </c>
      <c r="E27" s="74" t="s">
        <v>42</v>
      </c>
      <c r="F27" s="75">
        <v>94</v>
      </c>
      <c r="G27" s="75">
        <v>91</v>
      </c>
      <c r="H27" s="75">
        <v>91</v>
      </c>
      <c r="I27" s="75">
        <v>92</v>
      </c>
      <c r="J27" s="75">
        <v>88</v>
      </c>
      <c r="K27" s="75">
        <v>92</v>
      </c>
      <c r="L27" s="76">
        <v>548</v>
      </c>
      <c r="M27" s="77" t="s">
        <v>623</v>
      </c>
      <c r="N27" s="78" t="s">
        <v>629</v>
      </c>
    </row>
    <row r="28" spans="1:14" ht="15.75" x14ac:dyDescent="0.25">
      <c r="A28" s="4" t="s">
        <v>155</v>
      </c>
      <c r="B28" s="27" t="s">
        <v>283</v>
      </c>
      <c r="C28" s="28" t="s">
        <v>284</v>
      </c>
      <c r="D28" s="29">
        <v>1958</v>
      </c>
      <c r="E28" s="8" t="s">
        <v>15</v>
      </c>
      <c r="F28" s="39">
        <v>91</v>
      </c>
      <c r="G28" s="39">
        <v>91</v>
      </c>
      <c r="H28" s="39">
        <v>91</v>
      </c>
      <c r="I28" s="39">
        <v>89</v>
      </c>
      <c r="J28" s="39">
        <v>96</v>
      </c>
      <c r="K28" s="39">
        <v>89</v>
      </c>
      <c r="L28" s="25">
        <v>547</v>
      </c>
      <c r="M28" s="53" t="s">
        <v>554</v>
      </c>
    </row>
    <row r="29" spans="1:14" ht="15.75" x14ac:dyDescent="0.25">
      <c r="A29" s="4" t="s">
        <v>156</v>
      </c>
      <c r="B29" s="2" t="s">
        <v>201</v>
      </c>
      <c r="C29" s="6" t="s">
        <v>202</v>
      </c>
      <c r="D29" s="7">
        <v>2005</v>
      </c>
      <c r="E29" s="6" t="s">
        <v>42</v>
      </c>
      <c r="F29" s="39">
        <v>88</v>
      </c>
      <c r="G29" s="39">
        <v>93</v>
      </c>
      <c r="H29" s="39">
        <v>92</v>
      </c>
      <c r="I29" s="39">
        <v>92</v>
      </c>
      <c r="J29" s="39">
        <v>93</v>
      </c>
      <c r="K29" s="39">
        <v>89</v>
      </c>
      <c r="L29" s="25">
        <v>547</v>
      </c>
      <c r="M29" s="53" t="s">
        <v>540</v>
      </c>
    </row>
    <row r="30" spans="1:14" ht="15.75" x14ac:dyDescent="0.25">
      <c r="A30" s="4" t="s">
        <v>157</v>
      </c>
      <c r="B30" s="2" t="s">
        <v>67</v>
      </c>
      <c r="C30" s="6" t="s">
        <v>319</v>
      </c>
      <c r="D30" s="7">
        <v>1972</v>
      </c>
      <c r="E30" s="8" t="s">
        <v>125</v>
      </c>
      <c r="F30" s="37">
        <v>91</v>
      </c>
      <c r="G30" s="37">
        <v>89</v>
      </c>
      <c r="H30" s="37">
        <v>93</v>
      </c>
      <c r="I30" s="37">
        <v>93</v>
      </c>
      <c r="J30" s="37">
        <v>89</v>
      </c>
      <c r="K30" s="37">
        <v>91</v>
      </c>
      <c r="L30" s="38">
        <v>546</v>
      </c>
      <c r="M30" s="53" t="s">
        <v>559</v>
      </c>
    </row>
    <row r="31" spans="1:14" ht="15.75" x14ac:dyDescent="0.25">
      <c r="A31" s="4" t="s">
        <v>158</v>
      </c>
      <c r="B31" s="2" t="s">
        <v>277</v>
      </c>
      <c r="C31" s="6" t="s">
        <v>278</v>
      </c>
      <c r="D31" s="7">
        <v>1966</v>
      </c>
      <c r="E31" s="8" t="s">
        <v>26</v>
      </c>
      <c r="F31" s="39">
        <v>90</v>
      </c>
      <c r="G31" s="39">
        <v>98</v>
      </c>
      <c r="H31" s="39">
        <v>93</v>
      </c>
      <c r="I31" s="39">
        <v>86</v>
      </c>
      <c r="J31" s="39">
        <v>89</v>
      </c>
      <c r="K31" s="39">
        <v>90</v>
      </c>
      <c r="L31" s="25">
        <v>546</v>
      </c>
      <c r="M31" s="53" t="s">
        <v>548</v>
      </c>
    </row>
    <row r="32" spans="1:14" ht="15.75" x14ac:dyDescent="0.25">
      <c r="A32" s="4" t="s">
        <v>159</v>
      </c>
      <c r="B32" s="35" t="s">
        <v>269</v>
      </c>
      <c r="C32" s="8" t="s">
        <v>270</v>
      </c>
      <c r="D32" s="36">
        <v>1973</v>
      </c>
      <c r="E32" s="8" t="s">
        <v>245</v>
      </c>
      <c r="F32" s="39">
        <v>92</v>
      </c>
      <c r="G32" s="39">
        <v>93</v>
      </c>
      <c r="H32" s="39">
        <v>93</v>
      </c>
      <c r="I32" s="39">
        <v>84</v>
      </c>
      <c r="J32" s="39">
        <v>92</v>
      </c>
      <c r="K32" s="39">
        <v>92</v>
      </c>
      <c r="L32" s="25">
        <v>546</v>
      </c>
      <c r="M32" s="53" t="s">
        <v>541</v>
      </c>
    </row>
    <row r="33" spans="1:13" ht="15.75" x14ac:dyDescent="0.25">
      <c r="A33" s="4" t="s">
        <v>160</v>
      </c>
      <c r="B33" s="2" t="s">
        <v>567</v>
      </c>
      <c r="C33" s="6" t="s">
        <v>568</v>
      </c>
      <c r="D33" s="7">
        <v>1980</v>
      </c>
      <c r="E33" s="6" t="s">
        <v>29</v>
      </c>
      <c r="F33" s="39">
        <v>90</v>
      </c>
      <c r="G33" s="39">
        <v>87</v>
      </c>
      <c r="H33" s="39">
        <v>93</v>
      </c>
      <c r="I33" s="39">
        <v>94</v>
      </c>
      <c r="J33" s="39">
        <v>93</v>
      </c>
      <c r="K33" s="39">
        <v>88</v>
      </c>
      <c r="L33" s="25">
        <v>545</v>
      </c>
      <c r="M33" s="53" t="s">
        <v>582</v>
      </c>
    </row>
    <row r="34" spans="1:13" ht="15.75" x14ac:dyDescent="0.25">
      <c r="A34" s="4" t="s">
        <v>161</v>
      </c>
      <c r="B34" s="2" t="s">
        <v>96</v>
      </c>
      <c r="C34" s="6" t="s">
        <v>97</v>
      </c>
      <c r="D34" s="7">
        <v>1952</v>
      </c>
      <c r="E34" s="6" t="s">
        <v>19</v>
      </c>
      <c r="F34" s="65">
        <v>92</v>
      </c>
      <c r="G34" s="65">
        <v>90</v>
      </c>
      <c r="H34" s="65">
        <v>97</v>
      </c>
      <c r="I34" s="65">
        <v>91</v>
      </c>
      <c r="J34" s="65">
        <v>86</v>
      </c>
      <c r="K34" s="65">
        <v>88</v>
      </c>
      <c r="L34" s="66">
        <f t="shared" ref="L34" si="2">SUM(F34:K34)</f>
        <v>544</v>
      </c>
      <c r="M34" s="53" t="s">
        <v>602</v>
      </c>
    </row>
    <row r="35" spans="1:13" ht="15.75" x14ac:dyDescent="0.25">
      <c r="A35" s="68" t="s">
        <v>162</v>
      </c>
      <c r="B35" s="2" t="s">
        <v>211</v>
      </c>
      <c r="C35" s="6" t="s">
        <v>212</v>
      </c>
      <c r="D35" s="7">
        <v>2007</v>
      </c>
      <c r="E35" s="6" t="s">
        <v>282</v>
      </c>
      <c r="F35" s="39">
        <v>92</v>
      </c>
      <c r="G35" s="39">
        <v>90</v>
      </c>
      <c r="H35" s="39">
        <v>94</v>
      </c>
      <c r="I35" s="39">
        <v>88</v>
      </c>
      <c r="J35" s="39">
        <v>88</v>
      </c>
      <c r="K35" s="39">
        <v>92</v>
      </c>
      <c r="L35" s="83">
        <v>544</v>
      </c>
      <c r="M35" s="53" t="s">
        <v>566</v>
      </c>
    </row>
    <row r="36" spans="1:13" ht="15.75" x14ac:dyDescent="0.25">
      <c r="A36" s="69" t="s">
        <v>163</v>
      </c>
      <c r="B36" s="27" t="s">
        <v>286</v>
      </c>
      <c r="C36" s="34" t="s">
        <v>287</v>
      </c>
      <c r="D36" s="29">
        <v>1970</v>
      </c>
      <c r="E36" s="8" t="s">
        <v>19</v>
      </c>
      <c r="F36" s="37">
        <v>90</v>
      </c>
      <c r="G36" s="37">
        <v>93</v>
      </c>
      <c r="H36" s="37">
        <v>87</v>
      </c>
      <c r="I36" s="37">
        <v>91</v>
      </c>
      <c r="J36" s="37">
        <v>92</v>
      </c>
      <c r="K36" s="37">
        <v>90</v>
      </c>
      <c r="L36" s="38">
        <f>SUM(F36:K36)</f>
        <v>543</v>
      </c>
      <c r="M36" s="53" t="s">
        <v>550</v>
      </c>
    </row>
    <row r="37" spans="1:13" ht="15.75" x14ac:dyDescent="0.25">
      <c r="A37" s="4" t="s">
        <v>164</v>
      </c>
      <c r="B37" s="27" t="s">
        <v>299</v>
      </c>
      <c r="C37" s="28" t="s">
        <v>300</v>
      </c>
      <c r="D37" s="29">
        <v>1971</v>
      </c>
      <c r="E37" s="8" t="s">
        <v>125</v>
      </c>
      <c r="F37" s="37">
        <v>93</v>
      </c>
      <c r="G37" s="37">
        <v>86</v>
      </c>
      <c r="H37" s="37">
        <v>92</v>
      </c>
      <c r="I37" s="37">
        <v>90</v>
      </c>
      <c r="J37" s="37">
        <v>92</v>
      </c>
      <c r="K37" s="37">
        <v>90</v>
      </c>
      <c r="L37" s="38">
        <f>SUM(F37:K37)</f>
        <v>543</v>
      </c>
      <c r="M37" s="53" t="s">
        <v>550</v>
      </c>
    </row>
    <row r="38" spans="1:13" ht="15.75" x14ac:dyDescent="0.25">
      <c r="A38" s="4" t="s">
        <v>165</v>
      </c>
      <c r="B38" s="27" t="s">
        <v>263</v>
      </c>
      <c r="C38" s="28" t="s">
        <v>292</v>
      </c>
      <c r="D38" s="29">
        <v>2000</v>
      </c>
      <c r="E38" s="8" t="s">
        <v>26</v>
      </c>
      <c r="F38" s="39">
        <v>88</v>
      </c>
      <c r="G38" s="39">
        <v>88</v>
      </c>
      <c r="H38" s="39">
        <v>92</v>
      </c>
      <c r="I38" s="39">
        <v>92</v>
      </c>
      <c r="J38" s="39">
        <v>90</v>
      </c>
      <c r="K38" s="39">
        <v>93</v>
      </c>
      <c r="L38" s="25">
        <v>543</v>
      </c>
      <c r="M38" s="53" t="s">
        <v>545</v>
      </c>
    </row>
    <row r="39" spans="1:13" ht="15.75" x14ac:dyDescent="0.25">
      <c r="A39" s="4" t="s">
        <v>166</v>
      </c>
      <c r="B39" s="2" t="s">
        <v>295</v>
      </c>
      <c r="C39" s="6" t="s">
        <v>296</v>
      </c>
      <c r="D39" s="7">
        <v>1986</v>
      </c>
      <c r="E39" s="6" t="s">
        <v>42</v>
      </c>
      <c r="F39" s="39">
        <v>91</v>
      </c>
      <c r="G39" s="39">
        <v>90</v>
      </c>
      <c r="H39" s="39">
        <v>94</v>
      </c>
      <c r="I39" s="39">
        <v>91</v>
      </c>
      <c r="J39" s="39">
        <v>88</v>
      </c>
      <c r="K39" s="39">
        <v>88</v>
      </c>
      <c r="L39" s="25">
        <v>542</v>
      </c>
      <c r="M39" s="53"/>
    </row>
    <row r="40" spans="1:13" ht="15.75" x14ac:dyDescent="0.25">
      <c r="A40" s="4" t="s">
        <v>167</v>
      </c>
      <c r="B40" s="27" t="s">
        <v>196</v>
      </c>
      <c r="C40" s="28" t="s">
        <v>197</v>
      </c>
      <c r="D40" s="29">
        <v>2003</v>
      </c>
      <c r="E40" s="8" t="s">
        <v>26</v>
      </c>
      <c r="F40" s="39">
        <v>92</v>
      </c>
      <c r="G40" s="39">
        <v>95</v>
      </c>
      <c r="H40" s="39">
        <v>88</v>
      </c>
      <c r="I40" s="39">
        <v>89</v>
      </c>
      <c r="J40" s="39">
        <v>89</v>
      </c>
      <c r="K40" s="39">
        <v>88</v>
      </c>
      <c r="L40" s="25">
        <v>541</v>
      </c>
      <c r="M40" s="53" t="s">
        <v>625</v>
      </c>
    </row>
    <row r="41" spans="1:13" ht="15.75" x14ac:dyDescent="0.25">
      <c r="A41" s="4" t="s">
        <v>168</v>
      </c>
      <c r="B41" s="2" t="s">
        <v>36</v>
      </c>
      <c r="C41" s="6" t="s">
        <v>203</v>
      </c>
      <c r="D41" s="7">
        <v>2005</v>
      </c>
      <c r="E41" s="8" t="s">
        <v>26</v>
      </c>
      <c r="F41" s="39">
        <v>91</v>
      </c>
      <c r="G41" s="39">
        <v>87</v>
      </c>
      <c r="H41" s="39">
        <v>93</v>
      </c>
      <c r="I41" s="39">
        <v>94</v>
      </c>
      <c r="J41" s="39">
        <v>86</v>
      </c>
      <c r="K41" s="39">
        <v>88</v>
      </c>
      <c r="L41" s="25">
        <v>539</v>
      </c>
      <c r="M41" s="53"/>
    </row>
    <row r="42" spans="1:13" ht="15.75" x14ac:dyDescent="0.25">
      <c r="A42" s="4" t="s">
        <v>169</v>
      </c>
      <c r="B42" s="27" t="s">
        <v>214</v>
      </c>
      <c r="C42" s="6" t="s">
        <v>215</v>
      </c>
      <c r="D42" s="7">
        <v>2008</v>
      </c>
      <c r="E42" s="6" t="s">
        <v>132</v>
      </c>
      <c r="F42" s="39">
        <v>93</v>
      </c>
      <c r="G42" s="39">
        <v>90</v>
      </c>
      <c r="H42" s="39">
        <v>87</v>
      </c>
      <c r="I42" s="39">
        <v>91</v>
      </c>
      <c r="J42" s="39">
        <v>86</v>
      </c>
      <c r="K42" s="39">
        <v>91</v>
      </c>
      <c r="L42" s="25">
        <v>538</v>
      </c>
      <c r="M42" s="53" t="s">
        <v>625</v>
      </c>
    </row>
    <row r="43" spans="1:13" ht="15.75" x14ac:dyDescent="0.25">
      <c r="A43" s="4" t="s">
        <v>170</v>
      </c>
      <c r="B43" s="2" t="s">
        <v>326</v>
      </c>
      <c r="C43" s="6" t="s">
        <v>318</v>
      </c>
      <c r="D43" s="7">
        <v>1984</v>
      </c>
      <c r="E43" s="8" t="s">
        <v>23</v>
      </c>
      <c r="F43" s="39">
        <v>91</v>
      </c>
      <c r="G43" s="39">
        <v>87</v>
      </c>
      <c r="H43" s="39">
        <v>88</v>
      </c>
      <c r="I43" s="39">
        <v>90</v>
      </c>
      <c r="J43" s="39">
        <v>86</v>
      </c>
      <c r="K43" s="39">
        <v>96</v>
      </c>
      <c r="L43" s="25">
        <v>538</v>
      </c>
      <c r="M43" s="53" t="s">
        <v>554</v>
      </c>
    </row>
    <row r="44" spans="1:13" ht="15.75" x14ac:dyDescent="0.25">
      <c r="A44" s="4" t="s">
        <v>171</v>
      </c>
      <c r="B44" s="2" t="s">
        <v>307</v>
      </c>
      <c r="C44" s="6" t="s">
        <v>308</v>
      </c>
      <c r="D44" s="7">
        <v>1949</v>
      </c>
      <c r="E44" s="8" t="s">
        <v>19</v>
      </c>
      <c r="F44" s="39">
        <v>89</v>
      </c>
      <c r="G44" s="39">
        <v>90</v>
      </c>
      <c r="H44" s="39">
        <v>91</v>
      </c>
      <c r="I44" s="39">
        <v>86</v>
      </c>
      <c r="J44" s="39">
        <v>90</v>
      </c>
      <c r="K44" s="39">
        <v>92</v>
      </c>
      <c r="L44" s="25">
        <v>538</v>
      </c>
      <c r="M44" s="53" t="s">
        <v>545</v>
      </c>
    </row>
    <row r="45" spans="1:13" ht="15.75" x14ac:dyDescent="0.25">
      <c r="A45" s="4" t="s">
        <v>172</v>
      </c>
      <c r="B45" s="27" t="s">
        <v>50</v>
      </c>
      <c r="C45" s="6" t="s">
        <v>210</v>
      </c>
      <c r="D45" s="7">
        <v>2003</v>
      </c>
      <c r="E45" s="8" t="s">
        <v>42</v>
      </c>
      <c r="F45" s="39">
        <v>88</v>
      </c>
      <c r="G45" s="39">
        <v>87</v>
      </c>
      <c r="H45" s="39">
        <v>94</v>
      </c>
      <c r="I45" s="39">
        <v>87</v>
      </c>
      <c r="J45" s="39">
        <v>93</v>
      </c>
      <c r="K45" s="39">
        <v>88</v>
      </c>
      <c r="L45" s="25">
        <v>537</v>
      </c>
      <c r="M45" s="53" t="s">
        <v>582</v>
      </c>
    </row>
    <row r="46" spans="1:13" ht="15.75" x14ac:dyDescent="0.25">
      <c r="A46" s="4" t="s">
        <v>173</v>
      </c>
      <c r="B46" s="2" t="s">
        <v>301</v>
      </c>
      <c r="C46" s="6" t="s">
        <v>302</v>
      </c>
      <c r="D46" s="7">
        <v>1973</v>
      </c>
      <c r="E46" s="8" t="s">
        <v>64</v>
      </c>
      <c r="F46" s="39">
        <v>86</v>
      </c>
      <c r="G46" s="39">
        <v>85</v>
      </c>
      <c r="H46" s="39">
        <v>89</v>
      </c>
      <c r="I46" s="39">
        <v>95</v>
      </c>
      <c r="J46" s="39">
        <v>96</v>
      </c>
      <c r="K46" s="39">
        <v>86</v>
      </c>
      <c r="L46" s="38">
        <f>SUM(F46:K46)</f>
        <v>537</v>
      </c>
      <c r="M46" s="53" t="s">
        <v>551</v>
      </c>
    </row>
    <row r="47" spans="1:13" ht="15.75" x14ac:dyDescent="0.25">
      <c r="A47" s="4" t="s">
        <v>175</v>
      </c>
      <c r="B47" s="2" t="s">
        <v>293</v>
      </c>
      <c r="C47" s="6" t="s">
        <v>294</v>
      </c>
      <c r="D47" s="7">
        <v>1988</v>
      </c>
      <c r="E47" s="8" t="s">
        <v>245</v>
      </c>
      <c r="F47" s="39">
        <v>88</v>
      </c>
      <c r="G47" s="39">
        <v>89</v>
      </c>
      <c r="H47" s="39">
        <v>87</v>
      </c>
      <c r="I47" s="39">
        <v>92</v>
      </c>
      <c r="J47" s="39">
        <v>88</v>
      </c>
      <c r="K47" s="39">
        <v>93</v>
      </c>
      <c r="L47" s="25">
        <v>537</v>
      </c>
      <c r="M47" s="53" t="s">
        <v>541</v>
      </c>
    </row>
    <row r="48" spans="1:13" ht="15.75" x14ac:dyDescent="0.25">
      <c r="A48" s="4" t="s">
        <v>176</v>
      </c>
      <c r="B48" s="2" t="s">
        <v>594</v>
      </c>
      <c r="C48" s="6" t="s">
        <v>595</v>
      </c>
      <c r="D48" s="7">
        <v>1961</v>
      </c>
      <c r="E48" s="6" t="s">
        <v>42</v>
      </c>
      <c r="F48" s="39">
        <v>87</v>
      </c>
      <c r="G48" s="39">
        <v>90</v>
      </c>
      <c r="H48" s="39">
        <v>95</v>
      </c>
      <c r="I48" s="39">
        <v>86</v>
      </c>
      <c r="J48" s="39">
        <v>87</v>
      </c>
      <c r="K48" s="39">
        <v>90</v>
      </c>
      <c r="L48" s="25">
        <v>535</v>
      </c>
      <c r="M48" s="53"/>
    </row>
    <row r="49" spans="1:13" ht="15.75" x14ac:dyDescent="0.25">
      <c r="A49" s="4" t="s">
        <v>177</v>
      </c>
      <c r="B49" s="2" t="s">
        <v>662</v>
      </c>
      <c r="C49" s="6" t="s">
        <v>663</v>
      </c>
      <c r="D49" s="7">
        <v>2005</v>
      </c>
      <c r="E49" s="6" t="s">
        <v>26</v>
      </c>
      <c r="F49" s="39">
        <v>94</v>
      </c>
      <c r="G49" s="39">
        <v>87</v>
      </c>
      <c r="H49" s="39">
        <v>87</v>
      </c>
      <c r="I49" s="39">
        <v>90</v>
      </c>
      <c r="J49" s="39">
        <v>88</v>
      </c>
      <c r="K49" s="39">
        <v>87</v>
      </c>
      <c r="L49" s="25">
        <v>533</v>
      </c>
      <c r="M49" s="53" t="s">
        <v>625</v>
      </c>
    </row>
    <row r="50" spans="1:13" ht="15.75" x14ac:dyDescent="0.25">
      <c r="A50" s="4" t="s">
        <v>178</v>
      </c>
      <c r="B50" s="2" t="s">
        <v>286</v>
      </c>
      <c r="C50" s="6" t="s">
        <v>313</v>
      </c>
      <c r="D50" s="33">
        <v>1982</v>
      </c>
      <c r="E50" s="6" t="s">
        <v>23</v>
      </c>
      <c r="F50" s="4">
        <v>90</v>
      </c>
      <c r="G50" s="4">
        <v>94</v>
      </c>
      <c r="H50" s="4">
        <v>86</v>
      </c>
      <c r="I50" s="4">
        <v>87</v>
      </c>
      <c r="J50" s="4">
        <v>88</v>
      </c>
      <c r="K50" s="4">
        <v>88</v>
      </c>
      <c r="L50" s="66">
        <f t="shared" ref="L50" si="3">SUM(F50:K50)</f>
        <v>533</v>
      </c>
      <c r="M50" s="53" t="s">
        <v>602</v>
      </c>
    </row>
    <row r="51" spans="1:13" ht="15.75" x14ac:dyDescent="0.25">
      <c r="A51" s="4" t="s">
        <v>179</v>
      </c>
      <c r="B51" s="2" t="s">
        <v>267</v>
      </c>
      <c r="C51" s="6" t="s">
        <v>268</v>
      </c>
      <c r="D51" s="7">
        <v>1983</v>
      </c>
      <c r="E51" s="8" t="s">
        <v>19</v>
      </c>
      <c r="F51" s="39">
        <v>91</v>
      </c>
      <c r="G51" s="39">
        <v>90</v>
      </c>
      <c r="H51" s="39">
        <v>84</v>
      </c>
      <c r="I51" s="39">
        <v>92</v>
      </c>
      <c r="J51" s="39">
        <v>88</v>
      </c>
      <c r="K51" s="39">
        <v>88</v>
      </c>
      <c r="L51" s="25">
        <v>533</v>
      </c>
      <c r="M51" s="53" t="s">
        <v>541</v>
      </c>
    </row>
    <row r="52" spans="1:13" ht="15.75" x14ac:dyDescent="0.25">
      <c r="A52" s="4" t="s">
        <v>180</v>
      </c>
      <c r="B52" s="32" t="s">
        <v>290</v>
      </c>
      <c r="C52" s="10" t="s">
        <v>291</v>
      </c>
      <c r="D52" s="33">
        <v>1962</v>
      </c>
      <c r="E52" s="8" t="s">
        <v>310</v>
      </c>
      <c r="F52" s="39">
        <v>92</v>
      </c>
      <c r="G52" s="39">
        <v>83</v>
      </c>
      <c r="H52" s="39">
        <v>87</v>
      </c>
      <c r="I52" s="39">
        <v>89</v>
      </c>
      <c r="J52" s="39">
        <v>93</v>
      </c>
      <c r="K52" s="39">
        <v>89</v>
      </c>
      <c r="L52" s="25">
        <v>533</v>
      </c>
      <c r="M52" s="53" t="s">
        <v>541</v>
      </c>
    </row>
    <row r="53" spans="1:13" ht="15.75" x14ac:dyDescent="0.25">
      <c r="A53" s="4" t="s">
        <v>181</v>
      </c>
      <c r="B53" s="2" t="s">
        <v>126</v>
      </c>
      <c r="C53" s="6" t="s">
        <v>213</v>
      </c>
      <c r="D53" s="7">
        <v>2005</v>
      </c>
      <c r="E53" s="6" t="s">
        <v>42</v>
      </c>
      <c r="F53" s="37">
        <v>91</v>
      </c>
      <c r="G53" s="37">
        <v>85</v>
      </c>
      <c r="H53" s="37">
        <v>88</v>
      </c>
      <c r="I53" s="37">
        <v>87</v>
      </c>
      <c r="J53" s="37">
        <v>88</v>
      </c>
      <c r="K53" s="37">
        <v>94</v>
      </c>
      <c r="L53" s="38">
        <f>SUM(F53:K53)</f>
        <v>533</v>
      </c>
      <c r="M53" s="53" t="s">
        <v>547</v>
      </c>
    </row>
    <row r="54" spans="1:13" ht="15.75" x14ac:dyDescent="0.25">
      <c r="A54" s="4" t="s">
        <v>182</v>
      </c>
      <c r="B54" s="2" t="s">
        <v>608</v>
      </c>
      <c r="C54" s="6" t="s">
        <v>609</v>
      </c>
      <c r="D54" s="7">
        <v>1991</v>
      </c>
      <c r="E54" s="6" t="s">
        <v>282</v>
      </c>
      <c r="F54" s="4">
        <v>86</v>
      </c>
      <c r="G54" s="4">
        <v>90</v>
      </c>
      <c r="H54" s="4">
        <v>86</v>
      </c>
      <c r="I54" s="4">
        <v>88</v>
      </c>
      <c r="J54" s="4">
        <v>91</v>
      </c>
      <c r="K54" s="4">
        <v>90</v>
      </c>
      <c r="L54" s="66">
        <f t="shared" ref="L54" si="4">SUM(F54:K54)</f>
        <v>531</v>
      </c>
      <c r="M54" s="53" t="s">
        <v>602</v>
      </c>
    </row>
    <row r="55" spans="1:13" ht="15.75" x14ac:dyDescent="0.25">
      <c r="A55" s="4" t="s">
        <v>183</v>
      </c>
      <c r="B55" s="2" t="s">
        <v>94</v>
      </c>
      <c r="C55" s="6" t="s">
        <v>230</v>
      </c>
      <c r="D55" s="7">
        <v>1974</v>
      </c>
      <c r="E55" s="6" t="s">
        <v>19</v>
      </c>
      <c r="F55" s="39">
        <v>90</v>
      </c>
      <c r="G55" s="39">
        <v>89</v>
      </c>
      <c r="H55" s="39">
        <v>84</v>
      </c>
      <c r="I55" s="39">
        <v>86</v>
      </c>
      <c r="J55" s="39">
        <v>91</v>
      </c>
      <c r="K55" s="39">
        <v>90</v>
      </c>
      <c r="L55" s="25">
        <v>530</v>
      </c>
      <c r="M55" s="53" t="s">
        <v>582</v>
      </c>
    </row>
    <row r="56" spans="1:13" ht="15.75" x14ac:dyDescent="0.25">
      <c r="A56" s="4" t="s">
        <v>184</v>
      </c>
      <c r="B56" s="27" t="s">
        <v>206</v>
      </c>
      <c r="C56" s="6" t="s">
        <v>207</v>
      </c>
      <c r="D56" s="7">
        <v>2003</v>
      </c>
      <c r="E56" s="8" t="s">
        <v>42</v>
      </c>
      <c r="F56" s="39">
        <v>94</v>
      </c>
      <c r="G56" s="39">
        <v>86</v>
      </c>
      <c r="H56" s="39">
        <v>87</v>
      </c>
      <c r="I56" s="39">
        <v>90</v>
      </c>
      <c r="J56" s="39">
        <v>87</v>
      </c>
      <c r="K56" s="39">
        <v>86</v>
      </c>
      <c r="L56" s="25">
        <v>530</v>
      </c>
      <c r="M56" s="53" t="s">
        <v>582</v>
      </c>
    </row>
    <row r="57" spans="1:13" ht="15.75" x14ac:dyDescent="0.25">
      <c r="A57" s="4" t="s">
        <v>185</v>
      </c>
      <c r="B57" s="5" t="s">
        <v>235</v>
      </c>
      <c r="C57" s="6" t="s">
        <v>134</v>
      </c>
      <c r="D57" s="7">
        <v>2007</v>
      </c>
      <c r="E57" s="6" t="s">
        <v>42</v>
      </c>
      <c r="F57" s="39">
        <v>83</v>
      </c>
      <c r="G57" s="39">
        <v>86</v>
      </c>
      <c r="H57" s="39">
        <v>95</v>
      </c>
      <c r="I57" s="39">
        <v>89</v>
      </c>
      <c r="J57" s="39">
        <v>92</v>
      </c>
      <c r="K57" s="39">
        <v>83</v>
      </c>
      <c r="L57" s="25">
        <v>528</v>
      </c>
      <c r="M57" s="53" t="s">
        <v>582</v>
      </c>
    </row>
    <row r="58" spans="1:13" ht="15.75" x14ac:dyDescent="0.25">
      <c r="A58" s="4" t="s">
        <v>186</v>
      </c>
      <c r="B58" s="12" t="s">
        <v>17</v>
      </c>
      <c r="C58" s="6" t="s">
        <v>285</v>
      </c>
      <c r="D58" s="7">
        <v>1990</v>
      </c>
      <c r="E58" s="6" t="s">
        <v>42</v>
      </c>
      <c r="F58" s="39">
        <v>88</v>
      </c>
      <c r="G58" s="39">
        <v>93</v>
      </c>
      <c r="H58" s="39">
        <v>83</v>
      </c>
      <c r="I58" s="39">
        <v>87</v>
      </c>
      <c r="J58" s="39">
        <v>83</v>
      </c>
      <c r="K58" s="39">
        <v>92</v>
      </c>
      <c r="L58" s="25">
        <v>526</v>
      </c>
      <c r="M58" s="53"/>
    </row>
    <row r="59" spans="1:13" ht="15.75" x14ac:dyDescent="0.25">
      <c r="A59" s="4" t="s">
        <v>187</v>
      </c>
      <c r="B59" s="5" t="s">
        <v>570</v>
      </c>
      <c r="C59" s="6" t="s">
        <v>571</v>
      </c>
      <c r="D59" s="7">
        <v>2006</v>
      </c>
      <c r="E59" s="6" t="s">
        <v>282</v>
      </c>
      <c r="F59" s="39">
        <v>91</v>
      </c>
      <c r="G59" s="39">
        <v>91</v>
      </c>
      <c r="H59" s="39">
        <v>84</v>
      </c>
      <c r="I59" s="39">
        <v>87</v>
      </c>
      <c r="J59" s="39">
        <v>85</v>
      </c>
      <c r="K59" s="39">
        <v>87</v>
      </c>
      <c r="L59" s="25">
        <v>525</v>
      </c>
      <c r="M59" s="53" t="s">
        <v>625</v>
      </c>
    </row>
    <row r="60" spans="1:13" ht="15.75" x14ac:dyDescent="0.25">
      <c r="A60" s="4" t="s">
        <v>188</v>
      </c>
      <c r="B60" s="27" t="s">
        <v>316</v>
      </c>
      <c r="C60" s="28" t="s">
        <v>317</v>
      </c>
      <c r="D60" s="29">
        <v>1983</v>
      </c>
      <c r="E60" s="8" t="s">
        <v>19</v>
      </c>
      <c r="F60" s="39">
        <v>90</v>
      </c>
      <c r="G60" s="39">
        <v>82</v>
      </c>
      <c r="H60" s="39">
        <v>89</v>
      </c>
      <c r="I60" s="39">
        <v>89</v>
      </c>
      <c r="J60" s="39">
        <v>87</v>
      </c>
      <c r="K60" s="39">
        <v>88</v>
      </c>
      <c r="L60" s="25">
        <v>525</v>
      </c>
      <c r="M60" s="53" t="s">
        <v>541</v>
      </c>
    </row>
    <row r="61" spans="1:13" ht="15.75" x14ac:dyDescent="0.25">
      <c r="A61" s="4" t="s">
        <v>189</v>
      </c>
      <c r="B61" s="2" t="s">
        <v>572</v>
      </c>
      <c r="C61" s="6" t="s">
        <v>573</v>
      </c>
      <c r="D61" s="7">
        <v>2007</v>
      </c>
      <c r="E61" s="8" t="s">
        <v>282</v>
      </c>
      <c r="F61" s="79">
        <v>88</v>
      </c>
      <c r="G61" s="79">
        <v>83</v>
      </c>
      <c r="H61" s="79">
        <v>85</v>
      </c>
      <c r="I61" s="79">
        <v>94</v>
      </c>
      <c r="J61" s="79">
        <v>87</v>
      </c>
      <c r="K61" s="79">
        <v>87</v>
      </c>
      <c r="L61" s="25">
        <v>524</v>
      </c>
      <c r="M61" s="53" t="s">
        <v>625</v>
      </c>
    </row>
    <row r="62" spans="1:13" ht="15.75" x14ac:dyDescent="0.25">
      <c r="A62" s="4" t="s">
        <v>190</v>
      </c>
      <c r="B62" s="27" t="s">
        <v>637</v>
      </c>
      <c r="C62" s="28" t="s">
        <v>638</v>
      </c>
      <c r="D62" s="29">
        <v>2002</v>
      </c>
      <c r="E62" s="8" t="s">
        <v>29</v>
      </c>
      <c r="F62" s="39">
        <v>81</v>
      </c>
      <c r="G62" s="39">
        <v>94</v>
      </c>
      <c r="H62" s="39">
        <v>89</v>
      </c>
      <c r="I62" s="39">
        <v>87</v>
      </c>
      <c r="J62" s="39">
        <v>82</v>
      </c>
      <c r="K62" s="39">
        <v>90</v>
      </c>
      <c r="L62" s="25">
        <v>523</v>
      </c>
      <c r="M62" s="53" t="s">
        <v>625</v>
      </c>
    </row>
    <row r="63" spans="1:13" ht="15.75" x14ac:dyDescent="0.25">
      <c r="A63" s="4" t="s">
        <v>353</v>
      </c>
      <c r="B63" s="2" t="s">
        <v>194</v>
      </c>
      <c r="C63" s="6" t="s">
        <v>230</v>
      </c>
      <c r="D63" s="7">
        <v>2006</v>
      </c>
      <c r="E63" s="6" t="s">
        <v>19</v>
      </c>
      <c r="F63" s="79">
        <v>85</v>
      </c>
      <c r="G63" s="79">
        <v>89</v>
      </c>
      <c r="H63" s="79">
        <v>90</v>
      </c>
      <c r="I63" s="79">
        <v>86</v>
      </c>
      <c r="J63" s="79">
        <v>84</v>
      </c>
      <c r="K63" s="79">
        <v>88</v>
      </c>
      <c r="L63" s="25">
        <v>522</v>
      </c>
      <c r="M63" s="53" t="s">
        <v>625</v>
      </c>
    </row>
    <row r="64" spans="1:13" ht="15.75" x14ac:dyDescent="0.25">
      <c r="A64" s="4" t="s">
        <v>354</v>
      </c>
      <c r="B64" s="27" t="s">
        <v>208</v>
      </c>
      <c r="C64" s="6" t="s">
        <v>209</v>
      </c>
      <c r="D64" s="7">
        <v>2005</v>
      </c>
      <c r="E64" s="8" t="s">
        <v>42</v>
      </c>
      <c r="F64" s="39">
        <v>91</v>
      </c>
      <c r="G64" s="39">
        <v>84</v>
      </c>
      <c r="H64" s="39">
        <v>87</v>
      </c>
      <c r="I64" s="39">
        <v>85</v>
      </c>
      <c r="J64" s="39">
        <v>87</v>
      </c>
      <c r="K64" s="39">
        <v>88</v>
      </c>
      <c r="L64" s="25">
        <v>522</v>
      </c>
      <c r="M64" s="53" t="s">
        <v>582</v>
      </c>
    </row>
    <row r="65" spans="1:13" ht="15.75" x14ac:dyDescent="0.25">
      <c r="A65" s="4" t="s">
        <v>355</v>
      </c>
      <c r="B65" s="2" t="s">
        <v>218</v>
      </c>
      <c r="C65" s="6" t="s">
        <v>219</v>
      </c>
      <c r="D65" s="7">
        <v>2007</v>
      </c>
      <c r="E65" s="6" t="s">
        <v>23</v>
      </c>
      <c r="F65" s="39">
        <v>94</v>
      </c>
      <c r="G65" s="39">
        <v>84</v>
      </c>
      <c r="H65" s="39">
        <v>78</v>
      </c>
      <c r="I65" s="39">
        <v>94</v>
      </c>
      <c r="J65" s="39">
        <v>88</v>
      </c>
      <c r="K65" s="39">
        <v>84</v>
      </c>
      <c r="L65" s="25">
        <v>522</v>
      </c>
      <c r="M65" s="53" t="s">
        <v>566</v>
      </c>
    </row>
    <row r="66" spans="1:13" ht="15.75" x14ac:dyDescent="0.25">
      <c r="A66" s="4" t="s">
        <v>356</v>
      </c>
      <c r="B66" s="5" t="s">
        <v>330</v>
      </c>
      <c r="C66" s="6" t="s">
        <v>331</v>
      </c>
      <c r="D66" s="7">
        <v>1969</v>
      </c>
      <c r="E66" s="6" t="s">
        <v>26</v>
      </c>
      <c r="F66" s="39">
        <v>85</v>
      </c>
      <c r="G66" s="39">
        <v>83</v>
      </c>
      <c r="H66" s="39">
        <v>88</v>
      </c>
      <c r="I66" s="39">
        <v>87</v>
      </c>
      <c r="J66" s="39">
        <v>91</v>
      </c>
      <c r="K66" s="39">
        <v>88</v>
      </c>
      <c r="L66" s="25">
        <v>522</v>
      </c>
      <c r="M66" s="53"/>
    </row>
    <row r="67" spans="1:13" ht="15.75" x14ac:dyDescent="0.25">
      <c r="A67" s="4" t="s">
        <v>357</v>
      </c>
      <c r="B67" s="2" t="s">
        <v>311</v>
      </c>
      <c r="C67" s="6" t="s">
        <v>312</v>
      </c>
      <c r="D67" s="33">
        <v>1974</v>
      </c>
      <c r="E67" s="6" t="s">
        <v>128</v>
      </c>
      <c r="F67" s="39">
        <v>88</v>
      </c>
      <c r="G67" s="39">
        <v>87</v>
      </c>
      <c r="H67" s="39">
        <v>87</v>
      </c>
      <c r="I67" s="39">
        <v>92</v>
      </c>
      <c r="J67" s="39">
        <v>81</v>
      </c>
      <c r="K67" s="39">
        <v>86</v>
      </c>
      <c r="L67" s="25">
        <v>521</v>
      </c>
      <c r="M67" s="53"/>
    </row>
    <row r="68" spans="1:13" ht="15.75" x14ac:dyDescent="0.25">
      <c r="A68" s="4" t="s">
        <v>358</v>
      </c>
      <c r="B68" s="5" t="s">
        <v>222</v>
      </c>
      <c r="C68" s="6" t="s">
        <v>223</v>
      </c>
      <c r="D68" s="7">
        <v>2008</v>
      </c>
      <c r="E68" s="6" t="s">
        <v>42</v>
      </c>
      <c r="F68" s="39">
        <v>90</v>
      </c>
      <c r="G68" s="39">
        <v>90</v>
      </c>
      <c r="H68" s="39">
        <v>86</v>
      </c>
      <c r="I68" s="39">
        <v>89</v>
      </c>
      <c r="J68" s="39">
        <v>85</v>
      </c>
      <c r="K68" s="39">
        <v>80</v>
      </c>
      <c r="L68" s="25">
        <v>520</v>
      </c>
      <c r="M68" s="53" t="s">
        <v>540</v>
      </c>
    </row>
    <row r="69" spans="1:13" ht="15.75" x14ac:dyDescent="0.25">
      <c r="A69" s="4" t="s">
        <v>359</v>
      </c>
      <c r="B69" s="5" t="s">
        <v>326</v>
      </c>
      <c r="C69" s="6" t="s">
        <v>327</v>
      </c>
      <c r="D69" s="7">
        <v>2000</v>
      </c>
      <c r="E69" s="6" t="s">
        <v>282</v>
      </c>
      <c r="F69" s="39">
        <v>85</v>
      </c>
      <c r="G69" s="39">
        <v>88</v>
      </c>
      <c r="H69" s="39">
        <v>86</v>
      </c>
      <c r="I69" s="39">
        <v>89</v>
      </c>
      <c r="J69" s="39">
        <v>83</v>
      </c>
      <c r="K69" s="39">
        <v>89</v>
      </c>
      <c r="L69" s="25">
        <v>520</v>
      </c>
      <c r="M69" s="53" t="s">
        <v>545</v>
      </c>
    </row>
    <row r="70" spans="1:13" ht="15.75" x14ac:dyDescent="0.25">
      <c r="A70" s="4" t="s">
        <v>360</v>
      </c>
      <c r="B70" s="2" t="s">
        <v>38</v>
      </c>
      <c r="C70" s="6" t="s">
        <v>39</v>
      </c>
      <c r="D70" s="7">
        <v>1974</v>
      </c>
      <c r="E70" s="8" t="s">
        <v>19</v>
      </c>
      <c r="F70" s="37">
        <v>82</v>
      </c>
      <c r="G70" s="37">
        <v>84</v>
      </c>
      <c r="H70" s="37">
        <v>88</v>
      </c>
      <c r="I70" s="37">
        <v>90</v>
      </c>
      <c r="J70" s="37">
        <v>90</v>
      </c>
      <c r="K70" s="37">
        <v>86</v>
      </c>
      <c r="L70" s="38">
        <f>SUM(F70:K70)</f>
        <v>520</v>
      </c>
      <c r="M70" s="53" t="s">
        <v>550</v>
      </c>
    </row>
    <row r="71" spans="1:13" ht="15.75" x14ac:dyDescent="0.25">
      <c r="A71" s="4" t="s">
        <v>361</v>
      </c>
      <c r="B71" s="5" t="s">
        <v>224</v>
      </c>
      <c r="C71" s="6" t="s">
        <v>225</v>
      </c>
      <c r="D71" s="7">
        <v>2009</v>
      </c>
      <c r="E71" s="6" t="s">
        <v>132</v>
      </c>
      <c r="F71" s="39">
        <v>90</v>
      </c>
      <c r="G71" s="39">
        <v>87</v>
      </c>
      <c r="H71" s="39">
        <v>84</v>
      </c>
      <c r="I71" s="39">
        <v>91</v>
      </c>
      <c r="J71" s="39">
        <v>83</v>
      </c>
      <c r="K71" s="39">
        <v>85</v>
      </c>
      <c r="L71" s="25">
        <v>520</v>
      </c>
      <c r="M71" s="53" t="s">
        <v>625</v>
      </c>
    </row>
    <row r="72" spans="1:13" ht="15.75" x14ac:dyDescent="0.25">
      <c r="A72" s="4" t="s">
        <v>362</v>
      </c>
      <c r="B72" s="2" t="s">
        <v>228</v>
      </c>
      <c r="C72" s="6" t="s">
        <v>229</v>
      </c>
      <c r="D72" s="7">
        <v>2006</v>
      </c>
      <c r="E72" s="6" t="s">
        <v>42</v>
      </c>
      <c r="F72" s="39">
        <v>86</v>
      </c>
      <c r="G72" s="39">
        <v>80</v>
      </c>
      <c r="H72" s="39">
        <v>92</v>
      </c>
      <c r="I72" s="39">
        <v>88</v>
      </c>
      <c r="J72" s="39">
        <v>88</v>
      </c>
      <c r="K72" s="39">
        <v>85</v>
      </c>
      <c r="L72" s="25">
        <v>519</v>
      </c>
      <c r="M72" s="53" t="s">
        <v>625</v>
      </c>
    </row>
    <row r="73" spans="1:13" ht="15.75" x14ac:dyDescent="0.25">
      <c r="A73" s="4" t="s">
        <v>363</v>
      </c>
      <c r="B73" s="27" t="s">
        <v>220</v>
      </c>
      <c r="C73" s="28" t="s">
        <v>318</v>
      </c>
      <c r="D73" s="29">
        <v>1987</v>
      </c>
      <c r="E73" s="8" t="s">
        <v>23</v>
      </c>
      <c r="F73" s="37">
        <v>89</v>
      </c>
      <c r="G73" s="37">
        <v>90</v>
      </c>
      <c r="H73" s="37">
        <v>84</v>
      </c>
      <c r="I73" s="37">
        <v>82</v>
      </c>
      <c r="J73" s="37">
        <v>84</v>
      </c>
      <c r="K73" s="37">
        <v>89</v>
      </c>
      <c r="L73" s="25">
        <v>518</v>
      </c>
      <c r="M73" s="53" t="s">
        <v>549</v>
      </c>
    </row>
    <row r="74" spans="1:13" ht="15.75" x14ac:dyDescent="0.25">
      <c r="A74" s="4" t="s">
        <v>364</v>
      </c>
      <c r="B74" s="27" t="s">
        <v>303</v>
      </c>
      <c r="C74" s="6" t="s">
        <v>304</v>
      </c>
      <c r="D74" s="7">
        <v>1977</v>
      </c>
      <c r="E74" s="8" t="s">
        <v>26</v>
      </c>
      <c r="F74" s="39">
        <v>88</v>
      </c>
      <c r="G74" s="39">
        <v>81</v>
      </c>
      <c r="H74" s="39">
        <v>85</v>
      </c>
      <c r="I74" s="39">
        <v>86</v>
      </c>
      <c r="J74" s="39">
        <v>91</v>
      </c>
      <c r="K74" s="39">
        <v>87</v>
      </c>
      <c r="L74" s="25">
        <v>518</v>
      </c>
      <c r="M74" s="53" t="s">
        <v>548</v>
      </c>
    </row>
    <row r="75" spans="1:13" ht="15.75" x14ac:dyDescent="0.25">
      <c r="A75" s="4" t="s">
        <v>365</v>
      </c>
      <c r="B75" s="27" t="s">
        <v>216</v>
      </c>
      <c r="C75" s="6" t="s">
        <v>217</v>
      </c>
      <c r="D75" s="7">
        <v>2005</v>
      </c>
      <c r="E75" s="6" t="s">
        <v>26</v>
      </c>
      <c r="F75" s="39">
        <v>92</v>
      </c>
      <c r="G75" s="39">
        <v>83</v>
      </c>
      <c r="H75" s="39">
        <v>89</v>
      </c>
      <c r="I75" s="39">
        <v>86</v>
      </c>
      <c r="J75" s="39">
        <v>81</v>
      </c>
      <c r="K75" s="39">
        <v>86</v>
      </c>
      <c r="L75" s="25">
        <v>517</v>
      </c>
      <c r="M75" s="53"/>
    </row>
    <row r="76" spans="1:13" ht="15.75" x14ac:dyDescent="0.25">
      <c r="A76" s="4" t="s">
        <v>366</v>
      </c>
      <c r="B76" s="2" t="s">
        <v>305</v>
      </c>
      <c r="C76" s="6" t="s">
        <v>306</v>
      </c>
      <c r="D76" s="7">
        <v>1982</v>
      </c>
      <c r="E76" s="6" t="s">
        <v>128</v>
      </c>
      <c r="F76" s="39">
        <v>84</v>
      </c>
      <c r="G76" s="39">
        <v>82</v>
      </c>
      <c r="H76" s="39">
        <v>84</v>
      </c>
      <c r="I76" s="39">
        <v>87</v>
      </c>
      <c r="J76" s="39">
        <v>90</v>
      </c>
      <c r="K76" s="39">
        <v>87</v>
      </c>
      <c r="L76" s="25">
        <v>514</v>
      </c>
      <c r="M76" s="53"/>
    </row>
    <row r="77" spans="1:13" ht="15.75" x14ac:dyDescent="0.25">
      <c r="A77" s="4" t="s">
        <v>367</v>
      </c>
      <c r="B77" s="2" t="s">
        <v>75</v>
      </c>
      <c r="C77" s="6" t="s">
        <v>76</v>
      </c>
      <c r="D77" s="7">
        <v>1966</v>
      </c>
      <c r="E77" s="8" t="s">
        <v>64</v>
      </c>
      <c r="F77" s="39">
        <v>83</v>
      </c>
      <c r="G77" s="39">
        <v>85</v>
      </c>
      <c r="H77" s="39">
        <v>85</v>
      </c>
      <c r="I77" s="39">
        <v>82</v>
      </c>
      <c r="J77" s="39">
        <v>91</v>
      </c>
      <c r="K77" s="39">
        <v>87</v>
      </c>
      <c r="L77" s="25">
        <f>SUM(F77:K77)</f>
        <v>513</v>
      </c>
      <c r="M77" s="53" t="s">
        <v>551</v>
      </c>
    </row>
    <row r="78" spans="1:13" ht="15.75" x14ac:dyDescent="0.25">
      <c r="A78" s="4" t="s">
        <v>368</v>
      </c>
      <c r="B78" s="27" t="s">
        <v>36</v>
      </c>
      <c r="C78" s="28" t="s">
        <v>298</v>
      </c>
      <c r="D78" s="29">
        <v>2000</v>
      </c>
      <c r="E78" s="8" t="s">
        <v>26</v>
      </c>
      <c r="F78" s="39">
        <v>87</v>
      </c>
      <c r="G78" s="39">
        <v>86</v>
      </c>
      <c r="H78" s="39">
        <v>87</v>
      </c>
      <c r="I78" s="39">
        <v>87</v>
      </c>
      <c r="J78" s="39">
        <v>84</v>
      </c>
      <c r="K78" s="39">
        <v>82</v>
      </c>
      <c r="L78" s="25">
        <v>513</v>
      </c>
      <c r="M78" s="53" t="s">
        <v>548</v>
      </c>
    </row>
    <row r="79" spans="1:13" ht="15.75" x14ac:dyDescent="0.25">
      <c r="A79" s="4" t="s">
        <v>369</v>
      </c>
      <c r="B79" s="5" t="s">
        <v>220</v>
      </c>
      <c r="C79" s="6" t="s">
        <v>221</v>
      </c>
      <c r="D79" s="7">
        <v>2007</v>
      </c>
      <c r="E79" s="6" t="s">
        <v>132</v>
      </c>
      <c r="F79" s="39">
        <v>84</v>
      </c>
      <c r="G79" s="39">
        <v>84</v>
      </c>
      <c r="H79" s="39">
        <v>89</v>
      </c>
      <c r="I79" s="39">
        <v>80</v>
      </c>
      <c r="J79" s="39">
        <v>85</v>
      </c>
      <c r="K79" s="39">
        <v>89</v>
      </c>
      <c r="L79" s="25">
        <v>511</v>
      </c>
      <c r="M79" s="53" t="s">
        <v>566</v>
      </c>
    </row>
    <row r="80" spans="1:13" ht="15.75" x14ac:dyDescent="0.25">
      <c r="A80" s="4" t="s">
        <v>370</v>
      </c>
      <c r="B80" s="27" t="s">
        <v>199</v>
      </c>
      <c r="C80" s="28" t="s">
        <v>200</v>
      </c>
      <c r="D80" s="29">
        <v>2002</v>
      </c>
      <c r="E80" s="8" t="s">
        <v>26</v>
      </c>
      <c r="F80" s="39">
        <v>84</v>
      </c>
      <c r="G80" s="39">
        <v>82</v>
      </c>
      <c r="H80" s="39">
        <v>85</v>
      </c>
      <c r="I80" s="39">
        <v>87</v>
      </c>
      <c r="J80" s="39">
        <v>83</v>
      </c>
      <c r="K80" s="39">
        <v>89</v>
      </c>
      <c r="L80" s="25">
        <v>510</v>
      </c>
      <c r="M80" s="53"/>
    </row>
    <row r="81" spans="1:13" ht="15.75" x14ac:dyDescent="0.25">
      <c r="A81" s="4" t="s">
        <v>371</v>
      </c>
      <c r="B81" s="2" t="s">
        <v>271</v>
      </c>
      <c r="C81" s="6" t="s">
        <v>342</v>
      </c>
      <c r="D81" s="7">
        <v>1966</v>
      </c>
      <c r="E81" s="6" t="s">
        <v>26</v>
      </c>
      <c r="F81" s="39">
        <v>85</v>
      </c>
      <c r="G81" s="39">
        <v>88</v>
      </c>
      <c r="H81" s="39">
        <v>82</v>
      </c>
      <c r="I81" s="39">
        <v>84</v>
      </c>
      <c r="J81" s="39">
        <v>87</v>
      </c>
      <c r="K81" s="39">
        <v>83</v>
      </c>
      <c r="L81" s="25">
        <v>509</v>
      </c>
      <c r="M81" s="53"/>
    </row>
    <row r="82" spans="1:13" ht="15.75" x14ac:dyDescent="0.25">
      <c r="A82" s="4" t="s">
        <v>372</v>
      </c>
      <c r="B82" s="2" t="s">
        <v>664</v>
      </c>
      <c r="C82" s="6" t="s">
        <v>665</v>
      </c>
      <c r="D82" s="7">
        <v>2006</v>
      </c>
      <c r="E82" s="6" t="s">
        <v>282</v>
      </c>
      <c r="F82" s="39">
        <v>86</v>
      </c>
      <c r="G82" s="39">
        <v>86</v>
      </c>
      <c r="H82" s="39">
        <v>79</v>
      </c>
      <c r="I82" s="39">
        <v>85</v>
      </c>
      <c r="J82" s="39">
        <v>87</v>
      </c>
      <c r="K82" s="39">
        <v>83</v>
      </c>
      <c r="L82" s="25">
        <v>506</v>
      </c>
      <c r="M82" s="53" t="s">
        <v>625</v>
      </c>
    </row>
    <row r="83" spans="1:13" ht="15.75" x14ac:dyDescent="0.25">
      <c r="A83" s="4" t="s">
        <v>373</v>
      </c>
      <c r="B83" s="2" t="s">
        <v>231</v>
      </c>
      <c r="C83" s="6" t="s">
        <v>232</v>
      </c>
      <c r="D83" s="7">
        <v>2006</v>
      </c>
      <c r="E83" s="6" t="s">
        <v>23</v>
      </c>
      <c r="F83" s="39">
        <v>87</v>
      </c>
      <c r="G83" s="39">
        <v>83</v>
      </c>
      <c r="H83" s="39">
        <v>84</v>
      </c>
      <c r="I83" s="39">
        <v>83</v>
      </c>
      <c r="J83" s="39">
        <v>85</v>
      </c>
      <c r="K83" s="39">
        <v>84</v>
      </c>
      <c r="L83" s="25">
        <v>506</v>
      </c>
      <c r="M83" s="53"/>
    </row>
    <row r="84" spans="1:13" ht="15.75" x14ac:dyDescent="0.25">
      <c r="A84" s="4" t="s">
        <v>374</v>
      </c>
      <c r="B84" s="5" t="s">
        <v>332</v>
      </c>
      <c r="C84" s="6" t="s">
        <v>333</v>
      </c>
      <c r="D84" s="7">
        <v>1989</v>
      </c>
      <c r="E84" s="6" t="s">
        <v>334</v>
      </c>
      <c r="F84" s="39">
        <v>81</v>
      </c>
      <c r="G84" s="39">
        <v>89</v>
      </c>
      <c r="H84" s="39">
        <v>82</v>
      </c>
      <c r="I84" s="39">
        <v>84</v>
      </c>
      <c r="J84" s="39">
        <v>86</v>
      </c>
      <c r="K84" s="39">
        <v>83</v>
      </c>
      <c r="L84" s="25">
        <v>505</v>
      </c>
      <c r="M84" s="53"/>
    </row>
    <row r="85" spans="1:13" ht="15.75" x14ac:dyDescent="0.25">
      <c r="A85" s="4" t="s">
        <v>375</v>
      </c>
      <c r="B85" s="5" t="s">
        <v>32</v>
      </c>
      <c r="C85" s="6" t="s">
        <v>85</v>
      </c>
      <c r="D85" s="7">
        <v>1981</v>
      </c>
      <c r="E85" s="6" t="s">
        <v>26</v>
      </c>
      <c r="F85" s="39">
        <v>78</v>
      </c>
      <c r="G85" s="39">
        <v>83</v>
      </c>
      <c r="H85" s="39">
        <v>86</v>
      </c>
      <c r="I85" s="39">
        <v>87</v>
      </c>
      <c r="J85" s="39">
        <v>85</v>
      </c>
      <c r="K85" s="39">
        <v>84</v>
      </c>
      <c r="L85" s="25">
        <v>503</v>
      </c>
      <c r="M85" s="53"/>
    </row>
    <row r="86" spans="1:13" ht="15.75" x14ac:dyDescent="0.25">
      <c r="A86" s="4" t="s">
        <v>376</v>
      </c>
      <c r="B86" s="5" t="s">
        <v>50</v>
      </c>
      <c r="C86" s="6" t="s">
        <v>639</v>
      </c>
      <c r="D86" s="7">
        <v>2002</v>
      </c>
      <c r="E86" s="6" t="s">
        <v>29</v>
      </c>
      <c r="F86" s="39">
        <v>82</v>
      </c>
      <c r="G86" s="39">
        <v>86</v>
      </c>
      <c r="H86" s="39">
        <v>84</v>
      </c>
      <c r="I86" s="39">
        <v>87</v>
      </c>
      <c r="J86" s="39">
        <v>79</v>
      </c>
      <c r="K86" s="39">
        <v>84</v>
      </c>
      <c r="L86" s="25">
        <v>502</v>
      </c>
      <c r="M86" s="53" t="s">
        <v>625</v>
      </c>
    </row>
    <row r="87" spans="1:13" ht="15.75" x14ac:dyDescent="0.25">
      <c r="A87" s="4" t="s">
        <v>377</v>
      </c>
      <c r="B87" s="2" t="s">
        <v>191</v>
      </c>
      <c r="C87" s="6" t="s">
        <v>297</v>
      </c>
      <c r="D87" s="7">
        <v>1962</v>
      </c>
      <c r="E87" s="6" t="s">
        <v>193</v>
      </c>
      <c r="F87" s="39">
        <v>84</v>
      </c>
      <c r="G87" s="39">
        <v>82</v>
      </c>
      <c r="H87" s="39">
        <v>82</v>
      </c>
      <c r="I87" s="39">
        <v>84</v>
      </c>
      <c r="J87" s="39">
        <v>81</v>
      </c>
      <c r="K87" s="39">
        <v>89</v>
      </c>
      <c r="L87" s="25">
        <v>502</v>
      </c>
      <c r="M87" s="53" t="s">
        <v>549</v>
      </c>
    </row>
    <row r="88" spans="1:13" ht="15.75" x14ac:dyDescent="0.25">
      <c r="A88" s="4" t="s">
        <v>378</v>
      </c>
      <c r="B88" s="2" t="s">
        <v>88</v>
      </c>
      <c r="C88" s="6" t="s">
        <v>309</v>
      </c>
      <c r="D88" s="7">
        <v>1957</v>
      </c>
      <c r="E88" s="6" t="s">
        <v>310</v>
      </c>
      <c r="F88" s="39">
        <v>84</v>
      </c>
      <c r="G88" s="39">
        <v>87</v>
      </c>
      <c r="H88" s="39">
        <v>80</v>
      </c>
      <c r="I88" s="39">
        <v>88</v>
      </c>
      <c r="J88" s="39">
        <v>78</v>
      </c>
      <c r="K88" s="39">
        <v>85</v>
      </c>
      <c r="L88" s="25">
        <v>502</v>
      </c>
      <c r="M88" s="53" t="s">
        <v>541</v>
      </c>
    </row>
    <row r="89" spans="1:13" ht="15.75" x14ac:dyDescent="0.25">
      <c r="A89" s="4" t="s">
        <v>379</v>
      </c>
      <c r="B89" s="2" t="s">
        <v>246</v>
      </c>
      <c r="C89" s="6" t="s">
        <v>571</v>
      </c>
      <c r="D89" s="7">
        <v>2005</v>
      </c>
      <c r="E89" s="6" t="s">
        <v>282</v>
      </c>
      <c r="F89" s="65">
        <v>86</v>
      </c>
      <c r="G89" s="65">
        <v>84</v>
      </c>
      <c r="H89" s="65">
        <v>88</v>
      </c>
      <c r="I89" s="65">
        <v>83</v>
      </c>
      <c r="J89" s="65">
        <v>81</v>
      </c>
      <c r="K89" s="65">
        <v>79</v>
      </c>
      <c r="L89" s="66">
        <f t="shared" ref="L89:L91" si="5">SUM(F89:K89)</f>
        <v>501</v>
      </c>
      <c r="M89" s="53" t="s">
        <v>602</v>
      </c>
    </row>
    <row r="90" spans="1:13" ht="15.75" x14ac:dyDescent="0.25">
      <c r="A90" s="4" t="s">
        <v>380</v>
      </c>
      <c r="B90" s="2" t="s">
        <v>610</v>
      </c>
      <c r="C90" s="6" t="s">
        <v>611</v>
      </c>
      <c r="D90" s="7">
        <v>1966</v>
      </c>
      <c r="E90" s="6" t="s">
        <v>624</v>
      </c>
      <c r="F90" s="4">
        <v>83</v>
      </c>
      <c r="G90" s="4">
        <v>75</v>
      </c>
      <c r="H90" s="4">
        <v>85</v>
      </c>
      <c r="I90" s="4">
        <v>89</v>
      </c>
      <c r="J90" s="4">
        <v>90</v>
      </c>
      <c r="K90" s="4">
        <v>79</v>
      </c>
      <c r="L90" s="66">
        <f t="shared" si="5"/>
        <v>501</v>
      </c>
      <c r="M90" s="53" t="s">
        <v>602</v>
      </c>
    </row>
    <row r="91" spans="1:13" ht="15.75" x14ac:dyDescent="0.25">
      <c r="A91" s="4" t="s">
        <v>381</v>
      </c>
      <c r="B91" s="2" t="s">
        <v>612</v>
      </c>
      <c r="C91" s="6" t="s">
        <v>613</v>
      </c>
      <c r="D91" s="7">
        <v>1991</v>
      </c>
      <c r="E91" s="6"/>
      <c r="F91" s="4">
        <v>77</v>
      </c>
      <c r="G91" s="4">
        <v>86</v>
      </c>
      <c r="H91" s="4">
        <v>84</v>
      </c>
      <c r="I91" s="4">
        <v>81</v>
      </c>
      <c r="J91" s="4">
        <v>88</v>
      </c>
      <c r="K91" s="4">
        <v>83</v>
      </c>
      <c r="L91" s="66">
        <f t="shared" si="5"/>
        <v>499</v>
      </c>
      <c r="M91" s="53" t="s">
        <v>602</v>
      </c>
    </row>
    <row r="92" spans="1:13" ht="15.75" x14ac:dyDescent="0.25">
      <c r="A92" s="4" t="s">
        <v>382</v>
      </c>
      <c r="B92" s="2" t="s">
        <v>240</v>
      </c>
      <c r="C92" s="6" t="s">
        <v>124</v>
      </c>
      <c r="D92" s="7">
        <v>1975</v>
      </c>
      <c r="E92" s="8" t="s">
        <v>125</v>
      </c>
      <c r="F92" s="39">
        <v>84</v>
      </c>
      <c r="G92" s="39">
        <v>77</v>
      </c>
      <c r="H92" s="39">
        <v>88</v>
      </c>
      <c r="I92" s="39">
        <v>79</v>
      </c>
      <c r="J92" s="39">
        <v>86</v>
      </c>
      <c r="K92" s="39">
        <v>85</v>
      </c>
      <c r="L92" s="25">
        <v>499</v>
      </c>
      <c r="M92" s="53"/>
    </row>
    <row r="93" spans="1:13" ht="15.75" x14ac:dyDescent="0.25">
      <c r="A93" s="4" t="s">
        <v>383</v>
      </c>
      <c r="B93" s="2" t="s">
        <v>555</v>
      </c>
      <c r="C93" s="6" t="s">
        <v>556</v>
      </c>
      <c r="D93" s="7">
        <v>1967</v>
      </c>
      <c r="E93" s="6" t="s">
        <v>19</v>
      </c>
      <c r="F93" s="39">
        <v>79</v>
      </c>
      <c r="G93" s="39">
        <v>85</v>
      </c>
      <c r="H93" s="39">
        <v>84</v>
      </c>
      <c r="I93" s="39">
        <v>82</v>
      </c>
      <c r="J93" s="39">
        <v>86</v>
      </c>
      <c r="K93" s="39">
        <v>82</v>
      </c>
      <c r="L93" s="25">
        <v>498</v>
      </c>
      <c r="M93" s="53"/>
    </row>
    <row r="94" spans="1:13" ht="15.75" x14ac:dyDescent="0.25">
      <c r="A94" s="4" t="s">
        <v>384</v>
      </c>
      <c r="B94" s="2" t="s">
        <v>226</v>
      </c>
      <c r="C94" s="6" t="s">
        <v>640</v>
      </c>
      <c r="D94" s="7">
        <v>2004</v>
      </c>
      <c r="E94" s="6" t="s">
        <v>474</v>
      </c>
      <c r="F94" s="39">
        <v>81</v>
      </c>
      <c r="G94" s="39">
        <v>81</v>
      </c>
      <c r="H94" s="39">
        <v>88</v>
      </c>
      <c r="I94" s="39">
        <v>84</v>
      </c>
      <c r="J94" s="39">
        <v>80</v>
      </c>
      <c r="K94" s="39">
        <v>82</v>
      </c>
      <c r="L94" s="25">
        <v>496</v>
      </c>
      <c r="M94" s="53" t="s">
        <v>625</v>
      </c>
    </row>
    <row r="95" spans="1:13" ht="15.75" x14ac:dyDescent="0.25">
      <c r="A95" s="4" t="s">
        <v>385</v>
      </c>
      <c r="B95" s="2" t="s">
        <v>236</v>
      </c>
      <c r="C95" s="6" t="s">
        <v>237</v>
      </c>
      <c r="D95" s="7">
        <v>2008</v>
      </c>
      <c r="E95" s="30" t="s">
        <v>42</v>
      </c>
      <c r="F95" s="39">
        <v>82</v>
      </c>
      <c r="G95" s="39">
        <v>82</v>
      </c>
      <c r="H95" s="39">
        <v>86</v>
      </c>
      <c r="I95" s="39">
        <v>80</v>
      </c>
      <c r="J95" s="39">
        <v>73</v>
      </c>
      <c r="K95" s="39">
        <v>85</v>
      </c>
      <c r="L95" s="25">
        <v>488</v>
      </c>
      <c r="M95" s="53"/>
    </row>
    <row r="96" spans="1:13" ht="15.75" x14ac:dyDescent="0.25">
      <c r="A96" s="4" t="s">
        <v>386</v>
      </c>
      <c r="B96" s="2" t="s">
        <v>238</v>
      </c>
      <c r="C96" s="6" t="s">
        <v>239</v>
      </c>
      <c r="D96" s="7">
        <v>2008</v>
      </c>
      <c r="E96" s="6" t="s">
        <v>42</v>
      </c>
      <c r="F96" s="39">
        <v>81</v>
      </c>
      <c r="G96" s="39">
        <v>85</v>
      </c>
      <c r="H96" s="39">
        <v>83</v>
      </c>
      <c r="I96" s="39">
        <v>76</v>
      </c>
      <c r="J96" s="39">
        <v>83</v>
      </c>
      <c r="K96" s="39">
        <v>87</v>
      </c>
      <c r="L96" s="25">
        <v>495</v>
      </c>
      <c r="M96" s="53" t="s">
        <v>625</v>
      </c>
    </row>
    <row r="97" spans="1:13" ht="15.75" x14ac:dyDescent="0.25">
      <c r="A97" s="4" t="s">
        <v>387</v>
      </c>
      <c r="B97" s="27" t="s">
        <v>79</v>
      </c>
      <c r="C97" s="28" t="s">
        <v>80</v>
      </c>
      <c r="D97" s="29">
        <v>1956</v>
      </c>
      <c r="E97" s="8" t="s">
        <v>64</v>
      </c>
      <c r="F97" s="37">
        <v>76</v>
      </c>
      <c r="G97" s="37">
        <v>83</v>
      </c>
      <c r="H97" s="37">
        <v>84</v>
      </c>
      <c r="I97" s="37">
        <v>81</v>
      </c>
      <c r="J97" s="37">
        <v>81</v>
      </c>
      <c r="K97" s="37">
        <v>82</v>
      </c>
      <c r="L97" s="38">
        <f>SUM(F97:K97)</f>
        <v>487</v>
      </c>
      <c r="M97" s="53"/>
    </row>
    <row r="98" spans="1:13" ht="15.75" x14ac:dyDescent="0.25">
      <c r="A98" s="4" t="s">
        <v>388</v>
      </c>
      <c r="B98" s="2" t="s">
        <v>233</v>
      </c>
      <c r="C98" s="6" t="s">
        <v>234</v>
      </c>
      <c r="D98" s="7">
        <v>2007</v>
      </c>
      <c r="E98" s="6" t="s">
        <v>42</v>
      </c>
      <c r="F98" s="39">
        <v>85</v>
      </c>
      <c r="G98" s="39">
        <v>81</v>
      </c>
      <c r="H98" s="39">
        <v>79</v>
      </c>
      <c r="I98" s="39">
        <v>80</v>
      </c>
      <c r="J98" s="39">
        <v>81</v>
      </c>
      <c r="K98" s="39">
        <v>80</v>
      </c>
      <c r="L98" s="25">
        <v>486</v>
      </c>
      <c r="M98" s="53"/>
    </row>
    <row r="99" spans="1:13" ht="15.75" x14ac:dyDescent="0.25">
      <c r="A99" s="4" t="s">
        <v>557</v>
      </c>
      <c r="B99" s="27" t="s">
        <v>323</v>
      </c>
      <c r="C99" s="28" t="s">
        <v>324</v>
      </c>
      <c r="D99" s="29">
        <v>1980</v>
      </c>
      <c r="E99" s="8" t="s">
        <v>325</v>
      </c>
      <c r="F99" s="39">
        <v>76</v>
      </c>
      <c r="G99" s="39">
        <v>79</v>
      </c>
      <c r="H99" s="39">
        <v>70</v>
      </c>
      <c r="I99" s="39">
        <v>90</v>
      </c>
      <c r="J99" s="39">
        <v>83</v>
      </c>
      <c r="K99" s="39">
        <v>85</v>
      </c>
      <c r="L99" s="25">
        <v>483</v>
      </c>
      <c r="M99" s="53"/>
    </row>
    <row r="100" spans="1:13" ht="15.75" x14ac:dyDescent="0.25">
      <c r="A100" s="4" t="s">
        <v>558</v>
      </c>
      <c r="B100" s="27" t="s">
        <v>641</v>
      </c>
      <c r="C100" s="28" t="s">
        <v>642</v>
      </c>
      <c r="D100" s="29">
        <v>2004</v>
      </c>
      <c r="E100" s="8" t="s">
        <v>474</v>
      </c>
      <c r="F100" s="39">
        <v>76</v>
      </c>
      <c r="G100" s="39">
        <v>79</v>
      </c>
      <c r="H100" s="39">
        <v>75</v>
      </c>
      <c r="I100" s="39">
        <v>83</v>
      </c>
      <c r="J100" s="39">
        <v>78</v>
      </c>
      <c r="K100" s="39">
        <v>86</v>
      </c>
      <c r="L100" s="25">
        <v>477</v>
      </c>
      <c r="M100" s="53" t="s">
        <v>625</v>
      </c>
    </row>
    <row r="101" spans="1:13" ht="15.75" x14ac:dyDescent="0.25">
      <c r="A101" s="4" t="s">
        <v>569</v>
      </c>
      <c r="B101" s="2" t="s">
        <v>337</v>
      </c>
      <c r="C101" s="6" t="s">
        <v>338</v>
      </c>
      <c r="D101" s="7">
        <v>1965</v>
      </c>
      <c r="E101" s="8" t="s">
        <v>23</v>
      </c>
      <c r="F101" s="39">
        <v>70</v>
      </c>
      <c r="G101" s="39">
        <v>77</v>
      </c>
      <c r="H101" s="39">
        <v>85</v>
      </c>
      <c r="I101" s="39">
        <v>88</v>
      </c>
      <c r="J101" s="39">
        <v>75</v>
      </c>
      <c r="K101" s="39">
        <v>82</v>
      </c>
      <c r="L101" s="25">
        <v>477</v>
      </c>
      <c r="M101" s="53"/>
    </row>
    <row r="102" spans="1:13" ht="15.75" x14ac:dyDescent="0.25">
      <c r="A102" s="4" t="s">
        <v>574</v>
      </c>
      <c r="B102" s="27" t="s">
        <v>307</v>
      </c>
      <c r="C102" s="34" t="s">
        <v>339</v>
      </c>
      <c r="D102" s="29">
        <v>1944</v>
      </c>
      <c r="E102" s="8" t="s">
        <v>128</v>
      </c>
      <c r="F102" s="39">
        <v>87</v>
      </c>
      <c r="G102" s="39">
        <v>82</v>
      </c>
      <c r="H102" s="39">
        <v>81</v>
      </c>
      <c r="I102" s="39">
        <v>81</v>
      </c>
      <c r="J102" s="39">
        <v>80</v>
      </c>
      <c r="K102" s="39">
        <v>64</v>
      </c>
      <c r="L102" s="25">
        <v>475</v>
      </c>
      <c r="M102" s="53" t="s">
        <v>554</v>
      </c>
    </row>
    <row r="103" spans="1:13" ht="15.75" x14ac:dyDescent="0.25">
      <c r="A103" s="4" t="s">
        <v>575</v>
      </c>
      <c r="B103" s="5" t="s">
        <v>226</v>
      </c>
      <c r="C103" s="6" t="s">
        <v>227</v>
      </c>
      <c r="D103" s="7">
        <v>2008</v>
      </c>
      <c r="E103" s="6" t="s">
        <v>42</v>
      </c>
      <c r="F103" s="39">
        <v>81</v>
      </c>
      <c r="G103" s="39">
        <v>77</v>
      </c>
      <c r="H103" s="39">
        <v>81</v>
      </c>
      <c r="I103" s="39">
        <v>75</v>
      </c>
      <c r="J103" s="39">
        <v>77</v>
      </c>
      <c r="K103" s="39">
        <v>83</v>
      </c>
      <c r="L103" s="25">
        <v>474</v>
      </c>
      <c r="M103" s="53"/>
    </row>
    <row r="104" spans="1:13" ht="15.75" x14ac:dyDescent="0.25">
      <c r="A104" s="4" t="s">
        <v>598</v>
      </c>
      <c r="B104" s="2" t="s">
        <v>335</v>
      </c>
      <c r="C104" s="6" t="s">
        <v>336</v>
      </c>
      <c r="D104" s="7">
        <v>1964</v>
      </c>
      <c r="E104" s="8" t="s">
        <v>64</v>
      </c>
      <c r="F104" s="39">
        <v>85</v>
      </c>
      <c r="G104" s="39">
        <v>80</v>
      </c>
      <c r="H104" s="39">
        <v>83</v>
      </c>
      <c r="I104" s="39">
        <v>71</v>
      </c>
      <c r="J104" s="39">
        <v>75</v>
      </c>
      <c r="K104" s="39">
        <v>78</v>
      </c>
      <c r="L104" s="25">
        <f>SUM(F104:K104)</f>
        <v>472</v>
      </c>
      <c r="M104" s="53"/>
    </row>
    <row r="105" spans="1:13" ht="15.75" x14ac:dyDescent="0.25">
      <c r="A105" s="4" t="s">
        <v>599</v>
      </c>
      <c r="B105" s="2" t="s">
        <v>666</v>
      </c>
      <c r="C105" s="6" t="s">
        <v>667</v>
      </c>
      <c r="D105" s="7">
        <v>2005</v>
      </c>
      <c r="E105" s="6" t="s">
        <v>282</v>
      </c>
      <c r="F105" s="39">
        <v>75</v>
      </c>
      <c r="G105" s="39">
        <v>69</v>
      </c>
      <c r="H105" s="39">
        <v>84</v>
      </c>
      <c r="I105" s="39">
        <v>84</v>
      </c>
      <c r="J105" s="39">
        <v>80</v>
      </c>
      <c r="K105" s="39">
        <v>79</v>
      </c>
      <c r="L105" s="25">
        <v>471</v>
      </c>
      <c r="M105" s="53" t="s">
        <v>625</v>
      </c>
    </row>
    <row r="106" spans="1:13" ht="15.75" x14ac:dyDescent="0.25">
      <c r="A106" s="4" t="s">
        <v>607</v>
      </c>
      <c r="B106" s="2" t="s">
        <v>343</v>
      </c>
      <c r="C106" s="6" t="s">
        <v>344</v>
      </c>
      <c r="D106" s="7">
        <v>1987</v>
      </c>
      <c r="E106" s="6" t="s">
        <v>345</v>
      </c>
      <c r="F106" s="39">
        <v>72</v>
      </c>
      <c r="G106" s="39">
        <v>82</v>
      </c>
      <c r="H106" s="39">
        <v>79</v>
      </c>
      <c r="I106" s="39">
        <v>73</v>
      </c>
      <c r="J106" s="39">
        <v>81</v>
      </c>
      <c r="K106" s="39">
        <v>83</v>
      </c>
      <c r="L106" s="25">
        <v>470</v>
      </c>
      <c r="M106" s="53"/>
    </row>
    <row r="107" spans="1:13" ht="15.75" x14ac:dyDescent="0.25">
      <c r="A107" s="4" t="s">
        <v>617</v>
      </c>
      <c r="B107" s="2" t="s">
        <v>240</v>
      </c>
      <c r="C107" s="6" t="s">
        <v>241</v>
      </c>
      <c r="D107" s="7">
        <v>2005</v>
      </c>
      <c r="E107" s="6" t="s">
        <v>42</v>
      </c>
      <c r="F107" s="39">
        <v>73</v>
      </c>
      <c r="G107" s="39">
        <v>72</v>
      </c>
      <c r="H107" s="39">
        <v>85</v>
      </c>
      <c r="I107" s="39">
        <v>77</v>
      </c>
      <c r="J107" s="39">
        <v>83</v>
      </c>
      <c r="K107" s="39">
        <v>79</v>
      </c>
      <c r="L107" s="25">
        <v>469</v>
      </c>
      <c r="M107" s="53" t="s">
        <v>582</v>
      </c>
    </row>
    <row r="108" spans="1:13" ht="15.75" x14ac:dyDescent="0.25">
      <c r="A108" s="4" t="s">
        <v>618</v>
      </c>
      <c r="B108" s="2" t="s">
        <v>56</v>
      </c>
      <c r="C108" s="6" t="s">
        <v>668</v>
      </c>
      <c r="D108" s="7">
        <v>2006</v>
      </c>
      <c r="E108" s="6" t="s">
        <v>282</v>
      </c>
      <c r="F108" s="39">
        <v>76</v>
      </c>
      <c r="G108" s="39">
        <v>78</v>
      </c>
      <c r="H108" s="39">
        <v>76</v>
      </c>
      <c r="I108" s="39">
        <v>80</v>
      </c>
      <c r="J108" s="39">
        <v>81</v>
      </c>
      <c r="K108" s="39">
        <v>73</v>
      </c>
      <c r="L108" s="25">
        <v>464</v>
      </c>
      <c r="M108" s="53" t="s">
        <v>625</v>
      </c>
    </row>
    <row r="109" spans="1:13" ht="15.75" x14ac:dyDescent="0.25">
      <c r="A109" s="4" t="s">
        <v>619</v>
      </c>
      <c r="B109" s="2" t="s">
        <v>98</v>
      </c>
      <c r="C109" s="6" t="s">
        <v>320</v>
      </c>
      <c r="D109" s="7">
        <v>1960</v>
      </c>
      <c r="E109" s="8" t="s">
        <v>128</v>
      </c>
      <c r="F109" s="39">
        <v>76</v>
      </c>
      <c r="G109" s="39">
        <v>76</v>
      </c>
      <c r="H109" s="39">
        <v>83</v>
      </c>
      <c r="I109" s="39">
        <v>76</v>
      </c>
      <c r="J109" s="39">
        <v>74</v>
      </c>
      <c r="K109" s="39">
        <v>77</v>
      </c>
      <c r="L109" s="25">
        <v>462</v>
      </c>
      <c r="M109" s="53"/>
    </row>
    <row r="110" spans="1:13" ht="15.75" x14ac:dyDescent="0.25">
      <c r="A110" s="4" t="s">
        <v>620</v>
      </c>
      <c r="B110" s="2" t="s">
        <v>321</v>
      </c>
      <c r="C110" s="6" t="s">
        <v>322</v>
      </c>
      <c r="D110" s="7">
        <v>1964</v>
      </c>
      <c r="E110" s="8" t="s">
        <v>19</v>
      </c>
      <c r="F110" s="37">
        <v>78</v>
      </c>
      <c r="G110" s="37">
        <v>78</v>
      </c>
      <c r="H110" s="37">
        <v>65</v>
      </c>
      <c r="I110" s="37">
        <v>78</v>
      </c>
      <c r="J110" s="37">
        <v>77</v>
      </c>
      <c r="K110" s="37">
        <v>83</v>
      </c>
      <c r="L110" s="38">
        <f>SUM(F110:K110)</f>
        <v>459</v>
      </c>
      <c r="M110" s="53"/>
    </row>
    <row r="111" spans="1:13" ht="15.75" x14ac:dyDescent="0.25">
      <c r="A111" s="4" t="s">
        <v>621</v>
      </c>
      <c r="B111" s="2" t="s">
        <v>206</v>
      </c>
      <c r="C111" s="6" t="s">
        <v>341</v>
      </c>
      <c r="D111" s="7">
        <v>2007</v>
      </c>
      <c r="E111" s="8" t="s">
        <v>19</v>
      </c>
      <c r="F111" s="37">
        <v>74</v>
      </c>
      <c r="G111" s="37">
        <v>79</v>
      </c>
      <c r="H111" s="37">
        <v>69</v>
      </c>
      <c r="I111" s="37">
        <v>72</v>
      </c>
      <c r="J111" s="37">
        <v>82</v>
      </c>
      <c r="K111" s="37">
        <v>77</v>
      </c>
      <c r="L111" s="38">
        <v>453</v>
      </c>
      <c r="M111" s="53" t="s">
        <v>625</v>
      </c>
    </row>
    <row r="112" spans="1:13" ht="15.75" x14ac:dyDescent="0.25">
      <c r="A112" s="4" t="s">
        <v>622</v>
      </c>
      <c r="B112" s="2" t="s">
        <v>348</v>
      </c>
      <c r="C112" s="6" t="s">
        <v>349</v>
      </c>
      <c r="D112" s="7">
        <v>1987</v>
      </c>
      <c r="E112" s="6" t="s">
        <v>345</v>
      </c>
      <c r="F112" s="39">
        <v>79</v>
      </c>
      <c r="G112" s="39">
        <v>77</v>
      </c>
      <c r="H112" s="39">
        <v>73</v>
      </c>
      <c r="I112" s="39">
        <v>74</v>
      </c>
      <c r="J112" s="39">
        <v>79</v>
      </c>
      <c r="K112" s="39">
        <v>71</v>
      </c>
      <c r="L112" s="25">
        <v>453</v>
      </c>
      <c r="M112" s="53" t="s">
        <v>548</v>
      </c>
    </row>
    <row r="113" spans="1:13" ht="15.75" x14ac:dyDescent="0.25">
      <c r="A113" s="4" t="s">
        <v>643</v>
      </c>
      <c r="B113" s="2" t="s">
        <v>346</v>
      </c>
      <c r="C113" s="6" t="s">
        <v>347</v>
      </c>
      <c r="D113" s="7">
        <v>1971</v>
      </c>
      <c r="E113" s="6" t="s">
        <v>345</v>
      </c>
      <c r="F113" s="39">
        <v>85</v>
      </c>
      <c r="G113" s="39">
        <v>73</v>
      </c>
      <c r="H113" s="39">
        <v>75</v>
      </c>
      <c r="I113" s="39">
        <v>71</v>
      </c>
      <c r="J113" s="39">
        <v>74</v>
      </c>
      <c r="K113" s="39">
        <v>75</v>
      </c>
      <c r="L113" s="25">
        <v>453</v>
      </c>
      <c r="M113" s="53" t="s">
        <v>548</v>
      </c>
    </row>
    <row r="114" spans="1:13" ht="15.75" x14ac:dyDescent="0.25">
      <c r="A114" s="4" t="s">
        <v>644</v>
      </c>
      <c r="B114" s="2" t="s">
        <v>67</v>
      </c>
      <c r="C114" s="6" t="s">
        <v>350</v>
      </c>
      <c r="D114" s="7">
        <v>1961</v>
      </c>
      <c r="E114" s="6" t="s">
        <v>310</v>
      </c>
      <c r="F114" s="39">
        <v>76</v>
      </c>
      <c r="G114" s="39">
        <v>70</v>
      </c>
      <c r="H114" s="39">
        <v>84</v>
      </c>
      <c r="I114" s="39">
        <v>74</v>
      </c>
      <c r="J114" s="39">
        <v>73</v>
      </c>
      <c r="K114" s="39">
        <v>75</v>
      </c>
      <c r="L114" s="25">
        <v>452</v>
      </c>
      <c r="M114" s="53"/>
    </row>
    <row r="115" spans="1:13" ht="15.75" x14ac:dyDescent="0.25">
      <c r="A115" s="4" t="s">
        <v>645</v>
      </c>
      <c r="B115" s="2" t="s">
        <v>340</v>
      </c>
      <c r="C115" s="6" t="s">
        <v>341</v>
      </c>
      <c r="D115" s="7">
        <v>1966</v>
      </c>
      <c r="E115" s="6" t="s">
        <v>19</v>
      </c>
      <c r="F115" s="39">
        <v>75</v>
      </c>
      <c r="G115" s="39">
        <v>69</v>
      </c>
      <c r="H115" s="39">
        <v>76</v>
      </c>
      <c r="I115" s="39">
        <v>73</v>
      </c>
      <c r="J115" s="39">
        <v>76</v>
      </c>
      <c r="K115" s="39">
        <v>81</v>
      </c>
      <c r="L115" s="25">
        <v>450</v>
      </c>
      <c r="M115" s="53" t="s">
        <v>543</v>
      </c>
    </row>
    <row r="116" spans="1:13" ht="15.75" x14ac:dyDescent="0.25">
      <c r="A116" s="4" t="s">
        <v>646</v>
      </c>
      <c r="B116" s="2" t="s">
        <v>314</v>
      </c>
      <c r="C116" s="6" t="s">
        <v>315</v>
      </c>
      <c r="D116" s="7">
        <v>2000</v>
      </c>
      <c r="E116" s="6" t="s">
        <v>26</v>
      </c>
      <c r="F116" s="39">
        <v>76</v>
      </c>
      <c r="G116" s="39">
        <v>68</v>
      </c>
      <c r="H116" s="39">
        <v>77</v>
      </c>
      <c r="I116" s="39">
        <v>74</v>
      </c>
      <c r="J116" s="39">
        <v>74</v>
      </c>
      <c r="K116" s="39">
        <v>73</v>
      </c>
      <c r="L116" s="25">
        <v>442</v>
      </c>
    </row>
    <row r="117" spans="1:13" ht="15.75" x14ac:dyDescent="0.25">
      <c r="A117" s="4" t="s">
        <v>647</v>
      </c>
      <c r="B117" s="2" t="s">
        <v>242</v>
      </c>
      <c r="C117" s="6" t="s">
        <v>243</v>
      </c>
      <c r="D117" s="7">
        <v>2008</v>
      </c>
      <c r="E117" s="6" t="s">
        <v>42</v>
      </c>
      <c r="F117" s="39">
        <v>69</v>
      </c>
      <c r="G117" s="39">
        <v>74</v>
      </c>
      <c r="H117" s="39">
        <v>77</v>
      </c>
      <c r="I117" s="39">
        <v>76</v>
      </c>
      <c r="J117" s="39">
        <v>67</v>
      </c>
      <c r="K117" s="39">
        <v>72</v>
      </c>
      <c r="L117" s="25">
        <v>435</v>
      </c>
    </row>
    <row r="118" spans="1:13" ht="15.75" x14ac:dyDescent="0.25">
      <c r="A118" s="4" t="s">
        <v>669</v>
      </c>
      <c r="B118" s="2" t="s">
        <v>614</v>
      </c>
      <c r="C118" s="6" t="s">
        <v>615</v>
      </c>
      <c r="D118" s="7">
        <v>2009</v>
      </c>
      <c r="E118" s="6" t="s">
        <v>132</v>
      </c>
      <c r="F118" s="39">
        <v>66</v>
      </c>
      <c r="G118" s="39">
        <v>69</v>
      </c>
      <c r="H118" s="39">
        <v>80</v>
      </c>
      <c r="I118" s="39">
        <v>80</v>
      </c>
      <c r="J118" s="39">
        <v>86</v>
      </c>
      <c r="K118" s="39">
        <v>68</v>
      </c>
      <c r="L118" s="25">
        <v>449</v>
      </c>
      <c r="M118" t="s">
        <v>625</v>
      </c>
    </row>
    <row r="119" spans="1:13" ht="15.75" x14ac:dyDescent="0.25">
      <c r="A119" s="4" t="s">
        <v>670</v>
      </c>
      <c r="B119" s="2" t="s">
        <v>596</v>
      </c>
      <c r="C119" s="6" t="s">
        <v>597</v>
      </c>
      <c r="D119" s="7">
        <v>2004</v>
      </c>
      <c r="E119" s="6" t="s">
        <v>42</v>
      </c>
      <c r="F119" s="39">
        <v>66</v>
      </c>
      <c r="G119" s="39">
        <v>72</v>
      </c>
      <c r="H119" s="39">
        <v>62</v>
      </c>
      <c r="I119" s="39">
        <v>66</v>
      </c>
      <c r="J119" s="39">
        <v>72</v>
      </c>
      <c r="K119" s="39">
        <v>77</v>
      </c>
      <c r="L119" s="25">
        <v>415</v>
      </c>
    </row>
    <row r="120" spans="1:13" ht="15.75" x14ac:dyDescent="0.25">
      <c r="A120" s="4" t="s">
        <v>671</v>
      </c>
      <c r="B120" s="2" t="s">
        <v>90</v>
      </c>
      <c r="C120" s="6" t="s">
        <v>616</v>
      </c>
      <c r="D120" s="7">
        <v>1971</v>
      </c>
      <c r="E120" s="6" t="s">
        <v>23</v>
      </c>
      <c r="F120" s="4">
        <v>65</v>
      </c>
      <c r="G120" s="4">
        <v>67</v>
      </c>
      <c r="H120" s="4">
        <v>62</v>
      </c>
      <c r="I120" s="4">
        <v>66</v>
      </c>
      <c r="J120" s="4">
        <v>69</v>
      </c>
      <c r="K120" s="4">
        <v>75</v>
      </c>
      <c r="L120" s="66">
        <f t="shared" ref="L120" si="6">SUM(F120:K120)</f>
        <v>404</v>
      </c>
      <c r="M120" t="s">
        <v>602</v>
      </c>
    </row>
    <row r="121" spans="1:13" ht="15.75" x14ac:dyDescent="0.25">
      <c r="A121" s="4" t="s">
        <v>672</v>
      </c>
      <c r="B121" s="2" t="s">
        <v>351</v>
      </c>
      <c r="C121" s="18" t="s">
        <v>352</v>
      </c>
      <c r="D121" s="7">
        <v>1980</v>
      </c>
      <c r="E121" s="6" t="s">
        <v>19</v>
      </c>
      <c r="F121" s="39">
        <v>54</v>
      </c>
      <c r="G121" s="39">
        <v>62</v>
      </c>
      <c r="H121" s="39">
        <v>53</v>
      </c>
      <c r="I121" s="39">
        <v>66</v>
      </c>
      <c r="J121" s="39">
        <v>61</v>
      </c>
      <c r="K121" s="39">
        <v>61</v>
      </c>
      <c r="L121" s="25">
        <v>357</v>
      </c>
    </row>
  </sheetData>
  <sortState ref="B61:M62">
    <sortCondition descending="1" ref="L61:L62"/>
  </sortState>
  <mergeCells count="2">
    <mergeCell ref="F4:K4"/>
    <mergeCell ref="A1:L1"/>
  </mergeCells>
  <conditionalFormatting sqref="E26">
    <cfRule type="cellIs" dxfId="0" priority="1" stopIfTrue="1" operator="equal">
      <formula>100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C1" zoomScaleNormal="100" workbookViewId="0">
      <selection activeCell="N35" sqref="N35"/>
    </sheetView>
  </sheetViews>
  <sheetFormatPr defaultRowHeight="15" x14ac:dyDescent="0.25"/>
  <cols>
    <col min="1" max="1" width="6" customWidth="1"/>
    <col min="2" max="2" width="14.28515625" customWidth="1"/>
    <col min="3" max="3" width="14.7109375" customWidth="1"/>
    <col min="4" max="4" width="4.85546875" customWidth="1"/>
    <col min="5" max="5" width="12.140625" customWidth="1"/>
    <col min="6" max="8" width="5.7109375" customWidth="1"/>
    <col min="9" max="9" width="6" customWidth="1"/>
    <col min="10" max="11" width="5.7109375" customWidth="1"/>
    <col min="12" max="12" width="7.140625" customWidth="1"/>
    <col min="13" max="13" width="6.5703125" customWidth="1"/>
  </cols>
  <sheetData>
    <row r="1" spans="1:13" ht="18.7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ht="15.75" x14ac:dyDescent="0.25">
      <c r="A3" s="2"/>
      <c r="B3" s="1" t="s">
        <v>10</v>
      </c>
      <c r="C3" s="2"/>
      <c r="D3" s="2"/>
      <c r="E3" s="2"/>
      <c r="F3" s="2"/>
      <c r="G3" t="s">
        <v>673</v>
      </c>
      <c r="H3" s="2"/>
      <c r="I3" s="2"/>
      <c r="J3" s="2"/>
      <c r="K3" s="2"/>
      <c r="L3" s="2"/>
    </row>
    <row r="4" spans="1:13" ht="15.75" x14ac:dyDescent="0.25">
      <c r="A4" s="3" t="s">
        <v>9</v>
      </c>
      <c r="B4" s="3" t="s">
        <v>2</v>
      </c>
      <c r="C4" s="3" t="s">
        <v>3</v>
      </c>
      <c r="D4" s="3" t="s">
        <v>4</v>
      </c>
      <c r="E4" s="3" t="s">
        <v>5</v>
      </c>
      <c r="F4" s="80" t="s">
        <v>6</v>
      </c>
      <c r="G4" s="82"/>
      <c r="H4" s="82"/>
      <c r="I4" s="82"/>
      <c r="J4" s="82"/>
      <c r="K4" s="82"/>
      <c r="L4" s="3" t="s">
        <v>7</v>
      </c>
    </row>
    <row r="5" spans="1:13" ht="15.75" x14ac:dyDescent="0.25">
      <c r="A5" s="4" t="s">
        <v>12</v>
      </c>
      <c r="B5" s="5" t="s">
        <v>391</v>
      </c>
      <c r="C5" s="6" t="s">
        <v>392</v>
      </c>
      <c r="D5" s="7">
        <v>2004</v>
      </c>
      <c r="E5" s="6" t="s">
        <v>128</v>
      </c>
      <c r="F5" s="26">
        <v>104.6</v>
      </c>
      <c r="G5" s="26">
        <v>103.7</v>
      </c>
      <c r="H5" s="26">
        <v>103.4</v>
      </c>
      <c r="I5" s="26">
        <v>104</v>
      </c>
      <c r="J5" s="26">
        <v>105.7</v>
      </c>
      <c r="K5" s="26">
        <v>103.5</v>
      </c>
      <c r="L5" s="23">
        <f>SUM(F5:K5)</f>
        <v>624.90000000000009</v>
      </c>
    </row>
    <row r="6" spans="1:13" ht="15.75" x14ac:dyDescent="0.25">
      <c r="A6" s="4" t="s">
        <v>16</v>
      </c>
      <c r="B6" s="5" t="s">
        <v>389</v>
      </c>
      <c r="C6" s="6" t="s">
        <v>390</v>
      </c>
      <c r="D6" s="7">
        <v>2004</v>
      </c>
      <c r="E6" s="6" t="s">
        <v>26</v>
      </c>
      <c r="F6" s="26">
        <v>102.2</v>
      </c>
      <c r="G6" s="26">
        <v>104.8</v>
      </c>
      <c r="H6" s="26">
        <v>104.3</v>
      </c>
      <c r="I6" s="26">
        <v>104.8</v>
      </c>
      <c r="J6" s="26">
        <v>103.7</v>
      </c>
      <c r="K6" s="26">
        <v>103.9</v>
      </c>
      <c r="L6" s="23">
        <v>623.70000000000005</v>
      </c>
    </row>
    <row r="7" spans="1:13" ht="15.75" x14ac:dyDescent="0.25">
      <c r="A7" s="4" t="s">
        <v>20</v>
      </c>
      <c r="B7" s="2" t="s">
        <v>405</v>
      </c>
      <c r="C7" s="6" t="s">
        <v>406</v>
      </c>
      <c r="D7" s="7">
        <v>2008</v>
      </c>
      <c r="E7" s="6" t="s">
        <v>26</v>
      </c>
      <c r="F7" s="26">
        <v>102.9</v>
      </c>
      <c r="G7" s="26">
        <v>102.6</v>
      </c>
      <c r="H7" s="26">
        <v>102.9</v>
      </c>
      <c r="I7" s="26">
        <v>103.3</v>
      </c>
      <c r="J7" s="26">
        <v>103</v>
      </c>
      <c r="K7" s="26">
        <v>104.8</v>
      </c>
      <c r="L7" s="23">
        <v>619.5</v>
      </c>
    </row>
    <row r="8" spans="1:13" ht="15.75" x14ac:dyDescent="0.25">
      <c r="A8" s="4" t="s">
        <v>136</v>
      </c>
      <c r="B8" s="5" t="s">
        <v>409</v>
      </c>
      <c r="C8" s="6" t="s">
        <v>410</v>
      </c>
      <c r="D8" s="7">
        <v>2006</v>
      </c>
      <c r="E8" s="6" t="s">
        <v>15</v>
      </c>
      <c r="F8" s="26">
        <v>101.7</v>
      </c>
      <c r="G8" s="26">
        <v>102.7</v>
      </c>
      <c r="H8" s="26">
        <v>102.4</v>
      </c>
      <c r="I8" s="26">
        <v>101.1</v>
      </c>
      <c r="J8" s="26">
        <v>104.9</v>
      </c>
      <c r="K8" s="26">
        <v>104</v>
      </c>
      <c r="L8" s="23">
        <v>616.79999999999995</v>
      </c>
    </row>
    <row r="9" spans="1:13" ht="15.75" x14ac:dyDescent="0.25">
      <c r="A9" s="4" t="s">
        <v>137</v>
      </c>
      <c r="B9" s="5" t="s">
        <v>393</v>
      </c>
      <c r="C9" s="6" t="s">
        <v>394</v>
      </c>
      <c r="D9" s="7">
        <v>2003</v>
      </c>
      <c r="E9" s="6" t="s">
        <v>15</v>
      </c>
      <c r="F9" s="26">
        <v>102.9</v>
      </c>
      <c r="G9" s="26">
        <v>104.6</v>
      </c>
      <c r="H9" s="26">
        <v>103.4</v>
      </c>
      <c r="I9" s="26">
        <v>100.6</v>
      </c>
      <c r="J9" s="26">
        <v>101.3</v>
      </c>
      <c r="K9" s="26">
        <v>101.6</v>
      </c>
      <c r="L9" s="23">
        <v>614.4</v>
      </c>
      <c r="M9" s="53" t="s">
        <v>625</v>
      </c>
    </row>
    <row r="10" spans="1:13" ht="15.75" x14ac:dyDescent="0.25">
      <c r="A10" s="4" t="s">
        <v>138</v>
      </c>
      <c r="B10" s="2" t="s">
        <v>407</v>
      </c>
      <c r="C10" s="6" t="s">
        <v>408</v>
      </c>
      <c r="D10" s="7">
        <v>2004</v>
      </c>
      <c r="E10" s="6" t="s">
        <v>15</v>
      </c>
      <c r="F10" s="26">
        <v>101.4</v>
      </c>
      <c r="G10" s="26">
        <v>101.8</v>
      </c>
      <c r="H10" s="26">
        <v>103.3</v>
      </c>
      <c r="I10" s="26">
        <v>102.5</v>
      </c>
      <c r="J10" s="26">
        <v>105.4</v>
      </c>
      <c r="K10" s="26">
        <v>100</v>
      </c>
      <c r="L10" s="23">
        <v>614.4</v>
      </c>
      <c r="M10" s="53" t="s">
        <v>566</v>
      </c>
    </row>
    <row r="11" spans="1:13" ht="15.75" x14ac:dyDescent="0.25">
      <c r="A11" s="4" t="s">
        <v>139</v>
      </c>
      <c r="B11" s="5" t="s">
        <v>433</v>
      </c>
      <c r="C11" s="6" t="s">
        <v>434</v>
      </c>
      <c r="D11" s="7">
        <v>1993</v>
      </c>
      <c r="E11" s="6" t="s">
        <v>26</v>
      </c>
      <c r="F11" s="26">
        <v>101.8</v>
      </c>
      <c r="G11" s="26">
        <v>103</v>
      </c>
      <c r="H11" s="26">
        <v>104.6</v>
      </c>
      <c r="I11" s="26">
        <v>103.6</v>
      </c>
      <c r="J11" s="26">
        <v>102.7</v>
      </c>
      <c r="K11" s="26">
        <v>98.4</v>
      </c>
      <c r="L11" s="23">
        <v>614.1</v>
      </c>
    </row>
    <row r="12" spans="1:13" ht="15.75" x14ac:dyDescent="0.25">
      <c r="A12" s="4" t="s">
        <v>140</v>
      </c>
      <c r="B12" s="5" t="s">
        <v>429</v>
      </c>
      <c r="C12" s="6" t="s">
        <v>430</v>
      </c>
      <c r="D12" s="7">
        <v>1997</v>
      </c>
      <c r="E12" s="6" t="s">
        <v>15</v>
      </c>
      <c r="F12" s="47">
        <v>101.5</v>
      </c>
      <c r="G12" s="47">
        <v>102.7</v>
      </c>
      <c r="H12" s="47">
        <v>104.7</v>
      </c>
      <c r="I12" s="47">
        <v>101.3</v>
      </c>
      <c r="J12" s="47">
        <v>100.6</v>
      </c>
      <c r="K12" s="47">
        <v>101.7</v>
      </c>
      <c r="L12" s="54">
        <v>612.5</v>
      </c>
    </row>
    <row r="13" spans="1:13" ht="15.75" x14ac:dyDescent="0.25">
      <c r="A13" s="4" t="s">
        <v>141</v>
      </c>
      <c r="B13" s="2" t="s">
        <v>403</v>
      </c>
      <c r="C13" s="6" t="s">
        <v>404</v>
      </c>
      <c r="D13" s="7">
        <v>2007</v>
      </c>
      <c r="E13" s="6" t="s">
        <v>26</v>
      </c>
      <c r="F13" s="26">
        <v>102.4</v>
      </c>
      <c r="G13" s="26">
        <v>102.8</v>
      </c>
      <c r="H13" s="26">
        <v>101</v>
      </c>
      <c r="I13" s="26">
        <v>103.5</v>
      </c>
      <c r="J13" s="26">
        <v>102.6</v>
      </c>
      <c r="K13" s="26">
        <v>99.8</v>
      </c>
      <c r="L13" s="23">
        <v>612.1</v>
      </c>
    </row>
    <row r="14" spans="1:13" ht="15.75" x14ac:dyDescent="0.25">
      <c r="A14" s="4" t="s">
        <v>142</v>
      </c>
      <c r="B14" s="2" t="s">
        <v>397</v>
      </c>
      <c r="C14" s="6" t="s">
        <v>398</v>
      </c>
      <c r="D14" s="7">
        <v>2007</v>
      </c>
      <c r="E14" s="6" t="s">
        <v>26</v>
      </c>
      <c r="F14" s="26">
        <v>99.4</v>
      </c>
      <c r="G14" s="26">
        <v>102.5</v>
      </c>
      <c r="H14" s="26">
        <v>102.8</v>
      </c>
      <c r="I14" s="26">
        <v>104.3</v>
      </c>
      <c r="J14" s="26">
        <v>101.1</v>
      </c>
      <c r="K14" s="26">
        <v>101.9</v>
      </c>
      <c r="L14" s="23">
        <v>612</v>
      </c>
    </row>
    <row r="15" spans="1:13" ht="15.75" x14ac:dyDescent="0.25">
      <c r="A15" s="4" t="s">
        <v>143</v>
      </c>
      <c r="B15" s="5" t="s">
        <v>427</v>
      </c>
      <c r="C15" s="6" t="s">
        <v>428</v>
      </c>
      <c r="D15" s="7">
        <v>1968</v>
      </c>
      <c r="E15" s="6" t="s">
        <v>19</v>
      </c>
      <c r="F15" s="26">
        <v>100.7</v>
      </c>
      <c r="G15" s="26">
        <v>101.6</v>
      </c>
      <c r="H15" s="26">
        <v>101.6</v>
      </c>
      <c r="I15" s="26">
        <v>102.7</v>
      </c>
      <c r="J15" s="26">
        <v>102.9</v>
      </c>
      <c r="K15" s="26">
        <v>102.2</v>
      </c>
      <c r="L15" s="23">
        <v>611.70000000000005</v>
      </c>
    </row>
    <row r="16" spans="1:13" ht="15.75" x14ac:dyDescent="0.25">
      <c r="A16" s="4" t="s">
        <v>144</v>
      </c>
      <c r="B16" s="5" t="s">
        <v>600</v>
      </c>
      <c r="C16" s="6" t="s">
        <v>398</v>
      </c>
      <c r="D16" s="7">
        <v>2001</v>
      </c>
      <c r="E16" s="6" t="s">
        <v>26</v>
      </c>
      <c r="F16" s="4">
        <v>100.5</v>
      </c>
      <c r="G16" s="4">
        <v>101.2</v>
      </c>
      <c r="H16" s="4">
        <v>100.9</v>
      </c>
      <c r="I16" s="4">
        <v>102.4</v>
      </c>
      <c r="J16" s="63">
        <v>103.6</v>
      </c>
      <c r="K16" s="24">
        <v>102.2</v>
      </c>
      <c r="L16" s="64">
        <f t="shared" ref="L16" si="0">SUM(F16:K16)</f>
        <v>610.80000000000007</v>
      </c>
      <c r="M16" s="53" t="s">
        <v>602</v>
      </c>
    </row>
    <row r="17" spans="1:13" ht="15.75" x14ac:dyDescent="0.25">
      <c r="A17" s="4" t="s">
        <v>145</v>
      </c>
      <c r="B17" s="5" t="s">
        <v>399</v>
      </c>
      <c r="C17" s="6" t="s">
        <v>400</v>
      </c>
      <c r="D17" s="7">
        <v>2004</v>
      </c>
      <c r="E17" s="6" t="s">
        <v>15</v>
      </c>
      <c r="F17" s="47">
        <v>100.4</v>
      </c>
      <c r="G17" s="47">
        <v>101</v>
      </c>
      <c r="H17" s="47">
        <v>104.2</v>
      </c>
      <c r="I17" s="47">
        <v>100.9</v>
      </c>
      <c r="J17" s="47">
        <v>100.8</v>
      </c>
      <c r="K17" s="47">
        <v>101.8</v>
      </c>
      <c r="L17" s="55">
        <f>SUM(F17:K17)</f>
        <v>609.1</v>
      </c>
    </row>
    <row r="18" spans="1:13" ht="15.75" x14ac:dyDescent="0.25">
      <c r="A18" s="4" t="s">
        <v>146</v>
      </c>
      <c r="B18" s="2" t="s">
        <v>395</v>
      </c>
      <c r="C18" s="6" t="s">
        <v>396</v>
      </c>
      <c r="D18" s="7">
        <v>2007</v>
      </c>
      <c r="E18" s="6" t="s">
        <v>26</v>
      </c>
      <c r="F18" s="26">
        <v>99.7</v>
      </c>
      <c r="G18" s="26">
        <v>103.8</v>
      </c>
      <c r="H18" s="26">
        <v>101</v>
      </c>
      <c r="I18" s="26">
        <v>101.8</v>
      </c>
      <c r="J18" s="26">
        <v>101.4</v>
      </c>
      <c r="K18" s="26">
        <v>101.2</v>
      </c>
      <c r="L18" s="23">
        <v>608.9</v>
      </c>
      <c r="M18" s="53" t="s">
        <v>566</v>
      </c>
    </row>
    <row r="19" spans="1:13" ht="15.75" x14ac:dyDescent="0.25">
      <c r="A19" s="4" t="s">
        <v>147</v>
      </c>
      <c r="B19" s="5" t="s">
        <v>437</v>
      </c>
      <c r="C19" s="6" t="s">
        <v>438</v>
      </c>
      <c r="D19" s="7">
        <v>1969</v>
      </c>
      <c r="E19" s="6" t="s">
        <v>19</v>
      </c>
      <c r="F19" s="26">
        <v>99.5</v>
      </c>
      <c r="G19" s="26">
        <v>98.6</v>
      </c>
      <c r="H19" s="26">
        <v>102.8</v>
      </c>
      <c r="I19" s="26">
        <v>101.8</v>
      </c>
      <c r="J19" s="26">
        <v>100.2</v>
      </c>
      <c r="K19" s="26">
        <v>102.1</v>
      </c>
      <c r="L19" s="23">
        <v>605</v>
      </c>
    </row>
    <row r="20" spans="1:13" ht="15.75" x14ac:dyDescent="0.25">
      <c r="A20" s="4" t="s">
        <v>148</v>
      </c>
      <c r="B20" s="2" t="s">
        <v>401</v>
      </c>
      <c r="C20" s="6" t="s">
        <v>402</v>
      </c>
      <c r="D20" s="7">
        <v>2005</v>
      </c>
      <c r="E20" s="6" t="s">
        <v>19</v>
      </c>
      <c r="F20" s="26">
        <v>100.4</v>
      </c>
      <c r="G20" s="26">
        <v>102.5</v>
      </c>
      <c r="H20" s="26">
        <v>100</v>
      </c>
      <c r="I20" s="26">
        <v>99.9</v>
      </c>
      <c r="J20" s="26">
        <v>99.2</v>
      </c>
      <c r="K20" s="26">
        <v>101.5</v>
      </c>
      <c r="L20" s="23">
        <v>603.5</v>
      </c>
    </row>
    <row r="21" spans="1:13" ht="15.75" x14ac:dyDescent="0.25">
      <c r="A21" s="4" t="s">
        <v>149</v>
      </c>
      <c r="B21" s="5" t="s">
        <v>435</v>
      </c>
      <c r="C21" s="6" t="s">
        <v>436</v>
      </c>
      <c r="D21" s="7">
        <v>1995</v>
      </c>
      <c r="E21" s="6" t="s">
        <v>23</v>
      </c>
      <c r="F21" s="26">
        <v>102</v>
      </c>
      <c r="G21" s="26">
        <v>97.4</v>
      </c>
      <c r="H21" s="26">
        <v>99.5</v>
      </c>
      <c r="I21" s="26">
        <v>101</v>
      </c>
      <c r="J21" s="26">
        <v>99.3</v>
      </c>
      <c r="K21" s="26">
        <v>102</v>
      </c>
      <c r="L21" s="23">
        <v>601.20000000000005</v>
      </c>
    </row>
    <row r="22" spans="1:13" ht="15.75" x14ac:dyDescent="0.25">
      <c r="A22" s="4" t="s">
        <v>150</v>
      </c>
      <c r="B22" s="40" t="s">
        <v>413</v>
      </c>
      <c r="C22" s="41" t="s">
        <v>414</v>
      </c>
      <c r="D22" s="42">
        <v>2004</v>
      </c>
      <c r="E22" s="41" t="s">
        <v>64</v>
      </c>
      <c r="F22" s="26">
        <v>96.2</v>
      </c>
      <c r="G22" s="26">
        <v>100.2</v>
      </c>
      <c r="H22" s="26">
        <v>99.1</v>
      </c>
      <c r="I22" s="26">
        <v>99.7</v>
      </c>
      <c r="J22" s="26">
        <v>103.3</v>
      </c>
      <c r="K22" s="26">
        <v>100.5</v>
      </c>
      <c r="L22" s="23">
        <v>599</v>
      </c>
    </row>
    <row r="23" spans="1:13" ht="15.75" x14ac:dyDescent="0.25">
      <c r="A23" s="4" t="s">
        <v>151</v>
      </c>
      <c r="B23" s="40" t="s">
        <v>397</v>
      </c>
      <c r="C23" s="41" t="s">
        <v>579</v>
      </c>
      <c r="D23" s="42">
        <v>1989</v>
      </c>
      <c r="E23" s="41" t="s">
        <v>19</v>
      </c>
      <c r="F23" s="26">
        <v>99.4</v>
      </c>
      <c r="G23" s="26">
        <v>97.6</v>
      </c>
      <c r="H23" s="26">
        <v>99.5</v>
      </c>
      <c r="I23" s="26">
        <v>99.5</v>
      </c>
      <c r="J23" s="26">
        <v>101</v>
      </c>
      <c r="K23" s="26">
        <v>101.4</v>
      </c>
      <c r="L23" s="23">
        <v>598.4</v>
      </c>
      <c r="M23" s="53" t="s">
        <v>566</v>
      </c>
    </row>
    <row r="24" spans="1:13" x14ac:dyDescent="0.25">
      <c r="B24" s="72" t="s">
        <v>425</v>
      </c>
      <c r="C24" s="72" t="s">
        <v>426</v>
      </c>
      <c r="D24" s="73">
        <v>2000</v>
      </c>
      <c r="E24" s="72" t="s">
        <v>15</v>
      </c>
      <c r="F24" s="84">
        <v>98.4</v>
      </c>
      <c r="G24" s="84">
        <v>99.4</v>
      </c>
      <c r="H24" s="84">
        <v>97.9</v>
      </c>
      <c r="I24" s="84">
        <v>100.3</v>
      </c>
      <c r="J24" s="84">
        <v>101.2</v>
      </c>
      <c r="K24" s="84">
        <v>100.8</v>
      </c>
      <c r="L24" s="85">
        <v>598</v>
      </c>
      <c r="M24" s="86" t="s">
        <v>629</v>
      </c>
    </row>
    <row r="25" spans="1:13" ht="15.75" x14ac:dyDescent="0.25">
      <c r="A25" s="68" t="s">
        <v>152</v>
      </c>
      <c r="B25" s="43" t="s">
        <v>431</v>
      </c>
      <c r="C25" s="10" t="s">
        <v>432</v>
      </c>
      <c r="D25" s="33">
        <v>1983</v>
      </c>
      <c r="E25" s="30" t="s">
        <v>19</v>
      </c>
      <c r="F25" s="26">
        <v>100.8</v>
      </c>
      <c r="G25" s="26">
        <v>97.5</v>
      </c>
      <c r="H25" s="26">
        <v>98.3</v>
      </c>
      <c r="I25" s="26">
        <v>99.9</v>
      </c>
      <c r="J25" s="26">
        <v>102.2</v>
      </c>
      <c r="K25" s="26">
        <v>98</v>
      </c>
      <c r="L25" s="87">
        <v>596.70000000000005</v>
      </c>
    </row>
    <row r="26" spans="1:13" ht="15.75" x14ac:dyDescent="0.25">
      <c r="A26" s="4" t="s">
        <v>153</v>
      </c>
      <c r="B26" s="5" t="s">
        <v>439</v>
      </c>
      <c r="C26" s="6" t="s">
        <v>440</v>
      </c>
      <c r="D26" s="7">
        <v>1992</v>
      </c>
      <c r="E26" s="6" t="s">
        <v>42</v>
      </c>
      <c r="F26" s="47">
        <v>98.3</v>
      </c>
      <c r="G26" s="47">
        <v>99.2</v>
      </c>
      <c r="H26" s="47">
        <v>100.4</v>
      </c>
      <c r="I26" s="47">
        <v>100</v>
      </c>
      <c r="J26" s="47">
        <v>98.9</v>
      </c>
      <c r="K26" s="47">
        <v>99.8</v>
      </c>
      <c r="L26" s="55">
        <v>596.6</v>
      </c>
    </row>
    <row r="27" spans="1:13" ht="15.75" x14ac:dyDescent="0.25">
      <c r="A27" s="4" t="s">
        <v>154</v>
      </c>
      <c r="B27" s="40" t="s">
        <v>419</v>
      </c>
      <c r="C27" s="41" t="s">
        <v>420</v>
      </c>
      <c r="D27" s="42">
        <v>2005</v>
      </c>
      <c r="E27" s="6" t="s">
        <v>19</v>
      </c>
      <c r="F27" s="26">
        <v>99.8</v>
      </c>
      <c r="G27" s="26">
        <v>96.6</v>
      </c>
      <c r="H27" s="26">
        <v>100.2</v>
      </c>
      <c r="I27" s="26">
        <v>97.7</v>
      </c>
      <c r="J27" s="26">
        <v>101.9</v>
      </c>
      <c r="K27" s="26">
        <v>98.8</v>
      </c>
      <c r="L27" s="23">
        <v>595</v>
      </c>
    </row>
    <row r="28" spans="1:13" ht="15.75" x14ac:dyDescent="0.25">
      <c r="A28" s="4" t="s">
        <v>155</v>
      </c>
      <c r="B28" s="2" t="s">
        <v>415</v>
      </c>
      <c r="C28" s="6" t="s">
        <v>416</v>
      </c>
      <c r="D28" s="7">
        <v>2006</v>
      </c>
      <c r="E28" s="6" t="s">
        <v>26</v>
      </c>
      <c r="F28" s="26">
        <v>98</v>
      </c>
      <c r="G28" s="26">
        <v>101.2</v>
      </c>
      <c r="H28" s="26">
        <v>100.1</v>
      </c>
      <c r="I28" s="26">
        <v>100.1</v>
      </c>
      <c r="J28" s="26">
        <v>97.9</v>
      </c>
      <c r="K28" s="26">
        <v>97.1</v>
      </c>
      <c r="L28" s="23">
        <v>594.4</v>
      </c>
      <c r="M28" s="53" t="s">
        <v>625</v>
      </c>
    </row>
    <row r="29" spans="1:13" ht="15.75" x14ac:dyDescent="0.25">
      <c r="A29" s="4" t="s">
        <v>156</v>
      </c>
      <c r="B29" s="2" t="s">
        <v>421</v>
      </c>
      <c r="C29" s="6" t="s">
        <v>422</v>
      </c>
      <c r="D29" s="7">
        <v>2007</v>
      </c>
      <c r="E29" s="6" t="s">
        <v>15</v>
      </c>
      <c r="F29" s="26">
        <v>102.3</v>
      </c>
      <c r="G29" s="26">
        <v>100.5</v>
      </c>
      <c r="H29" s="26">
        <v>98.8</v>
      </c>
      <c r="I29" s="26">
        <v>100.2</v>
      </c>
      <c r="J29" s="26">
        <v>95.9</v>
      </c>
      <c r="K29" s="26">
        <v>95.7</v>
      </c>
      <c r="L29" s="23">
        <v>593.4</v>
      </c>
    </row>
    <row r="30" spans="1:13" ht="15.75" x14ac:dyDescent="0.25">
      <c r="A30" s="4" t="s">
        <v>157</v>
      </c>
      <c r="B30" s="2" t="s">
        <v>626</v>
      </c>
      <c r="C30" s="6" t="s">
        <v>627</v>
      </c>
      <c r="D30" s="7">
        <v>2007</v>
      </c>
      <c r="E30" s="6" t="s">
        <v>125</v>
      </c>
      <c r="F30" s="26">
        <v>97.3</v>
      </c>
      <c r="G30" s="26">
        <v>98</v>
      </c>
      <c r="H30" s="26">
        <v>98.9</v>
      </c>
      <c r="I30" s="26">
        <v>96.3</v>
      </c>
      <c r="J30" s="26">
        <v>95.2</v>
      </c>
      <c r="K30" s="26">
        <v>99.5</v>
      </c>
      <c r="L30" s="23">
        <v>585.20000000000005</v>
      </c>
      <c r="M30" s="53" t="s">
        <v>625</v>
      </c>
    </row>
    <row r="31" spans="1:13" ht="15.75" x14ac:dyDescent="0.25">
      <c r="A31" s="4" t="s">
        <v>158</v>
      </c>
      <c r="B31" s="5" t="s">
        <v>411</v>
      </c>
      <c r="C31" s="6" t="s">
        <v>412</v>
      </c>
      <c r="D31" s="7">
        <v>2003</v>
      </c>
      <c r="E31" s="6" t="s">
        <v>19</v>
      </c>
      <c r="F31" s="26">
        <v>98.7</v>
      </c>
      <c r="G31" s="26">
        <v>96.5</v>
      </c>
      <c r="H31" s="26">
        <v>98.5</v>
      </c>
      <c r="I31" s="26">
        <v>98.5</v>
      </c>
      <c r="J31" s="26">
        <v>96.8</v>
      </c>
      <c r="K31" s="26">
        <v>95.9</v>
      </c>
      <c r="L31" s="25">
        <v>584.9</v>
      </c>
      <c r="M31" s="53" t="s">
        <v>625</v>
      </c>
    </row>
    <row r="32" spans="1:13" ht="15.75" x14ac:dyDescent="0.25">
      <c r="A32" s="4" t="s">
        <v>159</v>
      </c>
      <c r="B32" s="5" t="s">
        <v>454</v>
      </c>
      <c r="C32" s="6" t="s">
        <v>436</v>
      </c>
      <c r="D32" s="7">
        <v>2002</v>
      </c>
      <c r="E32" s="6" t="s">
        <v>23</v>
      </c>
      <c r="F32" s="26">
        <v>97.1</v>
      </c>
      <c r="G32" s="26">
        <v>97.7</v>
      </c>
      <c r="H32" s="26">
        <v>100.3</v>
      </c>
      <c r="I32" s="26">
        <v>96</v>
      </c>
      <c r="J32" s="26">
        <v>97.3</v>
      </c>
      <c r="K32" s="26">
        <v>96.4</v>
      </c>
      <c r="L32" s="23">
        <v>584.79999999999995</v>
      </c>
    </row>
    <row r="33" spans="1:13" ht="15.75" x14ac:dyDescent="0.25">
      <c r="A33" s="4" t="s">
        <v>160</v>
      </c>
      <c r="B33" s="40" t="s">
        <v>448</v>
      </c>
      <c r="C33" s="41" t="s">
        <v>449</v>
      </c>
      <c r="D33" s="33">
        <v>2000</v>
      </c>
      <c r="E33" s="6" t="s">
        <v>125</v>
      </c>
      <c r="F33" s="47">
        <v>96.8</v>
      </c>
      <c r="G33" s="47">
        <v>96.2</v>
      </c>
      <c r="H33" s="47">
        <v>97.1</v>
      </c>
      <c r="I33" s="47">
        <v>100.1</v>
      </c>
      <c r="J33" s="47">
        <v>96.9</v>
      </c>
      <c r="K33" s="47">
        <v>97.2</v>
      </c>
      <c r="L33" s="55">
        <f>SUM(F33:K33)</f>
        <v>584.30000000000007</v>
      </c>
    </row>
    <row r="34" spans="1:13" ht="15.75" x14ac:dyDescent="0.25">
      <c r="A34" s="4" t="s">
        <v>161</v>
      </c>
      <c r="B34" s="2" t="s">
        <v>417</v>
      </c>
      <c r="C34" s="6" t="s">
        <v>418</v>
      </c>
      <c r="D34" s="7">
        <v>2006</v>
      </c>
      <c r="E34" s="6" t="s">
        <v>128</v>
      </c>
      <c r="F34" s="26">
        <v>92.3</v>
      </c>
      <c r="G34" s="63">
        <v>95.6</v>
      </c>
      <c r="H34" s="63">
        <v>99.8</v>
      </c>
      <c r="I34" s="63">
        <v>100.6</v>
      </c>
      <c r="J34" s="63">
        <v>99.7</v>
      </c>
      <c r="K34" s="63">
        <v>95.6</v>
      </c>
      <c r="L34" s="25">
        <v>583.6</v>
      </c>
      <c r="M34" s="53" t="s">
        <v>602</v>
      </c>
    </row>
    <row r="35" spans="1:13" ht="15.75" x14ac:dyDescent="0.25">
      <c r="A35" s="4" t="s">
        <v>162</v>
      </c>
      <c r="B35" s="44" t="s">
        <v>441</v>
      </c>
      <c r="C35" s="10" t="s">
        <v>336</v>
      </c>
      <c r="D35" s="33">
        <v>1965</v>
      </c>
      <c r="E35" s="30" t="s">
        <v>64</v>
      </c>
      <c r="F35" s="47">
        <v>96.9</v>
      </c>
      <c r="G35" s="26">
        <v>97</v>
      </c>
      <c r="H35" s="47">
        <v>97.2</v>
      </c>
      <c r="I35" s="47">
        <v>96.4</v>
      </c>
      <c r="J35" s="47">
        <v>96.6</v>
      </c>
      <c r="K35" s="47">
        <v>91.5</v>
      </c>
      <c r="L35" s="55">
        <f t="shared" ref="L35" si="1">SUM(F35:K35)</f>
        <v>575.6</v>
      </c>
    </row>
    <row r="36" spans="1:13" ht="15.75" x14ac:dyDescent="0.25">
      <c r="A36" s="4" t="s">
        <v>163</v>
      </c>
      <c r="B36" s="2" t="s">
        <v>433</v>
      </c>
      <c r="C36" s="6" t="s">
        <v>601</v>
      </c>
      <c r="D36" s="7">
        <v>2008</v>
      </c>
      <c r="E36" s="6" t="s">
        <v>26</v>
      </c>
      <c r="F36" s="63">
        <v>95.5</v>
      </c>
      <c r="G36" s="63">
        <v>97.6</v>
      </c>
      <c r="H36" s="63">
        <v>94.1</v>
      </c>
      <c r="I36" s="63">
        <v>98.3</v>
      </c>
      <c r="J36" s="63">
        <v>94.9</v>
      </c>
      <c r="K36" s="63">
        <v>93.5</v>
      </c>
      <c r="L36" s="62">
        <v>573.9</v>
      </c>
      <c r="M36" s="53" t="s">
        <v>625</v>
      </c>
    </row>
    <row r="37" spans="1:13" ht="15.75" x14ac:dyDescent="0.25">
      <c r="A37" s="4" t="s">
        <v>164</v>
      </c>
      <c r="B37" s="43" t="s">
        <v>442</v>
      </c>
      <c r="C37" s="10" t="s">
        <v>443</v>
      </c>
      <c r="D37" s="33">
        <v>1986</v>
      </c>
      <c r="E37" s="30" t="s">
        <v>64</v>
      </c>
      <c r="F37" s="47">
        <v>98</v>
      </c>
      <c r="G37" s="47">
        <v>94.8</v>
      </c>
      <c r="H37" s="47">
        <v>94.5</v>
      </c>
      <c r="I37" s="47">
        <v>90.3</v>
      </c>
      <c r="J37" s="47">
        <v>97.2</v>
      </c>
      <c r="K37" s="47">
        <v>94.9</v>
      </c>
      <c r="L37" s="55">
        <v>569.70000000000005</v>
      </c>
    </row>
    <row r="38" spans="1:13" ht="15.75" x14ac:dyDescent="0.25">
      <c r="A38" s="4" t="s">
        <v>165</v>
      </c>
      <c r="B38" s="43" t="s">
        <v>636</v>
      </c>
      <c r="C38" s="10" t="s">
        <v>635</v>
      </c>
      <c r="D38" s="33">
        <v>2009</v>
      </c>
      <c r="E38" s="30" t="s">
        <v>26</v>
      </c>
      <c r="F38" s="47">
        <v>95.9</v>
      </c>
      <c r="G38" s="47">
        <v>96.7</v>
      </c>
      <c r="H38" s="47">
        <v>92</v>
      </c>
      <c r="I38" s="47">
        <v>96.8</v>
      </c>
      <c r="J38" s="47">
        <v>90.5</v>
      </c>
      <c r="K38" s="47">
        <v>97.1</v>
      </c>
      <c r="L38" s="55">
        <v>569</v>
      </c>
      <c r="M38" s="53" t="s">
        <v>625</v>
      </c>
    </row>
    <row r="39" spans="1:13" ht="15.75" x14ac:dyDescent="0.25">
      <c r="A39" s="4" t="s">
        <v>166</v>
      </c>
      <c r="B39" s="2" t="s">
        <v>423</v>
      </c>
      <c r="C39" s="6" t="s">
        <v>424</v>
      </c>
      <c r="D39" s="7">
        <v>2002</v>
      </c>
      <c r="E39" s="6" t="s">
        <v>42</v>
      </c>
      <c r="F39" s="26">
        <v>89.2</v>
      </c>
      <c r="G39" s="26">
        <v>95.7</v>
      </c>
      <c r="H39" s="26">
        <v>92.9</v>
      </c>
      <c r="I39" s="26">
        <v>95.7</v>
      </c>
      <c r="J39" s="26">
        <v>98</v>
      </c>
      <c r="K39" s="26">
        <v>96.2</v>
      </c>
      <c r="L39" s="25">
        <v>567.70000000000005</v>
      </c>
      <c r="M39" s="53" t="s">
        <v>580</v>
      </c>
    </row>
    <row r="40" spans="1:13" ht="15.75" x14ac:dyDescent="0.25">
      <c r="A40" s="4" t="s">
        <v>167</v>
      </c>
      <c r="B40" s="43" t="s">
        <v>401</v>
      </c>
      <c r="C40" s="45" t="s">
        <v>447</v>
      </c>
      <c r="D40" s="33">
        <v>1969</v>
      </c>
      <c r="E40" s="46" t="s">
        <v>64</v>
      </c>
      <c r="F40" s="39">
        <v>91.8</v>
      </c>
      <c r="G40" s="39">
        <v>96.5</v>
      </c>
      <c r="H40" s="39">
        <v>92.7</v>
      </c>
      <c r="I40" s="39">
        <v>91.6</v>
      </c>
      <c r="J40" s="39">
        <v>93.8</v>
      </c>
      <c r="K40" s="39">
        <v>93.4</v>
      </c>
      <c r="L40" s="25">
        <v>559.79999999999995</v>
      </c>
    </row>
    <row r="41" spans="1:13" ht="15.75" x14ac:dyDescent="0.25">
      <c r="A41" s="4" t="s">
        <v>168</v>
      </c>
      <c r="B41" s="43" t="s">
        <v>444</v>
      </c>
      <c r="C41" s="10" t="s">
        <v>445</v>
      </c>
      <c r="D41" s="33">
        <v>1976</v>
      </c>
      <c r="E41" s="30" t="s">
        <v>64</v>
      </c>
      <c r="F41" s="47">
        <v>82.6</v>
      </c>
      <c r="G41" s="47">
        <v>93.7</v>
      </c>
      <c r="H41" s="47">
        <v>97.2</v>
      </c>
      <c r="I41" s="47">
        <v>98.2</v>
      </c>
      <c r="J41" s="47">
        <v>94.9</v>
      </c>
      <c r="K41" s="47">
        <v>90.2</v>
      </c>
      <c r="L41" s="55">
        <v>556.79999999999995</v>
      </c>
    </row>
    <row r="42" spans="1:13" ht="15.75" x14ac:dyDescent="0.25">
      <c r="A42" s="4" t="s">
        <v>169</v>
      </c>
      <c r="B42" s="44" t="s">
        <v>446</v>
      </c>
      <c r="C42" s="10" t="s">
        <v>76</v>
      </c>
      <c r="D42" s="33">
        <v>1969</v>
      </c>
      <c r="E42" s="30" t="s">
        <v>64</v>
      </c>
      <c r="F42" s="47">
        <v>93.8</v>
      </c>
      <c r="G42" s="47">
        <v>91.4</v>
      </c>
      <c r="H42" s="47">
        <v>90.6</v>
      </c>
      <c r="I42" s="47">
        <v>95.4</v>
      </c>
      <c r="J42" s="47">
        <v>90.9</v>
      </c>
      <c r="K42" s="47">
        <v>93.2</v>
      </c>
      <c r="L42" s="55">
        <f>SUM(F42:K42)</f>
        <v>555.29999999999995</v>
      </c>
    </row>
    <row r="43" spans="1:13" ht="15.75" x14ac:dyDescent="0.25">
      <c r="A43" s="4" t="s">
        <v>170</v>
      </c>
      <c r="B43" s="2" t="s">
        <v>590</v>
      </c>
      <c r="C43" s="6" t="s">
        <v>591</v>
      </c>
      <c r="D43" s="7">
        <v>2004</v>
      </c>
      <c r="E43" s="6" t="s">
        <v>592</v>
      </c>
      <c r="F43" s="39">
        <v>84.9</v>
      </c>
      <c r="G43" s="39">
        <v>87.8</v>
      </c>
      <c r="H43" s="39">
        <v>81.8</v>
      </c>
      <c r="I43" s="39">
        <v>86.1</v>
      </c>
      <c r="J43" s="39">
        <v>84.5</v>
      </c>
      <c r="K43" s="39">
        <v>88.7</v>
      </c>
      <c r="L43" s="25">
        <v>513.79999999999995</v>
      </c>
    </row>
    <row r="44" spans="1:13" ht="15.75" x14ac:dyDescent="0.25">
      <c r="A44" s="4" t="s">
        <v>171</v>
      </c>
      <c r="B44" s="2" t="s">
        <v>450</v>
      </c>
      <c r="C44" s="6" t="s">
        <v>451</v>
      </c>
      <c r="D44" s="7">
        <v>1986</v>
      </c>
      <c r="E44" s="46" t="s">
        <v>64</v>
      </c>
      <c r="F44" s="47">
        <v>84.4</v>
      </c>
      <c r="G44" s="47">
        <v>87.2</v>
      </c>
      <c r="H44" s="47">
        <v>84.6</v>
      </c>
      <c r="I44" s="47">
        <v>77.7</v>
      </c>
      <c r="J44" s="47">
        <v>88.2</v>
      </c>
      <c r="K44" s="47">
        <v>81.099999999999994</v>
      </c>
      <c r="L44" s="55">
        <v>503.2</v>
      </c>
    </row>
    <row r="45" spans="1:13" ht="15.75" x14ac:dyDescent="0.25">
      <c r="A45" s="4" t="s">
        <v>172</v>
      </c>
      <c r="B45" s="2" t="s">
        <v>452</v>
      </c>
      <c r="C45" s="6" t="s">
        <v>453</v>
      </c>
      <c r="D45" s="7">
        <v>1978</v>
      </c>
      <c r="E45" s="46" t="s">
        <v>64</v>
      </c>
      <c r="F45" s="47">
        <v>68.8</v>
      </c>
      <c r="G45" s="47">
        <v>65.400000000000006</v>
      </c>
      <c r="H45" s="47">
        <v>73.400000000000006</v>
      </c>
      <c r="I45" s="47">
        <v>80.599999999999994</v>
      </c>
      <c r="J45" s="47">
        <v>82.2</v>
      </c>
      <c r="K45" s="47">
        <v>82</v>
      </c>
      <c r="L45" s="55">
        <v>452.4</v>
      </c>
    </row>
    <row r="46" spans="1:13" ht="15.75" x14ac:dyDescent="0.25">
      <c r="A46" s="4" t="s">
        <v>173</v>
      </c>
      <c r="B46" s="2" t="s">
        <v>560</v>
      </c>
      <c r="C46" s="6" t="s">
        <v>561</v>
      </c>
      <c r="D46" s="7">
        <v>1968</v>
      </c>
      <c r="E46" s="6" t="s">
        <v>64</v>
      </c>
      <c r="F46" s="57">
        <v>72.7</v>
      </c>
      <c r="G46" s="57">
        <v>73</v>
      </c>
      <c r="H46" s="57">
        <v>69.900000000000006</v>
      </c>
      <c r="I46" s="57">
        <v>73.2</v>
      </c>
      <c r="J46" s="57">
        <v>62.8</v>
      </c>
      <c r="K46" s="57">
        <v>62.9</v>
      </c>
      <c r="L46" s="58">
        <v>414.5</v>
      </c>
    </row>
  </sheetData>
  <sortState ref="B28:L29">
    <sortCondition descending="1" ref="L28:L29"/>
  </sortState>
  <mergeCells count="2">
    <mergeCell ref="F4:K4"/>
    <mergeCell ref="A1:L1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selection activeCell="C14" sqref="C14"/>
    </sheetView>
  </sheetViews>
  <sheetFormatPr defaultRowHeight="15" x14ac:dyDescent="0.25"/>
  <cols>
    <col min="1" max="1" width="5.5703125" customWidth="1"/>
    <col min="2" max="2" width="13.28515625" customWidth="1"/>
    <col min="3" max="3" width="14.28515625" customWidth="1"/>
    <col min="4" max="4" width="4.85546875" customWidth="1"/>
    <col min="5" max="5" width="13.42578125" customWidth="1"/>
    <col min="6" max="11" width="3.5703125" customWidth="1"/>
    <col min="12" max="12" width="5.7109375" customWidth="1"/>
    <col min="13" max="13" width="8" customWidth="1"/>
    <col min="14" max="14" width="7.140625" customWidth="1"/>
  </cols>
  <sheetData>
    <row r="1" spans="1:13" ht="18.7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ht="15.75" x14ac:dyDescent="0.25">
      <c r="A3" s="2"/>
      <c r="B3" s="1" t="s">
        <v>11</v>
      </c>
      <c r="C3" s="2"/>
      <c r="D3" s="2"/>
      <c r="E3" s="2"/>
      <c r="F3" s="2"/>
      <c r="G3" t="s">
        <v>673</v>
      </c>
      <c r="H3" s="2"/>
      <c r="I3" s="2"/>
      <c r="J3" s="2"/>
      <c r="K3" s="2"/>
      <c r="L3" s="2"/>
    </row>
    <row r="4" spans="1:13" ht="15.75" x14ac:dyDescent="0.25">
      <c r="A4" s="3" t="s">
        <v>9</v>
      </c>
      <c r="B4" s="3" t="s">
        <v>2</v>
      </c>
      <c r="C4" s="3" t="s">
        <v>3</v>
      </c>
      <c r="D4" s="3" t="s">
        <v>4</v>
      </c>
      <c r="E4" s="3" t="s">
        <v>5</v>
      </c>
      <c r="F4" s="80" t="s">
        <v>6</v>
      </c>
      <c r="G4" s="82"/>
      <c r="H4" s="82"/>
      <c r="I4" s="82"/>
      <c r="J4" s="82"/>
      <c r="K4" s="82"/>
      <c r="L4" s="3" t="s">
        <v>7</v>
      </c>
    </row>
    <row r="5" spans="1:13" ht="15.75" x14ac:dyDescent="0.25">
      <c r="A5" s="4" t="s">
        <v>12</v>
      </c>
      <c r="B5" s="32" t="s">
        <v>500</v>
      </c>
      <c r="C5" s="10" t="s">
        <v>501</v>
      </c>
      <c r="D5" s="33">
        <v>1987</v>
      </c>
      <c r="E5" s="10" t="s">
        <v>42</v>
      </c>
      <c r="F5" s="39">
        <v>95</v>
      </c>
      <c r="G5" s="39">
        <v>95</v>
      </c>
      <c r="H5" s="39">
        <v>98</v>
      </c>
      <c r="I5" s="39">
        <v>93</v>
      </c>
      <c r="J5" s="39">
        <v>91</v>
      </c>
      <c r="K5" s="39">
        <v>97</v>
      </c>
      <c r="L5" s="25">
        <v>569</v>
      </c>
      <c r="M5" s="53" t="s">
        <v>582</v>
      </c>
    </row>
    <row r="6" spans="1:13" ht="15.75" x14ac:dyDescent="0.25">
      <c r="A6" s="4" t="s">
        <v>16</v>
      </c>
      <c r="B6" s="32" t="s">
        <v>491</v>
      </c>
      <c r="C6" s="10" t="s">
        <v>492</v>
      </c>
      <c r="D6" s="33">
        <v>1987</v>
      </c>
      <c r="E6" s="10" t="s">
        <v>26</v>
      </c>
      <c r="F6" s="39">
        <v>96</v>
      </c>
      <c r="G6" s="39">
        <v>97</v>
      </c>
      <c r="H6" s="39">
        <v>95</v>
      </c>
      <c r="I6" s="39">
        <v>92</v>
      </c>
      <c r="J6" s="39">
        <v>95</v>
      </c>
      <c r="K6" s="39">
        <v>93</v>
      </c>
      <c r="L6" s="25">
        <v>568</v>
      </c>
      <c r="M6" s="53"/>
    </row>
    <row r="7" spans="1:13" ht="15.75" x14ac:dyDescent="0.25">
      <c r="A7" s="4" t="s">
        <v>20</v>
      </c>
      <c r="B7" s="32" t="s">
        <v>458</v>
      </c>
      <c r="C7" s="6" t="s">
        <v>459</v>
      </c>
      <c r="D7" s="7">
        <v>2004</v>
      </c>
      <c r="E7" s="6" t="s">
        <v>460</v>
      </c>
      <c r="F7" s="4">
        <v>95</v>
      </c>
      <c r="G7" s="4">
        <v>94</v>
      </c>
      <c r="H7" s="4">
        <v>97</v>
      </c>
      <c r="I7" s="4">
        <v>95</v>
      </c>
      <c r="J7" s="4">
        <v>94</v>
      </c>
      <c r="K7" s="4">
        <v>90</v>
      </c>
      <c r="L7" s="66">
        <f t="shared" ref="L7" si="0">SUM(F7:K7)</f>
        <v>565</v>
      </c>
      <c r="M7" s="53" t="s">
        <v>602</v>
      </c>
    </row>
    <row r="8" spans="1:13" ht="15.75" x14ac:dyDescent="0.25">
      <c r="A8" s="4" t="s">
        <v>136</v>
      </c>
      <c r="B8" s="32" t="s">
        <v>448</v>
      </c>
      <c r="C8" s="10" t="s">
        <v>505</v>
      </c>
      <c r="D8" s="33">
        <v>1981</v>
      </c>
      <c r="E8" s="10" t="s">
        <v>42</v>
      </c>
      <c r="F8" s="39">
        <v>94</v>
      </c>
      <c r="G8" s="39">
        <v>93</v>
      </c>
      <c r="H8" s="39">
        <v>96</v>
      </c>
      <c r="I8" s="39">
        <v>94</v>
      </c>
      <c r="J8" s="39">
        <v>95</v>
      </c>
      <c r="K8" s="39">
        <v>93</v>
      </c>
      <c r="L8" s="25">
        <v>565</v>
      </c>
      <c r="M8" s="53"/>
    </row>
    <row r="9" spans="1:13" ht="15.75" x14ac:dyDescent="0.25">
      <c r="A9" s="4" t="s">
        <v>137</v>
      </c>
      <c r="B9" s="32" t="s">
        <v>497</v>
      </c>
      <c r="C9" s="10" t="s">
        <v>480</v>
      </c>
      <c r="D9" s="33">
        <v>1985</v>
      </c>
      <c r="E9" s="10" t="s">
        <v>19</v>
      </c>
      <c r="F9" s="39">
        <v>96</v>
      </c>
      <c r="G9" s="39">
        <v>96</v>
      </c>
      <c r="H9" s="39">
        <v>95</v>
      </c>
      <c r="I9" s="39">
        <v>90</v>
      </c>
      <c r="J9" s="39">
        <v>93</v>
      </c>
      <c r="K9" s="39">
        <v>90</v>
      </c>
      <c r="L9" s="25">
        <v>560</v>
      </c>
      <c r="M9" s="53"/>
    </row>
    <row r="10" spans="1:13" ht="15.75" x14ac:dyDescent="0.25">
      <c r="A10" s="4" t="s">
        <v>138</v>
      </c>
      <c r="B10" s="32" t="s">
        <v>456</v>
      </c>
      <c r="C10" s="6" t="s">
        <v>457</v>
      </c>
      <c r="D10" s="7">
        <v>2003</v>
      </c>
      <c r="E10" s="6" t="s">
        <v>282</v>
      </c>
      <c r="F10" s="39">
        <v>92</v>
      </c>
      <c r="G10" s="39">
        <v>92</v>
      </c>
      <c r="H10" s="39">
        <v>97</v>
      </c>
      <c r="I10" s="39">
        <v>96</v>
      </c>
      <c r="J10" s="39">
        <v>91</v>
      </c>
      <c r="K10" s="39">
        <v>91</v>
      </c>
      <c r="L10" s="25">
        <v>559</v>
      </c>
      <c r="M10" s="53" t="s">
        <v>541</v>
      </c>
    </row>
    <row r="11" spans="1:13" ht="15.75" x14ac:dyDescent="0.25">
      <c r="A11" s="4" t="s">
        <v>139</v>
      </c>
      <c r="B11" s="32" t="s">
        <v>493</v>
      </c>
      <c r="C11" s="10" t="s">
        <v>494</v>
      </c>
      <c r="D11" s="33">
        <v>2001</v>
      </c>
      <c r="E11" s="10" t="s">
        <v>19</v>
      </c>
      <c r="F11" s="39">
        <v>93</v>
      </c>
      <c r="G11" s="39">
        <v>97</v>
      </c>
      <c r="H11" s="39">
        <v>94</v>
      </c>
      <c r="I11" s="39">
        <v>91</v>
      </c>
      <c r="J11" s="39">
        <v>94</v>
      </c>
      <c r="K11" s="39">
        <v>90</v>
      </c>
      <c r="L11" s="25">
        <v>559</v>
      </c>
      <c r="M11" s="53" t="s">
        <v>539</v>
      </c>
    </row>
    <row r="12" spans="1:13" ht="15.75" x14ac:dyDescent="0.25">
      <c r="A12" s="4" t="s">
        <v>140</v>
      </c>
      <c r="B12" s="32" t="s">
        <v>498</v>
      </c>
      <c r="C12" s="6" t="s">
        <v>499</v>
      </c>
      <c r="D12" s="7">
        <v>2001</v>
      </c>
      <c r="E12" s="6" t="s">
        <v>460</v>
      </c>
      <c r="F12" s="39">
        <v>93</v>
      </c>
      <c r="G12" s="39">
        <v>93</v>
      </c>
      <c r="H12" s="39">
        <v>92</v>
      </c>
      <c r="I12" s="39">
        <v>91</v>
      </c>
      <c r="J12" s="39">
        <v>95</v>
      </c>
      <c r="K12" s="39">
        <v>94</v>
      </c>
      <c r="L12" s="25">
        <v>558</v>
      </c>
      <c r="M12" s="53"/>
    </row>
    <row r="13" spans="1:13" ht="15.75" x14ac:dyDescent="0.25">
      <c r="A13" s="4" t="s">
        <v>141</v>
      </c>
      <c r="B13" s="32" t="s">
        <v>395</v>
      </c>
      <c r="C13" s="10" t="s">
        <v>455</v>
      </c>
      <c r="D13" s="33">
        <v>2002</v>
      </c>
      <c r="E13" s="10" t="s">
        <v>26</v>
      </c>
      <c r="F13" s="39">
        <v>91</v>
      </c>
      <c r="G13" s="39">
        <v>92</v>
      </c>
      <c r="H13" s="39">
        <v>89</v>
      </c>
      <c r="I13" s="39">
        <v>96</v>
      </c>
      <c r="J13" s="39">
        <v>92</v>
      </c>
      <c r="K13" s="39">
        <v>97</v>
      </c>
      <c r="L13" s="25">
        <v>557</v>
      </c>
      <c r="M13" s="53"/>
    </row>
    <row r="14" spans="1:13" ht="15.75" x14ac:dyDescent="0.25">
      <c r="A14" s="4" t="s">
        <v>142</v>
      </c>
      <c r="B14" s="32" t="s">
        <v>399</v>
      </c>
      <c r="C14" s="10" t="s">
        <v>14</v>
      </c>
      <c r="D14" s="33">
        <v>1985</v>
      </c>
      <c r="E14" s="10" t="s">
        <v>15</v>
      </c>
      <c r="F14" s="39">
        <v>95</v>
      </c>
      <c r="G14" s="39">
        <v>91</v>
      </c>
      <c r="H14" s="39">
        <v>94</v>
      </c>
      <c r="I14" s="39">
        <v>95</v>
      </c>
      <c r="J14" s="39">
        <v>93</v>
      </c>
      <c r="K14" s="39">
        <v>87</v>
      </c>
      <c r="L14" s="25">
        <v>555</v>
      </c>
      <c r="M14" s="53"/>
    </row>
    <row r="15" spans="1:13" ht="15.75" x14ac:dyDescent="0.25">
      <c r="A15" s="4" t="s">
        <v>143</v>
      </c>
      <c r="B15" s="32" t="s">
        <v>495</v>
      </c>
      <c r="C15" s="6" t="s">
        <v>496</v>
      </c>
      <c r="D15" s="7">
        <v>1975</v>
      </c>
      <c r="E15" s="6" t="s">
        <v>282</v>
      </c>
      <c r="F15" s="39">
        <v>91</v>
      </c>
      <c r="G15" s="39">
        <v>92</v>
      </c>
      <c r="H15" s="39">
        <v>93</v>
      </c>
      <c r="I15" s="39">
        <v>95</v>
      </c>
      <c r="J15" s="39">
        <v>89</v>
      </c>
      <c r="K15" s="39">
        <v>93</v>
      </c>
      <c r="L15" s="25">
        <v>553</v>
      </c>
      <c r="M15" s="53" t="s">
        <v>566</v>
      </c>
    </row>
    <row r="16" spans="1:13" ht="15.75" x14ac:dyDescent="0.25">
      <c r="A16" s="4" t="s">
        <v>144</v>
      </c>
      <c r="B16" s="32" t="s">
        <v>506</v>
      </c>
      <c r="C16" s="10" t="s">
        <v>507</v>
      </c>
      <c r="D16" s="33">
        <v>1976</v>
      </c>
      <c r="E16" s="10" t="s">
        <v>15</v>
      </c>
      <c r="F16" s="39">
        <v>96</v>
      </c>
      <c r="G16" s="39">
        <v>92</v>
      </c>
      <c r="H16" s="39">
        <v>94</v>
      </c>
      <c r="I16" s="39">
        <v>91</v>
      </c>
      <c r="J16" s="39">
        <v>90</v>
      </c>
      <c r="K16" s="39">
        <v>90</v>
      </c>
      <c r="L16" s="25">
        <v>553</v>
      </c>
      <c r="M16" s="53" t="s">
        <v>566</v>
      </c>
    </row>
    <row r="17" spans="1:13" ht="15.75" x14ac:dyDescent="0.25">
      <c r="A17" s="4" t="s">
        <v>145</v>
      </c>
      <c r="B17" s="32" t="s">
        <v>513</v>
      </c>
      <c r="C17" s="10" t="s">
        <v>338</v>
      </c>
      <c r="D17" s="33">
        <v>2000</v>
      </c>
      <c r="E17" s="10" t="s">
        <v>23</v>
      </c>
      <c r="F17" s="39">
        <v>92</v>
      </c>
      <c r="G17" s="39">
        <v>91</v>
      </c>
      <c r="H17" s="39">
        <v>92</v>
      </c>
      <c r="I17" s="39">
        <v>95</v>
      </c>
      <c r="J17" s="39">
        <v>88</v>
      </c>
      <c r="K17" s="39">
        <v>95</v>
      </c>
      <c r="L17" s="25">
        <v>553</v>
      </c>
      <c r="M17" s="53" t="s">
        <v>549</v>
      </c>
    </row>
    <row r="18" spans="1:13" ht="15.75" x14ac:dyDescent="0.25">
      <c r="A18" s="4" t="s">
        <v>146</v>
      </c>
      <c r="B18" s="32" t="s">
        <v>512</v>
      </c>
      <c r="C18" s="10" t="s">
        <v>255</v>
      </c>
      <c r="D18" s="33">
        <v>1979</v>
      </c>
      <c r="E18" s="52" t="s">
        <v>26</v>
      </c>
      <c r="F18" s="39">
        <v>92</v>
      </c>
      <c r="G18" s="39">
        <v>91</v>
      </c>
      <c r="H18" s="39">
        <v>92</v>
      </c>
      <c r="I18" s="39">
        <v>92</v>
      </c>
      <c r="J18" s="39">
        <v>92</v>
      </c>
      <c r="K18" s="39">
        <v>90</v>
      </c>
      <c r="L18" s="25">
        <v>549</v>
      </c>
      <c r="M18" s="53"/>
    </row>
    <row r="19" spans="1:13" ht="15.75" x14ac:dyDescent="0.25">
      <c r="A19" s="4" t="s">
        <v>147</v>
      </c>
      <c r="B19" s="32" t="s">
        <v>514</v>
      </c>
      <c r="C19" s="10" t="s">
        <v>515</v>
      </c>
      <c r="D19" s="33">
        <v>2001</v>
      </c>
      <c r="E19" s="6" t="s">
        <v>282</v>
      </c>
      <c r="F19" s="39">
        <v>89</v>
      </c>
      <c r="G19" s="39">
        <v>91</v>
      </c>
      <c r="H19" s="39">
        <v>91</v>
      </c>
      <c r="I19" s="39">
        <v>92</v>
      </c>
      <c r="J19" s="39">
        <v>91</v>
      </c>
      <c r="K19" s="39">
        <v>94</v>
      </c>
      <c r="L19" s="25">
        <v>548</v>
      </c>
      <c r="M19" s="53" t="s">
        <v>566</v>
      </c>
    </row>
    <row r="20" spans="1:13" ht="15.75" x14ac:dyDescent="0.25">
      <c r="A20" s="4" t="s">
        <v>148</v>
      </c>
      <c r="B20" s="2" t="s">
        <v>660</v>
      </c>
      <c r="C20" s="6" t="s">
        <v>661</v>
      </c>
      <c r="D20" s="7">
        <v>2006</v>
      </c>
      <c r="E20" s="6" t="s">
        <v>282</v>
      </c>
      <c r="F20" s="39">
        <v>92</v>
      </c>
      <c r="G20" s="39">
        <v>91</v>
      </c>
      <c r="H20" s="39">
        <v>90</v>
      </c>
      <c r="I20" s="39">
        <v>91</v>
      </c>
      <c r="J20" s="39">
        <v>91</v>
      </c>
      <c r="K20" s="39">
        <v>91</v>
      </c>
      <c r="L20" s="25">
        <v>546</v>
      </c>
      <c r="M20" s="53" t="s">
        <v>625</v>
      </c>
    </row>
    <row r="21" spans="1:13" ht="15.75" x14ac:dyDescent="0.25">
      <c r="A21" s="4" t="s">
        <v>149</v>
      </c>
      <c r="B21" s="32" t="s">
        <v>532</v>
      </c>
      <c r="C21" s="6" t="s">
        <v>533</v>
      </c>
      <c r="D21" s="7">
        <v>1999</v>
      </c>
      <c r="E21" s="6" t="s">
        <v>15</v>
      </c>
      <c r="F21" s="39">
        <v>94</v>
      </c>
      <c r="G21" s="39">
        <v>93</v>
      </c>
      <c r="H21" s="39">
        <v>86</v>
      </c>
      <c r="I21" s="39">
        <v>88</v>
      </c>
      <c r="J21" s="39">
        <v>90</v>
      </c>
      <c r="K21" s="39">
        <v>95</v>
      </c>
      <c r="L21" s="25">
        <v>546</v>
      </c>
      <c r="M21" s="53" t="s">
        <v>566</v>
      </c>
    </row>
    <row r="22" spans="1:13" ht="15.75" x14ac:dyDescent="0.25">
      <c r="A22" s="4" t="s">
        <v>150</v>
      </c>
      <c r="B22" s="32" t="s">
        <v>508</v>
      </c>
      <c r="C22" s="10" t="s">
        <v>339</v>
      </c>
      <c r="D22" s="33">
        <v>1977</v>
      </c>
      <c r="E22" s="10" t="s">
        <v>128</v>
      </c>
      <c r="F22" s="39">
        <v>94</v>
      </c>
      <c r="G22" s="39">
        <v>89</v>
      </c>
      <c r="H22" s="39">
        <v>86</v>
      </c>
      <c r="I22" s="39">
        <v>93</v>
      </c>
      <c r="J22" s="39">
        <v>90</v>
      </c>
      <c r="K22" s="39">
        <v>93</v>
      </c>
      <c r="L22" s="25">
        <v>545</v>
      </c>
      <c r="M22" s="53"/>
    </row>
    <row r="23" spans="1:13" ht="15.75" x14ac:dyDescent="0.25">
      <c r="A23" s="4" t="s">
        <v>151</v>
      </c>
      <c r="B23" s="32" t="s">
        <v>395</v>
      </c>
      <c r="C23" s="10" t="s">
        <v>511</v>
      </c>
      <c r="D23" s="33">
        <v>2001</v>
      </c>
      <c r="E23" s="6" t="s">
        <v>26</v>
      </c>
      <c r="F23" s="39">
        <v>90</v>
      </c>
      <c r="G23" s="39">
        <v>91</v>
      </c>
      <c r="H23" s="39">
        <v>89</v>
      </c>
      <c r="I23" s="39">
        <v>90</v>
      </c>
      <c r="J23" s="39">
        <v>93</v>
      </c>
      <c r="K23" s="39">
        <v>89</v>
      </c>
      <c r="L23" s="25">
        <v>542</v>
      </c>
      <c r="M23" s="53"/>
    </row>
    <row r="24" spans="1:13" ht="15.75" x14ac:dyDescent="0.25">
      <c r="A24" s="68" t="s">
        <v>152</v>
      </c>
      <c r="B24" s="32" t="s">
        <v>421</v>
      </c>
      <c r="C24" s="49" t="s">
        <v>422</v>
      </c>
      <c r="D24" s="50">
        <v>2007</v>
      </c>
      <c r="E24" s="51" t="s">
        <v>15</v>
      </c>
      <c r="F24" s="4">
        <v>88</v>
      </c>
      <c r="G24" s="4">
        <v>89</v>
      </c>
      <c r="H24" s="4">
        <v>92</v>
      </c>
      <c r="I24" s="4">
        <v>89</v>
      </c>
      <c r="J24" s="4">
        <v>90</v>
      </c>
      <c r="K24" s="4">
        <v>91</v>
      </c>
      <c r="L24" s="88">
        <f>SUM(F24:K24)</f>
        <v>539</v>
      </c>
      <c r="M24" s="53" t="s">
        <v>602</v>
      </c>
    </row>
    <row r="25" spans="1:13" ht="15.75" x14ac:dyDescent="0.25">
      <c r="A25" s="4" t="s">
        <v>153</v>
      </c>
      <c r="B25" s="32" t="s">
        <v>503</v>
      </c>
      <c r="C25" s="6" t="s">
        <v>504</v>
      </c>
      <c r="D25" s="7">
        <v>1985</v>
      </c>
      <c r="E25" s="6" t="s">
        <v>282</v>
      </c>
      <c r="F25" s="4">
        <v>88</v>
      </c>
      <c r="G25" s="4">
        <v>90</v>
      </c>
      <c r="H25" s="4">
        <v>87</v>
      </c>
      <c r="I25" s="4">
        <v>95</v>
      </c>
      <c r="J25" s="4">
        <v>89</v>
      </c>
      <c r="K25" s="4">
        <v>89</v>
      </c>
      <c r="L25" s="67">
        <f>SUM(F25:K25)</f>
        <v>538</v>
      </c>
      <c r="M25" s="53" t="s">
        <v>602</v>
      </c>
    </row>
    <row r="26" spans="1:13" ht="15.75" x14ac:dyDescent="0.25">
      <c r="A26" s="4" t="s">
        <v>154</v>
      </c>
      <c r="B26" s="32" t="s">
        <v>461</v>
      </c>
      <c r="C26" s="6" t="s">
        <v>462</v>
      </c>
      <c r="D26" s="7">
        <v>2004</v>
      </c>
      <c r="E26" s="6" t="s">
        <v>460</v>
      </c>
      <c r="F26" s="39">
        <v>89</v>
      </c>
      <c r="G26" s="39">
        <v>90</v>
      </c>
      <c r="H26" s="39">
        <v>87</v>
      </c>
      <c r="I26" s="39">
        <v>88</v>
      </c>
      <c r="J26" s="39">
        <v>90</v>
      </c>
      <c r="K26" s="39">
        <v>94</v>
      </c>
      <c r="L26" s="25">
        <v>538</v>
      </c>
      <c r="M26" s="53" t="s">
        <v>541</v>
      </c>
    </row>
    <row r="27" spans="1:13" ht="15.75" x14ac:dyDescent="0.25">
      <c r="A27" s="4" t="s">
        <v>155</v>
      </c>
      <c r="B27" s="32" t="s">
        <v>520</v>
      </c>
      <c r="C27" s="6" t="s">
        <v>521</v>
      </c>
      <c r="D27" s="7">
        <v>1981</v>
      </c>
      <c r="E27" s="30" t="s">
        <v>128</v>
      </c>
      <c r="F27" s="39">
        <v>90</v>
      </c>
      <c r="G27" s="39">
        <v>95</v>
      </c>
      <c r="H27" s="39">
        <v>90</v>
      </c>
      <c r="I27" s="39">
        <v>87</v>
      </c>
      <c r="J27" s="39">
        <v>82</v>
      </c>
      <c r="K27" s="39">
        <v>88</v>
      </c>
      <c r="L27" s="25">
        <v>532</v>
      </c>
      <c r="M27" s="53" t="s">
        <v>543</v>
      </c>
    </row>
    <row r="28" spans="1:13" ht="15.75" x14ac:dyDescent="0.25">
      <c r="A28" s="4" t="s">
        <v>156</v>
      </c>
      <c r="B28" s="32" t="s">
        <v>467</v>
      </c>
      <c r="C28" s="6" t="s">
        <v>468</v>
      </c>
      <c r="D28" s="7">
        <v>2003</v>
      </c>
      <c r="E28" s="48" t="s">
        <v>42</v>
      </c>
      <c r="F28" s="39">
        <v>85</v>
      </c>
      <c r="G28" s="39">
        <v>87</v>
      </c>
      <c r="H28" s="39">
        <v>91</v>
      </c>
      <c r="I28" s="39">
        <v>90</v>
      </c>
      <c r="J28" s="39">
        <v>90</v>
      </c>
      <c r="K28" s="39">
        <v>88</v>
      </c>
      <c r="L28" s="56">
        <v>531</v>
      </c>
      <c r="M28" s="53" t="s">
        <v>625</v>
      </c>
    </row>
    <row r="29" spans="1:13" ht="15.75" x14ac:dyDescent="0.25">
      <c r="A29" s="4" t="s">
        <v>157</v>
      </c>
      <c r="B29" s="32" t="s">
        <v>470</v>
      </c>
      <c r="C29" s="49" t="s">
        <v>471</v>
      </c>
      <c r="D29" s="50">
        <v>2009</v>
      </c>
      <c r="E29" s="51" t="s">
        <v>23</v>
      </c>
      <c r="F29" s="39">
        <v>89</v>
      </c>
      <c r="G29" s="39">
        <v>91</v>
      </c>
      <c r="H29" s="39">
        <v>82</v>
      </c>
      <c r="I29" s="39">
        <v>87</v>
      </c>
      <c r="J29" s="39">
        <v>89</v>
      </c>
      <c r="K29" s="39">
        <v>91</v>
      </c>
      <c r="L29" s="25">
        <v>529</v>
      </c>
      <c r="M29" s="53" t="s">
        <v>625</v>
      </c>
    </row>
    <row r="30" spans="1:13" ht="15.75" x14ac:dyDescent="0.25">
      <c r="A30" s="4" t="s">
        <v>158</v>
      </c>
      <c r="B30" s="32" t="s">
        <v>509</v>
      </c>
      <c r="C30" s="10" t="s">
        <v>510</v>
      </c>
      <c r="D30" s="33">
        <v>1978</v>
      </c>
      <c r="E30" s="10" t="s">
        <v>19</v>
      </c>
      <c r="F30" s="39">
        <v>84</v>
      </c>
      <c r="G30" s="39">
        <v>87</v>
      </c>
      <c r="H30" s="39">
        <v>91</v>
      </c>
      <c r="I30" s="39">
        <v>92</v>
      </c>
      <c r="J30" s="39">
        <v>86</v>
      </c>
      <c r="K30" s="39">
        <v>88</v>
      </c>
      <c r="L30" s="25">
        <v>528</v>
      </c>
      <c r="M30" s="53" t="s">
        <v>544</v>
      </c>
    </row>
    <row r="31" spans="1:13" ht="15.75" x14ac:dyDescent="0.25">
      <c r="A31" s="4" t="s">
        <v>159</v>
      </c>
      <c r="B31" s="32" t="s">
        <v>564</v>
      </c>
      <c r="C31" s="10" t="s">
        <v>565</v>
      </c>
      <c r="D31" s="33">
        <v>2006</v>
      </c>
      <c r="E31" s="10" t="s">
        <v>193</v>
      </c>
      <c r="F31" s="39">
        <v>86</v>
      </c>
      <c r="G31" s="39">
        <v>90</v>
      </c>
      <c r="H31" s="39">
        <v>85</v>
      </c>
      <c r="I31" s="39">
        <v>88</v>
      </c>
      <c r="J31" s="39">
        <v>86</v>
      </c>
      <c r="K31" s="39">
        <v>92</v>
      </c>
      <c r="L31" s="25">
        <v>527</v>
      </c>
      <c r="M31" s="53" t="s">
        <v>566</v>
      </c>
    </row>
    <row r="32" spans="1:13" ht="15.75" x14ac:dyDescent="0.25">
      <c r="A32" s="4" t="s">
        <v>160</v>
      </c>
      <c r="B32" s="32" t="s">
        <v>518</v>
      </c>
      <c r="C32" s="10" t="s">
        <v>519</v>
      </c>
      <c r="D32" s="33">
        <v>1992</v>
      </c>
      <c r="E32" s="10" t="s">
        <v>29</v>
      </c>
      <c r="F32" s="39">
        <v>92</v>
      </c>
      <c r="G32" s="39">
        <v>84</v>
      </c>
      <c r="H32" s="39">
        <v>89</v>
      </c>
      <c r="I32" s="39">
        <v>84</v>
      </c>
      <c r="J32" s="39">
        <v>90</v>
      </c>
      <c r="K32" s="39">
        <v>88</v>
      </c>
      <c r="L32" s="25">
        <v>527</v>
      </c>
      <c r="M32" s="53" t="s">
        <v>544</v>
      </c>
    </row>
    <row r="33" spans="1:13" ht="15.75" x14ac:dyDescent="0.25">
      <c r="A33" s="4" t="s">
        <v>161</v>
      </c>
      <c r="B33" s="32" t="s">
        <v>528</v>
      </c>
      <c r="C33" s="10" t="s">
        <v>529</v>
      </c>
      <c r="D33" s="33">
        <v>1973</v>
      </c>
      <c r="E33" s="10" t="s">
        <v>19</v>
      </c>
      <c r="F33" s="4">
        <v>90</v>
      </c>
      <c r="G33" s="4">
        <v>86</v>
      </c>
      <c r="H33" s="4">
        <v>92</v>
      </c>
      <c r="I33" s="4">
        <v>85</v>
      </c>
      <c r="J33" s="4">
        <v>90</v>
      </c>
      <c r="K33" s="4">
        <v>83</v>
      </c>
      <c r="L33" s="66">
        <f>SUM(F33:K33)</f>
        <v>526</v>
      </c>
      <c r="M33" s="53" t="s">
        <v>602</v>
      </c>
    </row>
    <row r="34" spans="1:13" ht="15.75" x14ac:dyDescent="0.25">
      <c r="A34" s="4" t="s">
        <v>162</v>
      </c>
      <c r="B34" s="32" t="s">
        <v>500</v>
      </c>
      <c r="C34" s="10" t="s">
        <v>502</v>
      </c>
      <c r="D34" s="33">
        <v>1982</v>
      </c>
      <c r="E34" s="10" t="s">
        <v>128</v>
      </c>
      <c r="F34" s="39">
        <v>84</v>
      </c>
      <c r="G34" s="39">
        <v>89</v>
      </c>
      <c r="H34" s="39">
        <v>89</v>
      </c>
      <c r="I34" s="39">
        <v>85</v>
      </c>
      <c r="J34" s="39">
        <v>91</v>
      </c>
      <c r="K34" s="39">
        <v>88</v>
      </c>
      <c r="L34" s="25">
        <v>526</v>
      </c>
      <c r="M34" s="53" t="s">
        <v>541</v>
      </c>
    </row>
    <row r="35" spans="1:13" ht="15.75" x14ac:dyDescent="0.25">
      <c r="A35" s="4" t="s">
        <v>163</v>
      </c>
      <c r="B35" s="32" t="s">
        <v>463</v>
      </c>
      <c r="C35" s="6" t="s">
        <v>464</v>
      </c>
      <c r="D35" s="7">
        <v>2005</v>
      </c>
      <c r="E35" s="6" t="s">
        <v>42</v>
      </c>
      <c r="F35" s="39">
        <v>90</v>
      </c>
      <c r="G35" s="39">
        <v>84</v>
      </c>
      <c r="H35" s="39">
        <v>86</v>
      </c>
      <c r="I35" s="39">
        <v>91</v>
      </c>
      <c r="J35" s="39">
        <v>89</v>
      </c>
      <c r="K35" s="39">
        <v>86</v>
      </c>
      <c r="L35" s="25">
        <v>526</v>
      </c>
      <c r="M35" s="53" t="s">
        <v>540</v>
      </c>
    </row>
    <row r="36" spans="1:13" ht="15.75" x14ac:dyDescent="0.25">
      <c r="A36" s="4" t="s">
        <v>164</v>
      </c>
      <c r="B36" s="5" t="s">
        <v>648</v>
      </c>
      <c r="C36" s="6" t="s">
        <v>649</v>
      </c>
      <c r="D36" s="7">
        <v>2004</v>
      </c>
      <c r="E36" s="6" t="s">
        <v>19</v>
      </c>
      <c r="F36" s="39">
        <v>93</v>
      </c>
      <c r="G36" s="39">
        <v>86</v>
      </c>
      <c r="H36" s="39">
        <v>84</v>
      </c>
      <c r="I36" s="39">
        <v>88</v>
      </c>
      <c r="J36" s="39">
        <v>86</v>
      </c>
      <c r="K36" s="39">
        <v>88</v>
      </c>
      <c r="L36" s="25">
        <v>525</v>
      </c>
      <c r="M36" s="53" t="s">
        <v>625</v>
      </c>
    </row>
    <row r="37" spans="1:13" ht="15.75" x14ac:dyDescent="0.25">
      <c r="A37" s="4" t="s">
        <v>165</v>
      </c>
      <c r="B37" s="32" t="s">
        <v>516</v>
      </c>
      <c r="C37" s="18" t="s">
        <v>517</v>
      </c>
      <c r="D37" s="7">
        <v>1975</v>
      </c>
      <c r="E37" s="30" t="s">
        <v>42</v>
      </c>
      <c r="F37" s="39">
        <v>87</v>
      </c>
      <c r="G37" s="39">
        <v>83</v>
      </c>
      <c r="H37" s="39">
        <v>88</v>
      </c>
      <c r="I37" s="39">
        <v>86</v>
      </c>
      <c r="J37" s="39">
        <v>85</v>
      </c>
      <c r="K37" s="39">
        <v>85</v>
      </c>
      <c r="L37" s="25">
        <v>514</v>
      </c>
      <c r="M37" s="53"/>
    </row>
    <row r="38" spans="1:13" ht="15.75" x14ac:dyDescent="0.25">
      <c r="A38" s="4" t="s">
        <v>166</v>
      </c>
      <c r="B38" s="32" t="s">
        <v>583</v>
      </c>
      <c r="C38" s="6" t="s">
        <v>584</v>
      </c>
      <c r="D38" s="7">
        <v>1972</v>
      </c>
      <c r="E38" s="6" t="s">
        <v>585</v>
      </c>
      <c r="F38" s="39">
        <v>84</v>
      </c>
      <c r="G38" s="39">
        <v>87</v>
      </c>
      <c r="H38" s="39">
        <v>86</v>
      </c>
      <c r="I38" s="39">
        <v>85</v>
      </c>
      <c r="J38" s="39">
        <v>86</v>
      </c>
      <c r="K38" s="39">
        <v>84</v>
      </c>
      <c r="L38" s="25">
        <v>512</v>
      </c>
      <c r="M38" s="53"/>
    </row>
    <row r="39" spans="1:13" ht="15.75" x14ac:dyDescent="0.25">
      <c r="A39" s="4" t="s">
        <v>167</v>
      </c>
      <c r="B39" s="2" t="s">
        <v>658</v>
      </c>
      <c r="C39" s="6" t="s">
        <v>659</v>
      </c>
      <c r="D39" s="7">
        <v>2008</v>
      </c>
      <c r="E39" s="6" t="s">
        <v>26</v>
      </c>
      <c r="F39" s="39">
        <v>87</v>
      </c>
      <c r="G39" s="39">
        <v>85</v>
      </c>
      <c r="H39" s="39">
        <v>85</v>
      </c>
      <c r="I39" s="39">
        <v>83</v>
      </c>
      <c r="J39" s="39">
        <v>86</v>
      </c>
      <c r="K39" s="39">
        <v>83</v>
      </c>
      <c r="L39" s="25">
        <v>509</v>
      </c>
      <c r="M39" s="53" t="s">
        <v>625</v>
      </c>
    </row>
    <row r="40" spans="1:13" ht="15.75" x14ac:dyDescent="0.25">
      <c r="A40" s="4" t="s">
        <v>168</v>
      </c>
      <c r="B40" s="2" t="s">
        <v>656</v>
      </c>
      <c r="C40" s="6" t="s">
        <v>657</v>
      </c>
      <c r="D40" s="7">
        <v>2006</v>
      </c>
      <c r="E40" s="6" t="s">
        <v>282</v>
      </c>
      <c r="F40" s="39">
        <v>80</v>
      </c>
      <c r="G40" s="39">
        <v>79</v>
      </c>
      <c r="H40" s="39">
        <v>85</v>
      </c>
      <c r="I40" s="39">
        <v>87</v>
      </c>
      <c r="J40" s="39">
        <v>90</v>
      </c>
      <c r="K40" s="39">
        <v>87</v>
      </c>
      <c r="L40" s="25">
        <v>508</v>
      </c>
      <c r="M40" s="53" t="s">
        <v>625</v>
      </c>
    </row>
    <row r="41" spans="1:13" ht="15.75" x14ac:dyDescent="0.25">
      <c r="A41" s="4" t="s">
        <v>169</v>
      </c>
      <c r="B41" s="32" t="s">
        <v>481</v>
      </c>
      <c r="C41" s="18" t="s">
        <v>482</v>
      </c>
      <c r="D41" s="7">
        <v>2007</v>
      </c>
      <c r="E41" s="30" t="s">
        <v>42</v>
      </c>
      <c r="F41" s="39">
        <v>87</v>
      </c>
      <c r="G41" s="39">
        <v>88</v>
      </c>
      <c r="H41" s="39">
        <v>81</v>
      </c>
      <c r="I41" s="39">
        <v>87</v>
      </c>
      <c r="J41" s="39">
        <v>83</v>
      </c>
      <c r="K41" s="39">
        <v>79</v>
      </c>
      <c r="L41" s="25">
        <v>505</v>
      </c>
      <c r="M41" s="53" t="s">
        <v>581</v>
      </c>
    </row>
    <row r="42" spans="1:13" ht="15.75" x14ac:dyDescent="0.25">
      <c r="A42" s="4" t="s">
        <v>170</v>
      </c>
      <c r="B42" s="32" t="s">
        <v>530</v>
      </c>
      <c r="C42" s="6" t="s">
        <v>531</v>
      </c>
      <c r="D42" s="7">
        <v>1989</v>
      </c>
      <c r="E42" s="6" t="s">
        <v>26</v>
      </c>
      <c r="F42" s="39">
        <v>81</v>
      </c>
      <c r="G42" s="39">
        <v>84</v>
      </c>
      <c r="H42" s="39">
        <v>83</v>
      </c>
      <c r="I42" s="39">
        <v>80</v>
      </c>
      <c r="J42" s="39">
        <v>92</v>
      </c>
      <c r="K42" s="39">
        <v>85</v>
      </c>
      <c r="L42" s="25">
        <v>505</v>
      </c>
      <c r="M42" s="53"/>
    </row>
    <row r="43" spans="1:13" ht="15.75" x14ac:dyDescent="0.25">
      <c r="A43" s="4" t="s">
        <v>171</v>
      </c>
      <c r="B43" s="32" t="s">
        <v>415</v>
      </c>
      <c r="C43" s="6" t="s">
        <v>525</v>
      </c>
      <c r="D43" s="7">
        <v>1985</v>
      </c>
      <c r="E43" s="6" t="s">
        <v>26</v>
      </c>
      <c r="F43" s="39">
        <v>80</v>
      </c>
      <c r="G43" s="39">
        <v>84</v>
      </c>
      <c r="H43" s="39">
        <v>86</v>
      </c>
      <c r="I43" s="39">
        <v>85</v>
      </c>
      <c r="J43" s="39">
        <v>87</v>
      </c>
      <c r="K43" s="39">
        <v>82</v>
      </c>
      <c r="L43" s="25">
        <v>504</v>
      </c>
      <c r="M43" s="53"/>
    </row>
    <row r="44" spans="1:13" ht="15.75" x14ac:dyDescent="0.25">
      <c r="A44" s="4" t="s">
        <v>172</v>
      </c>
      <c r="B44" s="32" t="s">
        <v>586</v>
      </c>
      <c r="C44" s="6" t="s">
        <v>587</v>
      </c>
      <c r="D44" s="7">
        <v>1986</v>
      </c>
      <c r="E44" s="6" t="s">
        <v>19</v>
      </c>
      <c r="F44" s="39">
        <v>77</v>
      </c>
      <c r="G44" s="39">
        <v>90</v>
      </c>
      <c r="H44" s="39">
        <v>76</v>
      </c>
      <c r="I44" s="39">
        <v>85</v>
      </c>
      <c r="J44" s="39">
        <v>84</v>
      </c>
      <c r="K44" s="39">
        <v>91</v>
      </c>
      <c r="L44" s="25">
        <v>503</v>
      </c>
      <c r="M44" s="53" t="s">
        <v>582</v>
      </c>
    </row>
    <row r="45" spans="1:13" ht="15.75" x14ac:dyDescent="0.25">
      <c r="A45" s="4" t="s">
        <v>173</v>
      </c>
      <c r="B45" s="32" t="s">
        <v>526</v>
      </c>
      <c r="C45" s="6" t="s">
        <v>527</v>
      </c>
      <c r="D45" s="7">
        <v>1980</v>
      </c>
      <c r="E45" s="6" t="s">
        <v>15</v>
      </c>
      <c r="F45" s="39">
        <v>83</v>
      </c>
      <c r="G45" s="39">
        <v>90</v>
      </c>
      <c r="H45" s="39">
        <v>85</v>
      </c>
      <c r="I45" s="39">
        <v>80</v>
      </c>
      <c r="J45" s="39">
        <v>81</v>
      </c>
      <c r="K45" s="39">
        <v>84</v>
      </c>
      <c r="L45" s="25">
        <v>503</v>
      </c>
      <c r="M45" s="53" t="s">
        <v>582</v>
      </c>
    </row>
    <row r="46" spans="1:13" ht="15.75" x14ac:dyDescent="0.25">
      <c r="A46" s="4" t="s">
        <v>174</v>
      </c>
      <c r="B46" s="32" t="s">
        <v>524</v>
      </c>
      <c r="C46" s="6" t="s">
        <v>306</v>
      </c>
      <c r="D46" s="7">
        <v>1982</v>
      </c>
      <c r="E46" s="6" t="s">
        <v>128</v>
      </c>
      <c r="F46" s="39">
        <v>89</v>
      </c>
      <c r="G46" s="39">
        <v>84</v>
      </c>
      <c r="H46" s="39">
        <v>88</v>
      </c>
      <c r="I46" s="39">
        <v>83</v>
      </c>
      <c r="J46" s="39">
        <v>78</v>
      </c>
      <c r="K46" s="39">
        <v>81</v>
      </c>
      <c r="L46" s="25">
        <v>503</v>
      </c>
      <c r="M46" s="53"/>
    </row>
    <row r="47" spans="1:13" ht="15.75" x14ac:dyDescent="0.25">
      <c r="A47" s="4" t="s">
        <v>175</v>
      </c>
      <c r="B47" s="32" t="s">
        <v>562</v>
      </c>
      <c r="C47" s="49" t="s">
        <v>563</v>
      </c>
      <c r="D47" s="50">
        <v>2006</v>
      </c>
      <c r="E47" s="51" t="s">
        <v>282</v>
      </c>
      <c r="F47" s="4">
        <v>87</v>
      </c>
      <c r="G47" s="4">
        <v>85</v>
      </c>
      <c r="H47" s="4">
        <v>79</v>
      </c>
      <c r="I47" s="4">
        <v>87</v>
      </c>
      <c r="J47" s="4">
        <v>78</v>
      </c>
      <c r="K47" s="4">
        <v>86</v>
      </c>
      <c r="L47" s="66">
        <f>SUM(F47:K47)</f>
        <v>502</v>
      </c>
      <c r="M47" s="53" t="s">
        <v>602</v>
      </c>
    </row>
    <row r="48" spans="1:13" ht="15.75" x14ac:dyDescent="0.25">
      <c r="A48" s="4" t="s">
        <v>176</v>
      </c>
      <c r="B48" s="32" t="s">
        <v>475</v>
      </c>
      <c r="C48" s="49" t="s">
        <v>254</v>
      </c>
      <c r="D48" s="50">
        <v>2003</v>
      </c>
      <c r="E48" s="51" t="s">
        <v>132</v>
      </c>
      <c r="F48" s="39">
        <v>82</v>
      </c>
      <c r="G48" s="39">
        <v>82</v>
      </c>
      <c r="H48" s="39">
        <v>86</v>
      </c>
      <c r="I48" s="39">
        <v>82</v>
      </c>
      <c r="J48" s="39">
        <v>83</v>
      </c>
      <c r="K48" s="39">
        <v>86</v>
      </c>
      <c r="L48" s="25">
        <v>501</v>
      </c>
      <c r="M48" s="53" t="s">
        <v>545</v>
      </c>
    </row>
    <row r="49" spans="1:13" ht="15.75" x14ac:dyDescent="0.25">
      <c r="A49" s="4" t="s">
        <v>177</v>
      </c>
      <c r="B49" s="32" t="s">
        <v>401</v>
      </c>
      <c r="C49" s="10" t="s">
        <v>447</v>
      </c>
      <c r="D49" s="33">
        <v>1969</v>
      </c>
      <c r="E49" s="30" t="s">
        <v>64</v>
      </c>
      <c r="F49" s="39">
        <v>78</v>
      </c>
      <c r="G49" s="39">
        <v>82</v>
      </c>
      <c r="H49" s="39">
        <v>83</v>
      </c>
      <c r="I49" s="39">
        <v>87</v>
      </c>
      <c r="J49" s="39">
        <v>83</v>
      </c>
      <c r="K49" s="39">
        <v>86</v>
      </c>
      <c r="L49" s="25">
        <v>499</v>
      </c>
      <c r="M49" s="53" t="s">
        <v>582</v>
      </c>
    </row>
    <row r="50" spans="1:13" ht="15.75" x14ac:dyDescent="0.25">
      <c r="A50" s="4" t="s">
        <v>178</v>
      </c>
      <c r="B50" s="32" t="s">
        <v>465</v>
      </c>
      <c r="C50" s="6" t="s">
        <v>466</v>
      </c>
      <c r="D50" s="7">
        <v>2003</v>
      </c>
      <c r="E50" s="6" t="s">
        <v>26</v>
      </c>
      <c r="F50" s="39">
        <v>84</v>
      </c>
      <c r="G50" s="39">
        <v>85</v>
      </c>
      <c r="H50" s="39">
        <v>81</v>
      </c>
      <c r="I50" s="39">
        <v>81</v>
      </c>
      <c r="J50" s="39">
        <v>85</v>
      </c>
      <c r="K50" s="39">
        <v>80</v>
      </c>
      <c r="L50" s="25">
        <v>496</v>
      </c>
      <c r="M50" s="53"/>
    </row>
    <row r="51" spans="1:13" ht="15.75" x14ac:dyDescent="0.25">
      <c r="A51" s="4" t="s">
        <v>179</v>
      </c>
      <c r="B51" s="2" t="s">
        <v>654</v>
      </c>
      <c r="C51" s="6" t="s">
        <v>655</v>
      </c>
      <c r="D51" s="7">
        <v>2007</v>
      </c>
      <c r="E51" s="6" t="s">
        <v>282</v>
      </c>
      <c r="F51" s="39">
        <v>79</v>
      </c>
      <c r="G51" s="39">
        <v>79</v>
      </c>
      <c r="H51" s="39">
        <v>90</v>
      </c>
      <c r="I51" s="39">
        <v>86</v>
      </c>
      <c r="J51" s="39">
        <v>79</v>
      </c>
      <c r="K51" s="39">
        <v>80</v>
      </c>
      <c r="L51" s="25">
        <v>493</v>
      </c>
      <c r="M51" s="53" t="s">
        <v>625</v>
      </c>
    </row>
    <row r="52" spans="1:13" ht="15.75" x14ac:dyDescent="0.25">
      <c r="A52" s="4" t="s">
        <v>180</v>
      </c>
      <c r="B52" s="32" t="s">
        <v>522</v>
      </c>
      <c r="C52" s="10" t="s">
        <v>523</v>
      </c>
      <c r="D52" s="33">
        <v>1963</v>
      </c>
      <c r="E52" s="10" t="s">
        <v>125</v>
      </c>
      <c r="F52" s="4">
        <v>79</v>
      </c>
      <c r="G52" s="4">
        <v>85</v>
      </c>
      <c r="H52" s="4">
        <v>81</v>
      </c>
      <c r="I52" s="4">
        <v>93</v>
      </c>
      <c r="J52" s="4">
        <v>77</v>
      </c>
      <c r="K52" s="4">
        <v>78</v>
      </c>
      <c r="L52" s="66">
        <f>SUM(F52:K52)</f>
        <v>493</v>
      </c>
      <c r="M52" s="53" t="s">
        <v>602</v>
      </c>
    </row>
    <row r="53" spans="1:13" ht="15.75" x14ac:dyDescent="0.25">
      <c r="A53" s="4" t="s">
        <v>181</v>
      </c>
      <c r="B53" s="32" t="s">
        <v>483</v>
      </c>
      <c r="C53" s="10" t="s">
        <v>484</v>
      </c>
      <c r="D53" s="7">
        <v>2006</v>
      </c>
      <c r="E53" s="6" t="s">
        <v>42</v>
      </c>
      <c r="F53" s="39">
        <v>83</v>
      </c>
      <c r="G53" s="39">
        <v>80</v>
      </c>
      <c r="H53" s="39">
        <v>78</v>
      </c>
      <c r="I53" s="39">
        <v>86</v>
      </c>
      <c r="J53" s="39">
        <v>78</v>
      </c>
      <c r="K53" s="39">
        <v>85</v>
      </c>
      <c r="L53" s="25">
        <v>490</v>
      </c>
      <c r="M53" s="53" t="s">
        <v>540</v>
      </c>
    </row>
    <row r="54" spans="1:13" ht="15.75" x14ac:dyDescent="0.25">
      <c r="A54" s="4" t="s">
        <v>182</v>
      </c>
      <c r="B54" s="32" t="s">
        <v>389</v>
      </c>
      <c r="C54" s="6" t="s">
        <v>469</v>
      </c>
      <c r="D54" s="7">
        <v>2003</v>
      </c>
      <c r="E54" s="6" t="s">
        <v>26</v>
      </c>
      <c r="F54" s="39">
        <v>71</v>
      </c>
      <c r="G54" s="39">
        <v>84</v>
      </c>
      <c r="H54" s="39">
        <v>86</v>
      </c>
      <c r="I54" s="39">
        <v>86</v>
      </c>
      <c r="J54" s="39">
        <v>76</v>
      </c>
      <c r="K54" s="39">
        <v>82</v>
      </c>
      <c r="L54" s="25">
        <v>485</v>
      </c>
      <c r="M54" s="53"/>
    </row>
    <row r="55" spans="1:13" ht="15.75" x14ac:dyDescent="0.25">
      <c r="A55" s="4" t="s">
        <v>183</v>
      </c>
      <c r="B55" s="32" t="s">
        <v>425</v>
      </c>
      <c r="C55" s="6" t="s">
        <v>426</v>
      </c>
      <c r="D55" s="7">
        <v>2000</v>
      </c>
      <c r="E55" s="6" t="s">
        <v>15</v>
      </c>
      <c r="F55" s="39">
        <v>76</v>
      </c>
      <c r="G55" s="39">
        <v>80</v>
      </c>
      <c r="H55" s="39">
        <v>80</v>
      </c>
      <c r="I55" s="39">
        <v>79</v>
      </c>
      <c r="J55" s="39">
        <v>85</v>
      </c>
      <c r="K55" s="39">
        <v>83</v>
      </c>
      <c r="L55" s="25">
        <v>483</v>
      </c>
      <c r="M55" s="53"/>
    </row>
    <row r="56" spans="1:13" ht="15.75" x14ac:dyDescent="0.25">
      <c r="A56" s="4" t="s">
        <v>184</v>
      </c>
      <c r="B56" s="2" t="s">
        <v>652</v>
      </c>
      <c r="C56" s="6" t="s">
        <v>653</v>
      </c>
      <c r="D56" s="7">
        <v>2007</v>
      </c>
      <c r="E56" s="6" t="s">
        <v>282</v>
      </c>
      <c r="F56" s="39">
        <v>78</v>
      </c>
      <c r="G56" s="39">
        <v>88</v>
      </c>
      <c r="H56" s="39">
        <v>77</v>
      </c>
      <c r="I56" s="39">
        <v>82</v>
      </c>
      <c r="J56" s="39">
        <v>74</v>
      </c>
      <c r="K56" s="39">
        <v>79</v>
      </c>
      <c r="L56" s="25">
        <v>478</v>
      </c>
      <c r="M56" s="53" t="s">
        <v>625</v>
      </c>
    </row>
    <row r="57" spans="1:13" ht="15.75" x14ac:dyDescent="0.25">
      <c r="A57" s="4" t="s">
        <v>185</v>
      </c>
      <c r="B57" s="32" t="s">
        <v>444</v>
      </c>
      <c r="C57" s="6" t="s">
        <v>445</v>
      </c>
      <c r="D57" s="7">
        <v>1976</v>
      </c>
      <c r="E57" s="6" t="s">
        <v>64</v>
      </c>
      <c r="F57" s="39">
        <v>83</v>
      </c>
      <c r="G57" s="39">
        <v>78</v>
      </c>
      <c r="H57" s="39">
        <v>71</v>
      </c>
      <c r="I57" s="39">
        <v>82</v>
      </c>
      <c r="J57" s="39">
        <v>87</v>
      </c>
      <c r="K57" s="39">
        <v>77</v>
      </c>
      <c r="L57" s="25">
        <v>478</v>
      </c>
      <c r="M57" s="53" t="s">
        <v>559</v>
      </c>
    </row>
    <row r="58" spans="1:13" ht="15.75" x14ac:dyDescent="0.25">
      <c r="A58" s="4" t="s">
        <v>186</v>
      </c>
      <c r="B58" s="32" t="s">
        <v>476</v>
      </c>
      <c r="C58" s="6" t="s">
        <v>241</v>
      </c>
      <c r="D58" s="7">
        <v>2008</v>
      </c>
      <c r="E58" s="6" t="s">
        <v>42</v>
      </c>
      <c r="F58" s="39">
        <v>80</v>
      </c>
      <c r="G58" s="39">
        <v>75</v>
      </c>
      <c r="H58" s="39">
        <v>80</v>
      </c>
      <c r="I58" s="39">
        <v>80</v>
      </c>
      <c r="J58" s="39">
        <v>79</v>
      </c>
      <c r="K58" s="39">
        <v>84</v>
      </c>
      <c r="L58" s="25">
        <v>478</v>
      </c>
      <c r="M58" s="53" t="s">
        <v>540</v>
      </c>
    </row>
    <row r="59" spans="1:13" ht="15.75" x14ac:dyDescent="0.25">
      <c r="A59" s="4" t="s">
        <v>187</v>
      </c>
      <c r="B59" s="32" t="s">
        <v>472</v>
      </c>
      <c r="C59" s="6" t="s">
        <v>473</v>
      </c>
      <c r="D59" s="7">
        <v>2002</v>
      </c>
      <c r="E59" s="6" t="s">
        <v>474</v>
      </c>
      <c r="F59" s="39">
        <v>75</v>
      </c>
      <c r="G59" s="39">
        <v>67</v>
      </c>
      <c r="H59" s="39">
        <v>80</v>
      </c>
      <c r="I59" s="39">
        <v>83</v>
      </c>
      <c r="J59" s="39">
        <v>83</v>
      </c>
      <c r="K59" s="39">
        <v>88</v>
      </c>
      <c r="L59" s="25">
        <v>476</v>
      </c>
      <c r="M59" s="53"/>
    </row>
    <row r="60" spans="1:13" ht="15.75" x14ac:dyDescent="0.25">
      <c r="A60" s="4" t="s">
        <v>188</v>
      </c>
      <c r="B60" s="2" t="s">
        <v>650</v>
      </c>
      <c r="C60" s="6" t="s">
        <v>651</v>
      </c>
      <c r="D60" s="7">
        <v>2004</v>
      </c>
      <c r="E60" s="6" t="s">
        <v>282</v>
      </c>
      <c r="F60" s="39">
        <v>74</v>
      </c>
      <c r="G60" s="39">
        <v>82</v>
      </c>
      <c r="H60" s="39">
        <v>73</v>
      </c>
      <c r="I60" s="39">
        <v>78</v>
      </c>
      <c r="J60" s="39">
        <v>83</v>
      </c>
      <c r="K60" s="39">
        <v>84</v>
      </c>
      <c r="L60" s="25">
        <v>474</v>
      </c>
      <c r="M60" s="53" t="s">
        <v>625</v>
      </c>
    </row>
    <row r="61" spans="1:13" ht="15.75" x14ac:dyDescent="0.25">
      <c r="A61" s="4" t="s">
        <v>189</v>
      </c>
      <c r="B61" s="32" t="s">
        <v>487</v>
      </c>
      <c r="C61" s="10" t="s">
        <v>488</v>
      </c>
      <c r="D61" s="7">
        <v>2007</v>
      </c>
      <c r="E61" s="6" t="s">
        <v>42</v>
      </c>
      <c r="F61" s="39">
        <v>79</v>
      </c>
      <c r="G61" s="39">
        <v>70</v>
      </c>
      <c r="H61" s="39">
        <v>83</v>
      </c>
      <c r="I61" s="39">
        <v>77</v>
      </c>
      <c r="J61" s="39">
        <v>78</v>
      </c>
      <c r="K61" s="39">
        <v>87</v>
      </c>
      <c r="L61" s="60">
        <v>474</v>
      </c>
      <c r="M61" s="53"/>
    </row>
    <row r="62" spans="1:13" ht="15.75" x14ac:dyDescent="0.25">
      <c r="A62" s="4" t="s">
        <v>190</v>
      </c>
      <c r="B62" s="32" t="s">
        <v>534</v>
      </c>
      <c r="C62" s="6" t="s">
        <v>535</v>
      </c>
      <c r="D62" s="7">
        <v>1997</v>
      </c>
      <c r="E62" s="6" t="s">
        <v>15</v>
      </c>
      <c r="F62" s="4">
        <v>85</v>
      </c>
      <c r="G62" s="4">
        <v>73</v>
      </c>
      <c r="H62" s="4">
        <v>81</v>
      </c>
      <c r="I62" s="4">
        <v>87</v>
      </c>
      <c r="J62" s="4">
        <v>76</v>
      </c>
      <c r="K62" s="4">
        <v>70</v>
      </c>
      <c r="L62" s="66">
        <f>SUM(F62:K62)</f>
        <v>472</v>
      </c>
      <c r="M62" s="53" t="s">
        <v>602</v>
      </c>
    </row>
    <row r="63" spans="1:13" ht="15.75" x14ac:dyDescent="0.25">
      <c r="A63" s="4" t="s">
        <v>353</v>
      </c>
      <c r="B63" s="32" t="s">
        <v>604</v>
      </c>
      <c r="C63" s="6" t="s">
        <v>603</v>
      </c>
      <c r="D63" s="70">
        <v>2000</v>
      </c>
      <c r="E63" s="71" t="s">
        <v>15</v>
      </c>
      <c r="F63" s="4">
        <v>70</v>
      </c>
      <c r="G63" s="4">
        <v>77</v>
      </c>
      <c r="H63" s="4">
        <v>77</v>
      </c>
      <c r="I63" s="4">
        <v>82</v>
      </c>
      <c r="J63" s="4">
        <v>84</v>
      </c>
      <c r="K63" s="4">
        <v>81</v>
      </c>
      <c r="L63" s="66">
        <f t="shared" ref="L63" si="1">SUM(F63:K63)</f>
        <v>471</v>
      </c>
      <c r="M63" s="53" t="s">
        <v>602</v>
      </c>
    </row>
    <row r="64" spans="1:13" ht="15.75" x14ac:dyDescent="0.25">
      <c r="A64" s="4" t="s">
        <v>354</v>
      </c>
      <c r="B64" s="32" t="s">
        <v>605</v>
      </c>
      <c r="C64" s="10" t="s">
        <v>606</v>
      </c>
      <c r="D64" s="33">
        <v>2004</v>
      </c>
      <c r="E64" s="30" t="s">
        <v>282</v>
      </c>
      <c r="F64" s="39">
        <v>74</v>
      </c>
      <c r="G64" s="39">
        <v>82</v>
      </c>
      <c r="H64" s="39">
        <v>76</v>
      </c>
      <c r="I64" s="39">
        <v>79</v>
      </c>
      <c r="J64" s="39">
        <v>78</v>
      </c>
      <c r="K64" s="39">
        <v>81</v>
      </c>
      <c r="L64" s="66">
        <v>470</v>
      </c>
      <c r="M64" s="53" t="s">
        <v>625</v>
      </c>
    </row>
    <row r="65" spans="1:13" ht="15.75" x14ac:dyDescent="0.25">
      <c r="A65" s="4" t="s">
        <v>355</v>
      </c>
      <c r="B65" s="2" t="s">
        <v>588</v>
      </c>
      <c r="C65" s="6" t="s">
        <v>589</v>
      </c>
      <c r="D65" s="7">
        <v>2008</v>
      </c>
      <c r="E65" s="6" t="s">
        <v>42</v>
      </c>
      <c r="F65" s="39">
        <v>78</v>
      </c>
      <c r="G65" s="39">
        <v>71</v>
      </c>
      <c r="H65" s="39">
        <v>82</v>
      </c>
      <c r="I65" s="39">
        <v>80</v>
      </c>
      <c r="J65" s="39">
        <v>83</v>
      </c>
      <c r="K65" s="39">
        <v>75</v>
      </c>
      <c r="L65" s="25">
        <v>469</v>
      </c>
      <c r="M65" s="53" t="s">
        <v>625</v>
      </c>
    </row>
    <row r="66" spans="1:13" ht="15.75" x14ac:dyDescent="0.25">
      <c r="A66" s="4" t="s">
        <v>356</v>
      </c>
      <c r="B66" s="32" t="s">
        <v>489</v>
      </c>
      <c r="C66" s="6" t="s">
        <v>490</v>
      </c>
      <c r="D66" s="7">
        <v>2005</v>
      </c>
      <c r="E66" s="6" t="s">
        <v>42</v>
      </c>
      <c r="F66" s="39">
        <v>87</v>
      </c>
      <c r="G66" s="39">
        <v>75</v>
      </c>
      <c r="H66" s="39">
        <v>76</v>
      </c>
      <c r="I66" s="39">
        <v>77</v>
      </c>
      <c r="J66" s="39">
        <v>81</v>
      </c>
      <c r="K66" s="39">
        <v>72</v>
      </c>
      <c r="L66" s="60">
        <v>468</v>
      </c>
      <c r="M66" s="53"/>
    </row>
    <row r="67" spans="1:13" ht="15.75" x14ac:dyDescent="0.25">
      <c r="A67" s="4" t="s">
        <v>357</v>
      </c>
      <c r="B67" s="32" t="s">
        <v>485</v>
      </c>
      <c r="C67" s="10" t="s">
        <v>486</v>
      </c>
      <c r="D67" s="7">
        <v>2005</v>
      </c>
      <c r="E67" s="6" t="s">
        <v>42</v>
      </c>
      <c r="F67" s="39">
        <v>80</v>
      </c>
      <c r="G67" s="39">
        <v>70</v>
      </c>
      <c r="H67" s="39">
        <v>74</v>
      </c>
      <c r="I67" s="39">
        <v>86</v>
      </c>
      <c r="J67" s="39">
        <v>79</v>
      </c>
      <c r="K67" s="39">
        <v>75</v>
      </c>
      <c r="L67" s="25">
        <v>464</v>
      </c>
      <c r="M67" s="53" t="s">
        <v>582</v>
      </c>
    </row>
    <row r="68" spans="1:13" ht="15.75" x14ac:dyDescent="0.25">
      <c r="A68" s="4" t="s">
        <v>358</v>
      </c>
      <c r="B68" s="32" t="s">
        <v>477</v>
      </c>
      <c r="C68" s="10" t="s">
        <v>478</v>
      </c>
      <c r="D68" s="7">
        <v>2004</v>
      </c>
      <c r="E68" s="6" t="s">
        <v>42</v>
      </c>
      <c r="F68" s="39">
        <v>75</v>
      </c>
      <c r="G68" s="39">
        <v>86</v>
      </c>
      <c r="H68" s="39">
        <v>73</v>
      </c>
      <c r="I68" s="39">
        <v>84</v>
      </c>
      <c r="J68" s="39">
        <v>78</v>
      </c>
      <c r="K68" s="39">
        <v>67</v>
      </c>
      <c r="L68" s="25">
        <v>463</v>
      </c>
      <c r="M68" s="53"/>
    </row>
    <row r="69" spans="1:13" ht="15.75" x14ac:dyDescent="0.25">
      <c r="A69" s="4" t="s">
        <v>359</v>
      </c>
      <c r="B69" s="32" t="s">
        <v>441</v>
      </c>
      <c r="C69" s="6" t="s">
        <v>336</v>
      </c>
      <c r="D69" s="7">
        <v>1965</v>
      </c>
      <c r="E69" s="30" t="s">
        <v>64</v>
      </c>
      <c r="F69" s="39">
        <v>80</v>
      </c>
      <c r="G69" s="39">
        <v>82</v>
      </c>
      <c r="H69" s="39">
        <v>76</v>
      </c>
      <c r="I69" s="39">
        <v>70</v>
      </c>
      <c r="J69" s="39">
        <v>80</v>
      </c>
      <c r="K69" s="39">
        <v>71</v>
      </c>
      <c r="L69" s="25">
        <f>SUM(F69:K69)</f>
        <v>459</v>
      </c>
      <c r="M69" s="53" t="s">
        <v>546</v>
      </c>
    </row>
    <row r="70" spans="1:13" ht="15.75" x14ac:dyDescent="0.25">
      <c r="A70" s="4" t="s">
        <v>360</v>
      </c>
      <c r="B70" s="32" t="s">
        <v>446</v>
      </c>
      <c r="C70" s="10" t="s">
        <v>76</v>
      </c>
      <c r="D70" s="33">
        <v>1969</v>
      </c>
      <c r="E70" s="30" t="s">
        <v>64</v>
      </c>
      <c r="F70" s="39">
        <v>78</v>
      </c>
      <c r="G70" s="39">
        <v>78</v>
      </c>
      <c r="H70" s="39">
        <v>75</v>
      </c>
      <c r="I70" s="39">
        <v>67</v>
      </c>
      <c r="J70" s="39">
        <v>81</v>
      </c>
      <c r="K70" s="39">
        <v>64</v>
      </c>
      <c r="L70" s="25">
        <f>SUM(F70:K70)</f>
        <v>443</v>
      </c>
      <c r="M70" s="53"/>
    </row>
    <row r="71" spans="1:13" ht="15.75" x14ac:dyDescent="0.25">
      <c r="A71" s="4" t="s">
        <v>361</v>
      </c>
      <c r="B71" s="32" t="s">
        <v>552</v>
      </c>
      <c r="C71" s="10" t="s">
        <v>553</v>
      </c>
      <c r="D71" s="33">
        <v>1998</v>
      </c>
      <c r="E71" s="30" t="s">
        <v>15</v>
      </c>
      <c r="F71" s="39">
        <v>77</v>
      </c>
      <c r="G71" s="39">
        <v>72</v>
      </c>
      <c r="H71" s="39">
        <v>64</v>
      </c>
      <c r="I71" s="39">
        <v>76</v>
      </c>
      <c r="J71" s="39">
        <v>75</v>
      </c>
      <c r="K71" s="39">
        <v>68</v>
      </c>
      <c r="L71" s="25">
        <v>432</v>
      </c>
      <c r="M71" s="53"/>
    </row>
    <row r="72" spans="1:13" ht="15.75" x14ac:dyDescent="0.25">
      <c r="A72" s="4" t="s">
        <v>362</v>
      </c>
      <c r="B72" s="32" t="s">
        <v>479</v>
      </c>
      <c r="C72" s="6" t="s">
        <v>480</v>
      </c>
      <c r="D72" s="7">
        <v>2006</v>
      </c>
      <c r="E72" s="6" t="s">
        <v>42</v>
      </c>
      <c r="F72" s="39">
        <v>77</v>
      </c>
      <c r="G72" s="39">
        <v>76</v>
      </c>
      <c r="H72" s="39">
        <v>70</v>
      </c>
      <c r="I72" s="39">
        <v>59</v>
      </c>
      <c r="J72" s="39">
        <v>65</v>
      </c>
      <c r="K72" s="39">
        <v>75</v>
      </c>
      <c r="L72" s="25">
        <v>422</v>
      </c>
      <c r="M72" s="53"/>
    </row>
    <row r="73" spans="1:13" ht="15.75" x14ac:dyDescent="0.25">
      <c r="A73" s="4" t="s">
        <v>363</v>
      </c>
      <c r="B73" s="32" t="s">
        <v>536</v>
      </c>
      <c r="C73" s="10" t="s">
        <v>537</v>
      </c>
      <c r="D73" s="33">
        <v>1999</v>
      </c>
      <c r="E73" s="30" t="s">
        <v>538</v>
      </c>
      <c r="F73" s="39">
        <v>63</v>
      </c>
      <c r="G73" s="39">
        <v>63</v>
      </c>
      <c r="H73" s="39">
        <v>50</v>
      </c>
      <c r="I73" s="39">
        <v>63</v>
      </c>
      <c r="J73" s="39">
        <v>62</v>
      </c>
      <c r="K73" s="39">
        <v>66</v>
      </c>
      <c r="L73" s="25">
        <v>367</v>
      </c>
    </row>
    <row r="74" spans="1:13" x14ac:dyDescent="0.25">
      <c r="A74" s="4"/>
    </row>
  </sheetData>
  <sortState ref="B59:M65">
    <sortCondition descending="1" ref="L59:L65"/>
  </sortState>
  <mergeCells count="2">
    <mergeCell ref="F4:K4"/>
    <mergeCell ref="A1:L1"/>
  </mergeCells>
  <pageMargins left="0.7" right="0.7" top="0.75" bottom="0.75" header="0.3" footer="0.3"/>
  <pageSetup paperSize="9" scale="90" orientation="portrait" r:id="rId1"/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60l. õhupüss M</vt:lpstr>
      <vt:lpstr>60l. õhupüstol M</vt:lpstr>
      <vt:lpstr>60l. õhupüss N</vt:lpstr>
      <vt:lpstr>60l. õhupüstol N</vt:lpstr>
      <vt:lpstr>'60l. õhupüstol 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2023-02-05T00:49:09Z</dcterms:modified>
</cp:coreProperties>
</file>