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itm\Downloads\"/>
    </mc:Choice>
  </mc:AlternateContent>
  <xr:revisionPtr revIDLastSave="0" documentId="8_{005BD2AA-8F21-4B61-9EB3-C8921525385D}" xr6:coauthVersionLast="47" xr6:coauthVersionMax="47" xr10:uidLastSave="{00000000-0000-0000-0000-000000000000}"/>
  <bookViews>
    <workbookView xWindow="-108" yWindow="-108" windowWidth="23256" windowHeight="12456" tabRatio="856" firstSheet="13" activeTab="13" xr2:uid="{00000000-000D-0000-FFFF-FFFF00000000}"/>
  </bookViews>
  <sheets>
    <sheet name="3x20 N,NJ" sheetId="4" r:id="rId1"/>
    <sheet name="3x20 NVK" sheetId="15" r:id="rId2"/>
    <sheet name="St.püstol M, MJ" sheetId="6" r:id="rId3"/>
    <sheet name="St.püstol MVK" sheetId="16" r:id="rId4"/>
    <sheet name="St.püstol N, NJ" sheetId="25" r:id="rId5"/>
    <sheet name="St.püstol NVK" sheetId="26" r:id="rId6"/>
    <sheet name="60 lam.M,MJ" sheetId="5" r:id="rId7"/>
    <sheet name="60 lam M VK" sheetId="20" r:id="rId8"/>
    <sheet name="60 lam N, NJ" sheetId="21" r:id="rId9"/>
    <sheet name="60 lam N VK" sheetId="22" r:id="rId10"/>
    <sheet name="30+30 N,NJ" sheetId="7" r:id="rId11"/>
    <sheet name="30+30 NVK" sheetId="13" r:id="rId12"/>
    <sheet name="30+30 MJ" sheetId="17" r:id="rId13"/>
    <sheet name="RT 30+30, MIX 20+20" sheetId="10" r:id="rId14"/>
  </sheets>
  <definedNames>
    <definedName name="_xlnm.Print_Area" localSheetId="10">'30+30 N,NJ'!$A$1:$P$95</definedName>
    <definedName name="_xlnm.Print_Area" localSheetId="11">'30+30 NVK'!$A$1:$G$32</definedName>
    <definedName name="_xlnm.Print_Area" localSheetId="0">'3x20 N,NJ'!$A$1:$S$39</definedName>
    <definedName name="_xlnm.Print_Area" localSheetId="7">'60 lam M VK'!$A$1:$I$53</definedName>
    <definedName name="_xlnm.Print_Area" localSheetId="9">'60 lam N VK'!$A$1:$I$41</definedName>
    <definedName name="_xlnm.Print_Area" localSheetId="6">'60 lam.M,MJ'!$A$1:$M$61</definedName>
    <definedName name="_xlnm.Print_Area" localSheetId="5">'St.püstol NVK'!$A$1:$F$27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10" l="1"/>
  <c r="I23" i="10"/>
  <c r="V18" i="10"/>
  <c r="V20" i="10"/>
  <c r="V23" i="10"/>
  <c r="S18" i="10"/>
  <c r="W18" i="10" s="1"/>
  <c r="S20" i="10"/>
  <c r="S23" i="10"/>
  <c r="M20" i="10"/>
  <c r="I20" i="10"/>
  <c r="N20" i="10" s="1"/>
  <c r="M18" i="10"/>
  <c r="I18" i="10"/>
  <c r="N18" i="10" s="1"/>
  <c r="Z18" i="10" s="1"/>
  <c r="W20" i="10" l="1"/>
  <c r="Z20" i="10"/>
  <c r="N23" i="10"/>
  <c r="W23" i="10"/>
  <c r="V24" i="10"/>
  <c r="S24" i="10"/>
  <c r="M24" i="10"/>
  <c r="I24" i="10"/>
  <c r="S21" i="10"/>
  <c r="V10" i="10"/>
  <c r="V11" i="10"/>
  <c r="V13" i="10"/>
  <c r="V17" i="10"/>
  <c r="V14" i="10"/>
  <c r="V25" i="10"/>
  <c r="W25" i="10" s="1"/>
  <c r="V12" i="10"/>
  <c r="V19" i="10"/>
  <c r="V21" i="10"/>
  <c r="V16" i="10"/>
  <c r="V26" i="10"/>
  <c r="V22" i="10"/>
  <c r="V9" i="10"/>
  <c r="S10" i="10"/>
  <c r="S11" i="10"/>
  <c r="S13" i="10"/>
  <c r="S17" i="10"/>
  <c r="W17" i="10" s="1"/>
  <c r="S14" i="10"/>
  <c r="S25" i="10"/>
  <c r="S12" i="10"/>
  <c r="S19" i="10"/>
  <c r="W19" i="10" s="1"/>
  <c r="S16" i="10"/>
  <c r="W16" i="10" s="1"/>
  <c r="S26" i="10"/>
  <c r="W26" i="10" s="1"/>
  <c r="S22" i="10"/>
  <c r="S9" i="10"/>
  <c r="W9" i="10" s="1"/>
  <c r="V15" i="10"/>
  <c r="S15" i="10"/>
  <c r="M15" i="10"/>
  <c r="M10" i="10"/>
  <c r="M11" i="10"/>
  <c r="N11" i="10" s="1"/>
  <c r="M13" i="10"/>
  <c r="M17" i="10"/>
  <c r="M14" i="10"/>
  <c r="M25" i="10"/>
  <c r="M12" i="10"/>
  <c r="M19" i="10"/>
  <c r="M21" i="10"/>
  <c r="M16" i="10"/>
  <c r="M26" i="10"/>
  <c r="M22" i="10"/>
  <c r="M9" i="10"/>
  <c r="I15" i="10"/>
  <c r="I10" i="10"/>
  <c r="I11" i="10"/>
  <c r="I13" i="10"/>
  <c r="I17" i="10"/>
  <c r="I14" i="10"/>
  <c r="I25" i="10"/>
  <c r="I12" i="10"/>
  <c r="I19" i="10"/>
  <c r="I21" i="10"/>
  <c r="I16" i="10"/>
  <c r="I26" i="10"/>
  <c r="I22" i="10"/>
  <c r="I9" i="10"/>
  <c r="W10" i="10" l="1"/>
  <c r="N25" i="10"/>
  <c r="W15" i="10"/>
  <c r="Z23" i="10"/>
  <c r="W13" i="10"/>
  <c r="Z25" i="10"/>
  <c r="N24" i="10"/>
  <c r="N19" i="10"/>
  <c r="Z19" i="10" s="1"/>
  <c r="N9" i="10"/>
  <c r="Z9" i="10" s="1"/>
  <c r="N14" i="10"/>
  <c r="N16" i="10"/>
  <c r="Z16" i="10" s="1"/>
  <c r="N10" i="10"/>
  <c r="Z10" i="10" s="1"/>
  <c r="W21" i="10"/>
  <c r="N26" i="10"/>
  <c r="Z26" i="10" s="1"/>
  <c r="W24" i="10"/>
  <c r="W12" i="10"/>
  <c r="N12" i="10"/>
  <c r="W22" i="10"/>
  <c r="N22" i="10"/>
  <c r="Z22" i="10" s="1"/>
  <c r="W11" i="10"/>
  <c r="Z11" i="10" s="1"/>
  <c r="N17" i="10"/>
  <c r="Z17" i="10" s="1"/>
  <c r="W14" i="10"/>
  <c r="N21" i="10"/>
  <c r="N13" i="10"/>
  <c r="Z13" i="10" s="1"/>
  <c r="N15" i="10"/>
  <c r="Z15" i="10" s="1"/>
  <c r="Z24" i="10" l="1"/>
  <c r="Z14" i="10"/>
  <c r="Z12" i="10"/>
  <c r="Z21" i="10"/>
</calcChain>
</file>

<file path=xl/sharedStrings.xml><?xml version="1.0" encoding="utf-8"?>
<sst xmlns="http://schemas.openxmlformats.org/spreadsheetml/2006/main" count="1739" uniqueCount="470">
  <si>
    <t>Tartumaa Tervisespordikeskus</t>
  </si>
  <si>
    <t>Ees- ja perekonnanimi</t>
  </si>
  <si>
    <t>Sa</t>
  </si>
  <si>
    <t>Lamades</t>
  </si>
  <si>
    <t>Püsti</t>
  </si>
  <si>
    <t>Põlvelt</t>
  </si>
  <si>
    <t>Summa</t>
  </si>
  <si>
    <t>Klass</t>
  </si>
  <si>
    <t>I</t>
  </si>
  <si>
    <t>II</t>
  </si>
  <si>
    <t>Koht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</si>
  <si>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</si>
  <si>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</si>
  <si>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</si>
  <si>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</si>
  <si>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</si>
  <si>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</si>
  <si>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</si>
  <si>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</si>
  <si>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</si>
  <si>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</si>
  <si>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</si>
  <si>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</si>
  <si>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</si>
  <si>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</si>
  <si>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 xml:space="preserve">Koht   </t>
  </si>
  <si>
    <t xml:space="preserve">II 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</si>
  <si>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</si>
  <si>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</si>
  <si>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</si>
  <si>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</si>
  <si>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10*</t>
  </si>
  <si>
    <t>Klubi</t>
  </si>
  <si>
    <t>QF</t>
  </si>
  <si>
    <t>Spordipüstol 30+30 lasku naised VÕISTKONDLIK</t>
  </si>
  <si>
    <t>ER  1712</t>
  </si>
  <si>
    <t xml:space="preserve"> Järvamaa LSK (Marie Maarend; Inna Rose; Maire Arro) 2001 Elva</t>
  </si>
  <si>
    <t xml:space="preserve">ER  589 </t>
  </si>
  <si>
    <t xml:space="preserve">EJR  574 </t>
  </si>
  <si>
    <t>Triin Roostfeldt SK Haapsalu 27.06.2003 Elva</t>
  </si>
  <si>
    <t>Spordipüstol 30+30 lasku meesjuuniorid</t>
  </si>
  <si>
    <t xml:space="preserve">Peeter Olesk Põlva SpK 29.06.2013 Elva </t>
  </si>
  <si>
    <t xml:space="preserve">EJR  590 </t>
  </si>
  <si>
    <t xml:space="preserve">ER 579 </t>
  </si>
  <si>
    <t>Neeme Pajusaar Tallinn 1977 Lvov</t>
  </si>
  <si>
    <t xml:space="preserve">EJR 569 </t>
  </si>
  <si>
    <t>Peeter Olesk Põlva SpK 01.08.2013 Osijek</t>
  </si>
  <si>
    <t xml:space="preserve">
Standardpüstol 20+20+20 lasku  mehed 
 VÕISTKONDLIK</t>
  </si>
  <si>
    <t>60 lasku lamades mehed VÕISTKONDLIK</t>
  </si>
  <si>
    <t>60 lasku lamades naised VÕISTKONDLIK</t>
  </si>
  <si>
    <t>Standardpüstol 20+20+20 lasku  naised</t>
  </si>
  <si>
    <t xml:space="preserve">Standardpüstol 20+20+20 lasku  naisjuuniorid </t>
  </si>
  <si>
    <t>ER  1675</t>
  </si>
  <si>
    <t>Eesti koondis (Peeter Olesk; Fred Raukas; Reijo Virolainen) 30.05.2017 Bakuu</t>
  </si>
  <si>
    <t>Standardpüstol 20+20+20 lasku  naised VÕISTKONDLIK</t>
  </si>
  <si>
    <t>ER  1821,4</t>
  </si>
  <si>
    <t>Narva LSK  (Andrei Mihhailov; Vladislav Lušin; Konstantin Loginov) 29.06.2019 Elva</t>
  </si>
  <si>
    <t>EJR 521</t>
  </si>
  <si>
    <t>Alina Kovaljova KL MäLK 31.05.2019 Elva</t>
  </si>
  <si>
    <t>ER 545</t>
  </si>
  <si>
    <t>Kairi Heinsoo Viljandi LK 31.05.2019 Elva</t>
  </si>
  <si>
    <t>ER 1852,7</t>
  </si>
  <si>
    <t xml:space="preserve">Eesti koondis (Marjana-Kristiina Meronen; Tuuli Kübarsepp; Anžela Voronova) </t>
  </si>
  <si>
    <t>16.09.2019 Bologna</t>
  </si>
  <si>
    <t>ER 624,4</t>
  </si>
  <si>
    <t>Meelis Kiisk Järvamaa LSK 01.08.2020 Männiku</t>
  </si>
  <si>
    <t>EJR 619,8</t>
  </si>
  <si>
    <t>Artjom Ert Narva LSK 29.08.2020 Elva</t>
  </si>
  <si>
    <t>ER 625,0</t>
  </si>
  <si>
    <t>Katrin Smirnova Narva LSK 06.09.2020 Männiku</t>
  </si>
  <si>
    <t>EJR 625,0</t>
  </si>
  <si>
    <t>Alvi Krusta KL MäLK 1999 Tallinn</t>
  </si>
  <si>
    <t>Eesti Meistrivõistlused 2022</t>
  </si>
  <si>
    <t>01. juuli 2022</t>
  </si>
  <si>
    <t>Väikepüss 3x20 lasku naised</t>
  </si>
  <si>
    <t>Väikepüss 3x20 lasku naisjuuniorid</t>
  </si>
  <si>
    <t>Väikepüss 3x20 lasku naised VÕISTKONDLIK</t>
  </si>
  <si>
    <t>02. juuli 2022</t>
  </si>
  <si>
    <t>Katrin</t>
  </si>
  <si>
    <t>SMIRNOVA</t>
  </si>
  <si>
    <t>Narva LSK</t>
  </si>
  <si>
    <t>Anastassia</t>
  </si>
  <si>
    <t>OLEWICZ</t>
  </si>
  <si>
    <t>Marleen</t>
  </si>
  <si>
    <t>RIISAAR</t>
  </si>
  <si>
    <t>Elva LSK</t>
  </si>
  <si>
    <t>Susanna</t>
  </si>
  <si>
    <t>SULE</t>
  </si>
  <si>
    <t>Kaiu LK</t>
  </si>
  <si>
    <t>Ksenia</t>
  </si>
  <si>
    <t>IVANOVA</t>
  </si>
  <si>
    <t>Varvara</t>
  </si>
  <si>
    <t>ROGATEN</t>
  </si>
  <si>
    <t>Aleksandra</t>
  </si>
  <si>
    <t>BOJARTŠUK</t>
  </si>
  <si>
    <t>Nathalie</t>
  </si>
  <si>
    <t>LESSING</t>
  </si>
  <si>
    <t>Kristina</t>
  </si>
  <si>
    <t>MÖLDER</t>
  </si>
  <si>
    <t>Pilleriin</t>
  </si>
  <si>
    <t>VAARIK</t>
  </si>
  <si>
    <t>Berit</t>
  </si>
  <si>
    <t>LIIVAMAA</t>
  </si>
  <si>
    <t>KL MäLK</t>
  </si>
  <si>
    <t>Annika</t>
  </si>
  <si>
    <t>SARNA</t>
  </si>
  <si>
    <t>Jekaterina</t>
  </si>
  <si>
    <t>ISSATŠENKOVA</t>
  </si>
  <si>
    <t>Anett</t>
  </si>
  <si>
    <t>MOOR</t>
  </si>
  <si>
    <t>Karina</t>
  </si>
  <si>
    <t>Kaile</t>
  </si>
  <si>
    <t>ÜLPER</t>
  </si>
  <si>
    <t>M</t>
  </si>
  <si>
    <t>Valeria</t>
  </si>
  <si>
    <t>MATŠEL</t>
  </si>
  <si>
    <t>ŠKABARA</t>
  </si>
  <si>
    <t>Anžela</t>
  </si>
  <si>
    <t>VORONOVA</t>
  </si>
  <si>
    <t>Ljudmila</t>
  </si>
  <si>
    <t>KORTŠAGINA</t>
  </si>
  <si>
    <t>Marianne</t>
  </si>
  <si>
    <t>TAVITS</t>
  </si>
  <si>
    <t>KOTKAS</t>
  </si>
  <si>
    <t>Ele</t>
  </si>
  <si>
    <t>LOOT</t>
  </si>
  <si>
    <t>Liivi</t>
  </si>
  <si>
    <t>ERM</t>
  </si>
  <si>
    <t>Nemo</t>
  </si>
  <si>
    <t>TABUR</t>
  </si>
  <si>
    <t>Peeter</t>
  </si>
  <si>
    <t>OLESK</t>
  </si>
  <si>
    <t>KJ SK</t>
  </si>
  <si>
    <t>Raul</t>
  </si>
  <si>
    <t>ERK</t>
  </si>
  <si>
    <t>Raal</t>
  </si>
  <si>
    <t>KURUS</t>
  </si>
  <si>
    <t>SK Haapsalu</t>
  </si>
  <si>
    <t>Reijo</t>
  </si>
  <si>
    <t>VIROLAINEN</t>
  </si>
  <si>
    <t>Erki</t>
  </si>
  <si>
    <t>SILLAKIVI</t>
  </si>
  <si>
    <t>Põlva LSK</t>
  </si>
  <si>
    <t>Andu</t>
  </si>
  <si>
    <t>HEINSOO</t>
  </si>
  <si>
    <t>Elari</t>
  </si>
  <si>
    <t>TAHVINOV</t>
  </si>
  <si>
    <t>Argo</t>
  </si>
  <si>
    <t>KURG</t>
  </si>
  <si>
    <t>Erik</t>
  </si>
  <si>
    <t>AMANN</t>
  </si>
  <si>
    <t>Urmas</t>
  </si>
  <si>
    <t>VOEVODIN</t>
  </si>
  <si>
    <t>Ariko</t>
  </si>
  <si>
    <t>ASTRA</t>
  </si>
  <si>
    <t>Erko</t>
  </si>
  <si>
    <t>VILBA</t>
  </si>
  <si>
    <t>Taivo</t>
  </si>
  <si>
    <t>KRUUSPAN</t>
  </si>
  <si>
    <t>Lennart</t>
  </si>
  <si>
    <t>SAAREPUU</t>
  </si>
  <si>
    <t>Stanislav</t>
  </si>
  <si>
    <t>BOLDÕREV</t>
  </si>
  <si>
    <t>Marek</t>
  </si>
  <si>
    <t>MULTRAM</t>
  </si>
  <si>
    <t>Silver</t>
  </si>
  <si>
    <t>MÄE</t>
  </si>
  <si>
    <t>Viljandi LK</t>
  </si>
  <si>
    <t>Hilari</t>
  </si>
  <si>
    <t>JUCHNEWITSCH</t>
  </si>
  <si>
    <t>Arvi</t>
  </si>
  <si>
    <t>SAAR</t>
  </si>
  <si>
    <t>PUIO</t>
  </si>
  <si>
    <t>Tõnis</t>
  </si>
  <si>
    <t>TIIRIK</t>
  </si>
  <si>
    <t>Heldur</t>
  </si>
  <si>
    <t>KURIG</t>
  </si>
  <si>
    <t>Mario</t>
  </si>
  <si>
    <t>MARDIM</t>
  </si>
  <si>
    <t>Ragnar</t>
  </si>
  <si>
    <t>JUURIK</t>
  </si>
  <si>
    <t>Ivan</t>
  </si>
  <si>
    <t>BULAJEVSKI</t>
  </si>
  <si>
    <t>Raian</t>
  </si>
  <si>
    <t>KLEEMANN</t>
  </si>
  <si>
    <t>Karlis</t>
  </si>
  <si>
    <t>LÕPS</t>
  </si>
  <si>
    <t>Karel Markus</t>
  </si>
  <si>
    <t>RÄÄLI</t>
  </si>
  <si>
    <t>Jaanus</t>
  </si>
  <si>
    <t>LAIDUS</t>
  </si>
  <si>
    <t>Marten</t>
  </si>
  <si>
    <t>KIVISALU</t>
  </si>
  <si>
    <t>Ülenurme GSK</t>
  </si>
  <si>
    <t>Nikita</t>
  </si>
  <si>
    <t>DARGEL</t>
  </si>
  <si>
    <t>Lepo</t>
  </si>
  <si>
    <t>JONUKS</t>
  </si>
  <si>
    <t>Järvamaa LSK</t>
  </si>
  <si>
    <t>Kristjan</t>
  </si>
  <si>
    <t>KOOSAPOEG</t>
  </si>
  <si>
    <t>Kaspar</t>
  </si>
  <si>
    <t>TÕNISSON</t>
  </si>
  <si>
    <t>Martin</t>
  </si>
  <si>
    <t>SILD</t>
  </si>
  <si>
    <t>Karl</t>
  </si>
  <si>
    <t>LOIK</t>
  </si>
  <si>
    <t>Martti</t>
  </si>
  <si>
    <t>VAHEMAA</t>
  </si>
  <si>
    <t>Hans Erik</t>
  </si>
  <si>
    <t>SIKKA</t>
  </si>
  <si>
    <t>Matis</t>
  </si>
  <si>
    <t>RUSSI</t>
  </si>
  <si>
    <t>Kaimar</t>
  </si>
  <si>
    <t>PÄRNPUU</t>
  </si>
  <si>
    <t>PINSEL</t>
  </si>
  <si>
    <t>Ott</t>
  </si>
  <si>
    <t>OTTISAAR</t>
  </si>
  <si>
    <t>Jasper</t>
  </si>
  <si>
    <t>REA</t>
  </si>
  <si>
    <t>Mattis</t>
  </si>
  <si>
    <t>MARTJAK</t>
  </si>
  <si>
    <t>Kauri</t>
  </si>
  <si>
    <t>KINDSIGO</t>
  </si>
  <si>
    <t>Tsimur</t>
  </si>
  <si>
    <t>KUZMENKO</t>
  </si>
  <si>
    <t>v.a.</t>
  </si>
  <si>
    <t>V-Maarja LaSK</t>
  </si>
  <si>
    <t>KL MäLK I</t>
  </si>
  <si>
    <t>SK Haapsalu I</t>
  </si>
  <si>
    <t>Kaitsejõudude SK</t>
  </si>
  <si>
    <t>KL MäLK II</t>
  </si>
  <si>
    <t>SK Haapsalu II</t>
  </si>
  <si>
    <t>Narva LSK I</t>
  </si>
  <si>
    <t>Elva LSK I</t>
  </si>
  <si>
    <t>Narva LSK II</t>
  </si>
  <si>
    <t>Narva LSK III</t>
  </si>
  <si>
    <t>Elva LSK II</t>
  </si>
  <si>
    <t>SM</t>
  </si>
  <si>
    <t>Finaal</t>
  </si>
  <si>
    <t>Välja-langemine</t>
  </si>
  <si>
    <t>Medali-matš</t>
  </si>
  <si>
    <t>KIISK</t>
  </si>
  <si>
    <t>Anni</t>
  </si>
  <si>
    <t>KÄÄRST</t>
  </si>
  <si>
    <t>Triin</t>
  </si>
  <si>
    <t>KUUSIK</t>
  </si>
  <si>
    <t>Marit</t>
  </si>
  <si>
    <t>PLEIATS</t>
  </si>
  <si>
    <t>Kairi</t>
  </si>
  <si>
    <t>Alina</t>
  </si>
  <si>
    <t>KOVALJOVA</t>
  </si>
  <si>
    <t>POLUNINA</t>
  </si>
  <si>
    <t>Andra</t>
  </si>
  <si>
    <t>SOOPA</t>
  </si>
  <si>
    <t>Kristel</t>
  </si>
  <si>
    <t>KAASIKU</t>
  </si>
  <si>
    <t>Oksana</t>
  </si>
  <si>
    <t>FROJAN</t>
  </si>
  <si>
    <t>Mariliis</t>
  </si>
  <si>
    <t>TIISLER</t>
  </si>
  <si>
    <t>Irina</t>
  </si>
  <si>
    <t>POGORELSKAJA</t>
  </si>
  <si>
    <t>Küllike</t>
  </si>
  <si>
    <t>SINISALU</t>
  </si>
  <si>
    <t>Lagle</t>
  </si>
  <si>
    <t>NÕU</t>
  </si>
  <si>
    <t>Marja</t>
  </si>
  <si>
    <t>KIRSS</t>
  </si>
  <si>
    <t>Laura-Liisa</t>
  </si>
  <si>
    <t>KOLOMETS</t>
  </si>
  <si>
    <t>Ketlin</t>
  </si>
  <si>
    <t>VEIA</t>
  </si>
  <si>
    <t>Pirja</t>
  </si>
  <si>
    <t>Kati-Ly</t>
  </si>
  <si>
    <t>RANDVIIR</t>
  </si>
  <si>
    <t>Maire</t>
  </si>
  <si>
    <t>PÄRN</t>
  </si>
  <si>
    <t>Tamme Laskur</t>
  </si>
  <si>
    <t>Mai-Liis</t>
  </si>
  <si>
    <t>VIKMAN</t>
  </si>
  <si>
    <t>Rosette Liis</t>
  </si>
  <si>
    <t>UUS</t>
  </si>
  <si>
    <t>Leana</t>
  </si>
  <si>
    <t>ARRO</t>
  </si>
  <si>
    <t>Tess</t>
  </si>
  <si>
    <t>TEOR</t>
  </si>
  <si>
    <t>Sirli</t>
  </si>
  <si>
    <t>LIKK</t>
  </si>
  <si>
    <t>Birgitta</t>
  </si>
  <si>
    <t>VARE</t>
  </si>
  <si>
    <t>Elerin</t>
  </si>
  <si>
    <t>ROSS</t>
  </si>
  <si>
    <t>MOISSEJEVA</t>
  </si>
  <si>
    <t>DNS</t>
  </si>
  <si>
    <t>Edik</t>
  </si>
  <si>
    <t>KOPPELMANN</t>
  </si>
  <si>
    <t>Kaur</t>
  </si>
  <si>
    <t>LAURIMAA</t>
  </si>
  <si>
    <t>Ain</t>
  </si>
  <si>
    <t>MURU</t>
  </si>
  <si>
    <t>Janis</t>
  </si>
  <si>
    <t>AARNE</t>
  </si>
  <si>
    <t>Meelis</t>
  </si>
  <si>
    <t>KASK</t>
  </si>
  <si>
    <t>Dmitri</t>
  </si>
  <si>
    <t>TŠASOVSKIH</t>
  </si>
  <si>
    <t>Konstantin</t>
  </si>
  <si>
    <t>LOGINOV</t>
  </si>
  <si>
    <t>Artjom</t>
  </si>
  <si>
    <t>PLOTNIKOV</t>
  </si>
  <si>
    <t>Kirill</t>
  </si>
  <si>
    <t>RUMJANTSEV</t>
  </si>
  <si>
    <t>FILENKOV</t>
  </si>
  <si>
    <t>Vladislav</t>
  </si>
  <si>
    <t>LUŠIN</t>
  </si>
  <si>
    <t>MIŠTŠENKO</t>
  </si>
  <si>
    <t>SK Pentathlon</t>
  </si>
  <si>
    <t>Tuuli</t>
  </si>
  <si>
    <t>KÜBARSEPP</t>
  </si>
  <si>
    <t>Svetlana</t>
  </si>
  <si>
    <t>DOLEDUTKO</t>
  </si>
  <si>
    <t>Kairi-Liis</t>
  </si>
  <si>
    <t>ROONURM</t>
  </si>
  <si>
    <t>Karita</t>
  </si>
  <si>
    <t>ERS</t>
  </si>
  <si>
    <t>Anette Caroline</t>
  </si>
  <si>
    <t>KÕRE</t>
  </si>
  <si>
    <t>Aili</t>
  </si>
  <si>
    <t>MÄGI</t>
  </si>
  <si>
    <t>Evelin</t>
  </si>
  <si>
    <t>LAPPALAINEN</t>
  </si>
  <si>
    <t>Lara</t>
  </si>
  <si>
    <t>URVAST</t>
  </si>
  <si>
    <t>Kristiina</t>
  </si>
  <si>
    <t>HURT</t>
  </si>
  <si>
    <t>Lisell</t>
  </si>
  <si>
    <t>VÄLJAK</t>
  </si>
  <si>
    <t>Eliise</t>
  </si>
  <si>
    <t>JOONAS</t>
  </si>
  <si>
    <t>Elva LSK III</t>
  </si>
  <si>
    <t>Karis</t>
  </si>
  <si>
    <t>SÖÖNURM</t>
  </si>
  <si>
    <t>Veera</t>
  </si>
  <si>
    <t>RUMJANTSEVA</t>
  </si>
  <si>
    <t>Õnne-Liisi</t>
  </si>
  <si>
    <t>VIIDAS</t>
  </si>
  <si>
    <t>Anne-Mai</t>
  </si>
  <si>
    <t>NAHK</t>
  </si>
  <si>
    <t>Kätliin</t>
  </si>
  <si>
    <t>Väike-Maarja LaSK</t>
  </si>
  <si>
    <t>Andero</t>
  </si>
  <si>
    <t>LAURITS</t>
  </si>
  <si>
    <t>Saaremaa SpK</t>
  </si>
  <si>
    <t>Henri</t>
  </si>
  <si>
    <t>Taavi</t>
  </si>
  <si>
    <t>ILVES</t>
  </si>
  <si>
    <t>Rico Robin</t>
  </si>
  <si>
    <t>LANGERPAUR</t>
  </si>
  <si>
    <t>Enriko</t>
  </si>
  <si>
    <t>LUTSAR</t>
  </si>
  <si>
    <t>TAMM</t>
  </si>
  <si>
    <t>Neeme</t>
  </si>
  <si>
    <t>VIRVESTE</t>
  </si>
  <si>
    <t>Andrei</t>
  </si>
  <si>
    <t>MIHHAILOV</t>
  </si>
  <si>
    <t>Siim-Christian</t>
  </si>
  <si>
    <t>REPPO-SIREL</t>
  </si>
  <si>
    <t>Lauri</t>
  </si>
  <si>
    <t>Aivar</t>
  </si>
  <si>
    <t>KUHI</t>
  </si>
  <si>
    <t>Marko</t>
  </si>
  <si>
    <t>AIGRO</t>
  </si>
  <si>
    <t>LOPP</t>
  </si>
  <si>
    <t>Andres</t>
  </si>
  <si>
    <t>HUNT</t>
  </si>
  <si>
    <t>Andreas</t>
  </si>
  <si>
    <t>MASPANOV</t>
  </si>
  <si>
    <t>Toomas</t>
  </si>
  <si>
    <t>ARO</t>
  </si>
  <si>
    <t>SK EstaSport</t>
  </si>
  <si>
    <t>BIRJUK</t>
  </si>
  <si>
    <t>Ants</t>
  </si>
  <si>
    <t>KRONBERG</t>
  </si>
  <si>
    <t>KL Valgamaa</t>
  </si>
  <si>
    <t>Greg-Mattias</t>
  </si>
  <si>
    <t>MURUMETS</t>
  </si>
  <si>
    <t>Gennadi</t>
  </si>
  <si>
    <t>SALONEN</t>
  </si>
  <si>
    <t>Olav</t>
  </si>
  <si>
    <t>TAMMIK</t>
  </si>
  <si>
    <t>Andrus</t>
  </si>
  <si>
    <t>KEERD</t>
  </si>
  <si>
    <t>Mihkel Villem</t>
  </si>
  <si>
    <t>KÕPS</t>
  </si>
  <si>
    <t>Kahru</t>
  </si>
  <si>
    <t>MÄNNIK</t>
  </si>
  <si>
    <t>Karel</t>
  </si>
  <si>
    <t>UDRAS</t>
  </si>
  <si>
    <t>Kristofer-Jaago</t>
  </si>
  <si>
    <t>KIVARI</t>
  </si>
  <si>
    <t>Manfred</t>
  </si>
  <si>
    <t>KUKK</t>
  </si>
  <si>
    <t>VIIRON</t>
  </si>
  <si>
    <t>Tanel</t>
  </si>
  <si>
    <t>Siim</t>
  </si>
  <si>
    <t>SAAT</t>
  </si>
  <si>
    <t>Märt</t>
  </si>
  <si>
    <t>HELMOJA</t>
  </si>
  <si>
    <t>Karl-Eirik</t>
  </si>
  <si>
    <t>KOHAVA</t>
  </si>
  <si>
    <t>Henrik</t>
  </si>
  <si>
    <t>VESKINÕMM</t>
  </si>
  <si>
    <t>SPITSÕN</t>
  </si>
  <si>
    <t>Hardo</t>
  </si>
  <si>
    <t>KORBUN</t>
  </si>
  <si>
    <t>Ülenurme GSK I</t>
  </si>
  <si>
    <t>Põlva LSK I</t>
  </si>
  <si>
    <t>Saaremaa SpK I</t>
  </si>
  <si>
    <t>Ülenurme GSK II</t>
  </si>
  <si>
    <t>Saaremaa SpK II</t>
  </si>
  <si>
    <t>Põlva LSK II</t>
  </si>
  <si>
    <t>Arles</t>
  </si>
  <si>
    <t>TAAL</t>
  </si>
  <si>
    <t>Viimsi LK</t>
  </si>
  <si>
    <t>HALLIK</t>
  </si>
  <si>
    <t>Hillar</t>
  </si>
  <si>
    <t>MUGU</t>
  </si>
  <si>
    <t>Endi</t>
  </si>
  <si>
    <t>TÕNISMA</t>
  </si>
  <si>
    <t>KALA</t>
  </si>
  <si>
    <t>Alar</t>
  </si>
  <si>
    <t>HEINSAAR</t>
  </si>
  <si>
    <t>Indrek</t>
  </si>
  <si>
    <t>Tõives</t>
  </si>
  <si>
    <t>RAUDSAAR</t>
  </si>
  <si>
    <t>KAARNA</t>
  </si>
  <si>
    <t>Kaido</t>
  </si>
  <si>
    <t>KÕRSMAA</t>
  </si>
  <si>
    <t>Heili</t>
  </si>
  <si>
    <t>LEPP</t>
  </si>
  <si>
    <t>Liivika</t>
  </si>
  <si>
    <t>Spordipüstol 30+30 lasku naised FINAAL</t>
  </si>
  <si>
    <t>Spordipüstol 30+30 lasku naisjuuniorid FINAAL</t>
  </si>
  <si>
    <t>I poolfinaal</t>
  </si>
  <si>
    <t>Eesnimi</t>
  </si>
  <si>
    <t>Perenimi</t>
  </si>
  <si>
    <t>Tabamusi</t>
  </si>
  <si>
    <t>ü.l.</t>
  </si>
  <si>
    <t>Σ</t>
  </si>
  <si>
    <t>3.</t>
  </si>
  <si>
    <t>4.</t>
  </si>
  <si>
    <t>II poolfinaal</t>
  </si>
  <si>
    <t>Tamme laskur</t>
  </si>
  <si>
    <t>Kert</t>
  </si>
  <si>
    <t>Männiku</t>
  </si>
  <si>
    <t xml:space="preserve">RT 30 + 30 lasku </t>
  </si>
  <si>
    <t>Kalev</t>
  </si>
  <si>
    <t>LEEMET</t>
  </si>
  <si>
    <t>BREIVEL-TAAL</t>
  </si>
  <si>
    <t>KOKKU</t>
  </si>
  <si>
    <t>Valter</t>
  </si>
  <si>
    <t>KAIMA</t>
  </si>
  <si>
    <t>Tarmo</t>
  </si>
  <si>
    <t>TALVOJA</t>
  </si>
  <si>
    <t>Valdu</t>
  </si>
  <si>
    <t>REINAAS</t>
  </si>
  <si>
    <t>03.-16.12.2022</t>
  </si>
  <si>
    <t>KL MäLK auhinnavõistlus</t>
  </si>
  <si>
    <t>RT MIX 20+20 lasku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</si>
</sst>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 Baltic"/>
      <family val="2"/>
      <charset val="186"/>
    </font>
    <font>
      <b/>
      <sz val="12"/>
      <name val="Arial Baltic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b/>
      <sz val="12"/>
      <name val="Times New Roman Baltic"/>
      <family val="1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6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8"/>
      <name val="Arial"/>
      <family val="2"/>
    </font>
    <font>
      <b/>
      <sz val="10"/>
      <color rgb="FFFF0000"/>
      <name val="Arial"/>
      <family val="2"/>
      <charset val="186"/>
    </font>
    <font>
      <i/>
      <sz val="9"/>
      <name val="Arial Baltic"/>
      <family val="2"/>
      <charset val="186"/>
    </font>
    <font>
      <i/>
      <sz val="9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i/>
      <u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38" fillId="0" borderId="0"/>
    <xf numFmtId="0" fontId="40" fillId="0" borderId="0"/>
  </cellStyleXfs>
  <cellXfs count="1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4" fillId="0" borderId="0" xfId="0" applyFont="1"/>
    <xf numFmtId="0" fontId="16" fillId="0" borderId="0" xfId="1" applyAlignment="1">
      <alignment horizontal="center"/>
    </xf>
    <xf numFmtId="0" fontId="16" fillId="0" borderId="0" xfId="1"/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0" applyFont="1"/>
    <xf numFmtId="0" fontId="16" fillId="0" borderId="0" xfId="0" applyFont="1"/>
    <xf numFmtId="49" fontId="9" fillId="0" borderId="0" xfId="0" applyNumberFormat="1" applyFont="1"/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3" fillId="0" borderId="0" xfId="0" applyFont="1" applyAlignment="1">
      <alignment horizontal="center"/>
    </xf>
    <xf numFmtId="0" fontId="23" fillId="0" borderId="0" xfId="0" applyFont="1"/>
    <xf numFmtId="0" fontId="16" fillId="0" borderId="0" xfId="0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164" fontId="16" fillId="0" borderId="0" xfId="0" applyNumberFormat="1" applyFont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4" fillId="0" borderId="1" xfId="1" applyFont="1" applyBorder="1" applyAlignment="1">
      <alignment horizontal="center"/>
    </xf>
    <xf numFmtId="0" fontId="24" fillId="0" borderId="1" xfId="1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1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right"/>
    </xf>
    <xf numFmtId="0" fontId="26" fillId="0" borderId="0" xfId="0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Font="1"/>
    <xf numFmtId="0" fontId="27" fillId="0" borderId="0" xfId="0" applyFont="1"/>
    <xf numFmtId="0" fontId="2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6" fillId="0" borderId="0" xfId="0" applyFont="1"/>
    <xf numFmtId="0" fontId="22" fillId="0" borderId="0" xfId="0" applyFont="1" applyAlignment="1">
      <alignment horizontal="center"/>
    </xf>
    <xf numFmtId="0" fontId="29" fillId="0" borderId="0" xfId="0" applyFont="1"/>
    <xf numFmtId="0" fontId="23" fillId="0" borderId="0" xfId="1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 indent="15"/>
      <protection locked="0"/>
    </xf>
    <xf numFmtId="0" fontId="33" fillId="0" borderId="0" xfId="0" applyFont="1" applyAlignment="1">
      <alignment horizontal="center"/>
    </xf>
    <xf numFmtId="49" fontId="33" fillId="0" borderId="0" xfId="0" applyNumberFormat="1" applyFont="1" applyAlignment="1">
      <alignment horizontal="right"/>
    </xf>
    <xf numFmtId="49" fontId="27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8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/>
    </xf>
    <xf numFmtId="0" fontId="34" fillId="0" borderId="0" xfId="0" applyFont="1"/>
    <xf numFmtId="0" fontId="0" fillId="0" borderId="0" xfId="0" applyAlignment="1">
      <alignment wrapText="1"/>
    </xf>
    <xf numFmtId="15" fontId="12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 applyProtection="1">
      <alignment horizontal="left" indent="15"/>
      <protection locked="0"/>
    </xf>
    <xf numFmtId="0" fontId="37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39" fillId="0" borderId="0" xfId="0" applyFont="1"/>
    <xf numFmtId="0" fontId="18" fillId="0" borderId="0" xfId="0" applyFont="1" applyProtection="1">
      <protection locked="0"/>
    </xf>
    <xf numFmtId="49" fontId="41" fillId="0" borderId="0" xfId="0" applyNumberFormat="1" applyFont="1"/>
    <xf numFmtId="164" fontId="28" fillId="0" borderId="0" xfId="0" applyNumberFormat="1" applyFont="1" applyAlignment="1">
      <alignment horizontal="center"/>
    </xf>
    <xf numFmtId="0" fontId="42" fillId="0" borderId="0" xfId="0" applyFont="1"/>
    <xf numFmtId="0" fontId="43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5" fillId="0" borderId="0" xfId="0" applyFont="1"/>
    <xf numFmtId="164" fontId="13" fillId="0" borderId="0" xfId="0" applyNumberFormat="1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0" fontId="25" fillId="0" borderId="1" xfId="0" applyFont="1" applyBorder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/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24" fillId="0" borderId="1" xfId="0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35" fillId="0" borderId="0" xfId="0" applyFont="1" applyAlignment="1">
      <alignment horizontal="center"/>
    </xf>
    <xf numFmtId="0" fontId="16" fillId="0" borderId="0" xfId="1" applyAlignment="1">
      <alignment horizontal="center"/>
    </xf>
    <xf numFmtId="0" fontId="26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">
    <cellStyle name="Normaallaad 2" xfId="2" xr:uid="{00000000-0005-0000-0000-000000000000}"/>
    <cellStyle name="Normaallaad 3" xfId="3" xr:uid="{00000000-0005-0000-0000-000001000000}"/>
    <cellStyle name="Normal" xfId="0" builtinId="0"/>
    <cellStyle name="Normal_Sheet1" xfId="1" xr:uid="{00000000-0005-0000-0000-000003000000}"/>
  </cellStyles>
  <dxfs count="2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opLeftCell="A10" zoomScale="102" zoomScaleNormal="102" workbookViewId="0">
      <selection activeCell="U32" sqref="U32"/>
    </sheetView>
  </sheetViews>
  <sheetFormatPr defaultColWidth="9.109375" defaultRowHeight="13.8" x14ac:dyDescent="0.25"/>
  <cols>
    <col min="1" max="1" width="5.88671875" style="16" customWidth="1"/>
    <col min="2" max="2" width="15.88671875" style="16" customWidth="1"/>
    <col min="3" max="3" width="16.33203125" style="16" customWidth="1"/>
    <col min="4" max="4" width="5.5546875" style="14" customWidth="1"/>
    <col min="5" max="5" width="14.44140625" style="16" customWidth="1"/>
    <col min="6" max="8" width="5.33203125" style="14" customWidth="1"/>
    <col min="9" max="9" width="5.33203125" style="19" customWidth="1"/>
    <col min="10" max="10" width="5.33203125" style="14" customWidth="1"/>
    <col min="11" max="11" width="5.33203125" style="19" customWidth="1"/>
    <col min="12" max="12" width="5.33203125" style="16" customWidth="1"/>
    <col min="13" max="13" width="5.33203125" style="14" customWidth="1"/>
    <col min="14" max="14" width="5.33203125" style="16" customWidth="1"/>
    <col min="15" max="15" width="6.6640625" style="16" customWidth="1"/>
    <col min="16" max="16" width="4.33203125" style="16" customWidth="1"/>
    <col min="17" max="17" width="6.109375" style="16" customWidth="1"/>
    <col min="18" max="18" width="9.44140625" style="57" customWidth="1"/>
    <col min="19" max="19" width="8" style="57" customWidth="1"/>
    <col min="20" max="16384" width="9.109375" style="16"/>
  </cols>
  <sheetData>
    <row r="1" spans="1:24" s="2" customFormat="1" ht="24.75" customHeight="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57"/>
      <c r="S1" s="57"/>
    </row>
    <row r="2" spans="1:24" s="2" customFormat="1" ht="2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7"/>
      <c r="N2" s="4"/>
      <c r="O2" s="1"/>
      <c r="P2" s="58"/>
      <c r="Q2" s="1"/>
      <c r="R2" s="57"/>
      <c r="S2" s="57"/>
      <c r="V2" s="1"/>
      <c r="W2" s="3"/>
      <c r="X2" s="1"/>
    </row>
    <row r="3" spans="1:24" s="7" customFormat="1" ht="15.6" x14ac:dyDescent="0.3">
      <c r="A3" s="140" t="s">
        <v>0</v>
      </c>
      <c r="B3" s="140"/>
      <c r="C3" s="140"/>
      <c r="D3" s="5"/>
      <c r="E3" s="6"/>
      <c r="F3" s="5"/>
      <c r="G3" s="5"/>
      <c r="H3" s="5"/>
      <c r="I3" s="5"/>
      <c r="J3" s="5"/>
      <c r="K3" s="5"/>
      <c r="N3" s="43" t="s">
        <v>73</v>
      </c>
      <c r="R3" s="64"/>
      <c r="S3" s="57"/>
      <c r="X3" s="5"/>
    </row>
    <row r="4" spans="1:24" x14ac:dyDescent="0.25">
      <c r="A4" s="13"/>
      <c r="C4" s="13"/>
      <c r="E4" s="15"/>
      <c r="F4" s="16"/>
      <c r="I4" s="14"/>
      <c r="K4" s="16"/>
    </row>
    <row r="5" spans="1:24" ht="15.6" x14ac:dyDescent="0.3">
      <c r="A5" s="6" t="s">
        <v>74</v>
      </c>
      <c r="B5" s="6"/>
      <c r="C5" s="6"/>
      <c r="D5" s="6"/>
      <c r="E5" s="106"/>
      <c r="F5" s="105"/>
      <c r="G5" s="20"/>
      <c r="H5" s="20"/>
      <c r="I5" s="8"/>
      <c r="J5" s="5"/>
      <c r="K5" s="5"/>
      <c r="M5" s="5"/>
      <c r="O5" s="14"/>
    </row>
    <row r="6" spans="1:24" x14ac:dyDescent="0.25">
      <c r="A6" s="10"/>
      <c r="B6" s="19"/>
      <c r="C6" s="10"/>
      <c r="D6" s="10"/>
      <c r="E6" s="10"/>
      <c r="F6" s="10"/>
      <c r="G6" s="10"/>
      <c r="I6" s="17"/>
      <c r="K6" s="17"/>
      <c r="L6" s="14"/>
      <c r="O6" s="14"/>
      <c r="R6" s="142" t="s">
        <v>239</v>
      </c>
      <c r="S6" s="142"/>
    </row>
    <row r="7" spans="1:24" s="7" customFormat="1" ht="28.2" customHeight="1" x14ac:dyDescent="0.3">
      <c r="A7" s="68" t="s">
        <v>10</v>
      </c>
      <c r="B7" s="129" t="s">
        <v>1</v>
      </c>
      <c r="C7" s="129"/>
      <c r="D7" s="127" t="s">
        <v>2</v>
      </c>
      <c r="E7" s="69" t="s">
        <v>32</v>
      </c>
      <c r="F7" s="142" t="s">
        <v>5</v>
      </c>
      <c r="G7" s="142"/>
      <c r="H7" s="142"/>
      <c r="I7" s="142" t="s">
        <v>3</v>
      </c>
      <c r="J7" s="142"/>
      <c r="K7" s="142"/>
      <c r="L7" s="142" t="s">
        <v>4</v>
      </c>
      <c r="M7" s="142"/>
      <c r="N7" s="142"/>
      <c r="O7" s="70" t="s">
        <v>6</v>
      </c>
      <c r="P7" s="70" t="s">
        <v>31</v>
      </c>
      <c r="Q7" s="71" t="s">
        <v>7</v>
      </c>
      <c r="R7" s="132" t="s">
        <v>240</v>
      </c>
      <c r="S7" s="132" t="s">
        <v>241</v>
      </c>
    </row>
    <row r="8" spans="1:24" s="7" customFormat="1" ht="14.4" x14ac:dyDescent="0.3">
      <c r="A8" s="78"/>
      <c r="B8" s="128"/>
      <c r="C8" s="128"/>
      <c r="D8" s="79"/>
      <c r="E8" s="80"/>
      <c r="F8" s="57"/>
      <c r="G8" s="57"/>
      <c r="H8" s="63"/>
      <c r="I8" s="57"/>
      <c r="J8" s="57"/>
      <c r="K8" s="63"/>
      <c r="L8" s="57"/>
      <c r="M8" s="57"/>
      <c r="N8" s="63"/>
      <c r="O8" s="63"/>
      <c r="P8" s="5"/>
      <c r="Q8" s="23"/>
      <c r="R8" s="57"/>
      <c r="S8" s="57"/>
    </row>
    <row r="9" spans="1:24" s="7" customFormat="1" ht="13.2" x14ac:dyDescent="0.25">
      <c r="A9" s="63" t="s">
        <v>8</v>
      </c>
      <c r="B9" s="41" t="s">
        <v>114</v>
      </c>
      <c r="C9" s="41" t="s">
        <v>115</v>
      </c>
      <c r="D9" s="57">
        <v>1994</v>
      </c>
      <c r="E9" s="42" t="s">
        <v>80</v>
      </c>
      <c r="F9" s="57">
        <v>96</v>
      </c>
      <c r="G9" s="57">
        <v>95</v>
      </c>
      <c r="H9" s="63">
        <v>191</v>
      </c>
      <c r="I9" s="57">
        <v>100</v>
      </c>
      <c r="J9" s="57">
        <v>98</v>
      </c>
      <c r="K9" s="63">
        <v>198</v>
      </c>
      <c r="L9" s="57">
        <v>95</v>
      </c>
      <c r="M9" s="57">
        <v>96</v>
      </c>
      <c r="N9" s="63">
        <v>191</v>
      </c>
      <c r="O9" s="63">
        <v>580</v>
      </c>
      <c r="P9" s="81">
        <v>24</v>
      </c>
      <c r="Q9" s="57" t="s">
        <v>113</v>
      </c>
      <c r="R9" s="57">
        <v>391.6</v>
      </c>
      <c r="S9" s="57">
        <v>16</v>
      </c>
    </row>
    <row r="10" spans="1:24" s="7" customFormat="1" ht="13.2" x14ac:dyDescent="0.25">
      <c r="A10" s="63" t="s">
        <v>9</v>
      </c>
      <c r="B10" s="41" t="s">
        <v>119</v>
      </c>
      <c r="C10" s="41" t="s">
        <v>120</v>
      </c>
      <c r="D10" s="57">
        <v>1969</v>
      </c>
      <c r="E10" s="42" t="s">
        <v>103</v>
      </c>
      <c r="F10" s="57">
        <v>94</v>
      </c>
      <c r="G10" s="57">
        <v>96</v>
      </c>
      <c r="H10" s="63">
        <v>190</v>
      </c>
      <c r="I10" s="57">
        <v>98</v>
      </c>
      <c r="J10" s="57">
        <v>97</v>
      </c>
      <c r="K10" s="63">
        <v>195</v>
      </c>
      <c r="L10" s="57">
        <v>89</v>
      </c>
      <c r="M10" s="57">
        <v>90</v>
      </c>
      <c r="N10" s="63">
        <v>179</v>
      </c>
      <c r="O10" s="63">
        <v>564</v>
      </c>
      <c r="P10" s="81">
        <v>17</v>
      </c>
      <c r="Q10" s="57" t="s">
        <v>8</v>
      </c>
      <c r="R10" s="57">
        <v>391.4</v>
      </c>
      <c r="S10" s="57">
        <v>2</v>
      </c>
    </row>
    <row r="11" spans="1:24" s="12" customFormat="1" ht="13.2" x14ac:dyDescent="0.25">
      <c r="A11" s="63" t="s">
        <v>14</v>
      </c>
      <c r="B11" s="41" t="s">
        <v>117</v>
      </c>
      <c r="C11" s="41" t="s">
        <v>118</v>
      </c>
      <c r="D11" s="57">
        <v>1968</v>
      </c>
      <c r="E11" s="42" t="s">
        <v>103</v>
      </c>
      <c r="F11" s="57">
        <v>93</v>
      </c>
      <c r="G11" s="57">
        <v>91</v>
      </c>
      <c r="H11" s="63">
        <v>184</v>
      </c>
      <c r="I11" s="57">
        <v>97</v>
      </c>
      <c r="J11" s="57">
        <v>97</v>
      </c>
      <c r="K11" s="63">
        <v>194</v>
      </c>
      <c r="L11" s="57">
        <v>92</v>
      </c>
      <c r="M11" s="57">
        <v>95</v>
      </c>
      <c r="N11" s="63">
        <v>187</v>
      </c>
      <c r="O11" s="63">
        <v>565</v>
      </c>
      <c r="P11" s="81">
        <v>14</v>
      </c>
      <c r="Q11" s="57" t="s">
        <v>8</v>
      </c>
      <c r="R11" s="57">
        <v>391.1</v>
      </c>
      <c r="S11" s="63"/>
    </row>
    <row r="12" spans="1:24" s="12" customFormat="1" ht="13.2" x14ac:dyDescent="0.25">
      <c r="A12" s="57">
        <v>4</v>
      </c>
      <c r="B12" s="42" t="s">
        <v>114</v>
      </c>
      <c r="C12" s="42" t="s">
        <v>116</v>
      </c>
      <c r="D12" s="57">
        <v>1993</v>
      </c>
      <c r="E12" s="42" t="s">
        <v>80</v>
      </c>
      <c r="F12" s="57">
        <v>97</v>
      </c>
      <c r="G12" s="57">
        <v>93</v>
      </c>
      <c r="H12" s="63">
        <v>190</v>
      </c>
      <c r="I12" s="57">
        <v>99</v>
      </c>
      <c r="J12" s="57">
        <v>99</v>
      </c>
      <c r="K12" s="63">
        <v>198</v>
      </c>
      <c r="L12" s="57">
        <v>93</v>
      </c>
      <c r="M12" s="57">
        <v>91</v>
      </c>
      <c r="N12" s="63">
        <v>184</v>
      </c>
      <c r="O12" s="63">
        <v>572</v>
      </c>
      <c r="P12" s="81">
        <v>18</v>
      </c>
      <c r="Q12" s="57" t="s">
        <v>113</v>
      </c>
      <c r="R12" s="57">
        <v>389.9</v>
      </c>
      <c r="S12" s="63"/>
    </row>
    <row r="13" spans="1:24" s="12" customFormat="1" ht="13.2" x14ac:dyDescent="0.25">
      <c r="A13" s="57">
        <v>5</v>
      </c>
      <c r="B13" s="42" t="s">
        <v>110</v>
      </c>
      <c r="C13" s="42" t="s">
        <v>123</v>
      </c>
      <c r="D13" s="57">
        <v>1989</v>
      </c>
      <c r="E13" s="42" t="s">
        <v>103</v>
      </c>
      <c r="F13" s="57">
        <v>96</v>
      </c>
      <c r="G13" s="57">
        <v>93</v>
      </c>
      <c r="H13" s="63">
        <v>189</v>
      </c>
      <c r="I13" s="57">
        <v>96</v>
      </c>
      <c r="J13" s="57">
        <v>98</v>
      </c>
      <c r="K13" s="63">
        <v>194</v>
      </c>
      <c r="L13" s="57">
        <v>91</v>
      </c>
      <c r="M13" s="57">
        <v>86</v>
      </c>
      <c r="N13" s="63">
        <v>177</v>
      </c>
      <c r="O13" s="63">
        <v>560</v>
      </c>
      <c r="P13" s="81">
        <v>17</v>
      </c>
      <c r="Q13" s="57" t="s">
        <v>8</v>
      </c>
      <c r="R13" s="57">
        <v>328.3</v>
      </c>
      <c r="S13" s="63"/>
    </row>
    <row r="14" spans="1:24" s="7" customFormat="1" ht="13.2" x14ac:dyDescent="0.25">
      <c r="A14" s="57">
        <v>6</v>
      </c>
      <c r="B14" s="42" t="s">
        <v>121</v>
      </c>
      <c r="C14" s="42" t="s">
        <v>122</v>
      </c>
      <c r="D14" s="57">
        <v>2000</v>
      </c>
      <c r="E14" s="42" t="s">
        <v>85</v>
      </c>
      <c r="F14" s="57">
        <v>96</v>
      </c>
      <c r="G14" s="57">
        <v>92</v>
      </c>
      <c r="H14" s="63">
        <v>188</v>
      </c>
      <c r="I14" s="57">
        <v>96</v>
      </c>
      <c r="J14" s="57">
        <v>97</v>
      </c>
      <c r="K14" s="63">
        <v>193</v>
      </c>
      <c r="L14" s="57">
        <v>94</v>
      </c>
      <c r="M14" s="57">
        <v>89</v>
      </c>
      <c r="N14" s="63">
        <v>183</v>
      </c>
      <c r="O14" s="63">
        <v>564</v>
      </c>
      <c r="P14" s="81">
        <v>15</v>
      </c>
      <c r="Q14" s="57" t="s">
        <v>8</v>
      </c>
      <c r="R14" s="57">
        <v>327.39999999999998</v>
      </c>
      <c r="S14" s="57"/>
    </row>
    <row r="15" spans="1:24" s="7" customFormat="1" ht="13.2" x14ac:dyDescent="0.25">
      <c r="A15" s="57">
        <v>7</v>
      </c>
      <c r="B15" s="42" t="s">
        <v>124</v>
      </c>
      <c r="C15" s="42" t="s">
        <v>125</v>
      </c>
      <c r="D15" s="57">
        <v>1997</v>
      </c>
      <c r="E15" s="42" t="s">
        <v>85</v>
      </c>
      <c r="F15" s="57">
        <v>91</v>
      </c>
      <c r="G15" s="57">
        <v>87</v>
      </c>
      <c r="H15" s="63">
        <v>178</v>
      </c>
      <c r="I15" s="57">
        <v>96</v>
      </c>
      <c r="J15" s="57">
        <v>97</v>
      </c>
      <c r="K15" s="63">
        <v>193</v>
      </c>
      <c r="L15" s="57">
        <v>95</v>
      </c>
      <c r="M15" s="57">
        <v>94</v>
      </c>
      <c r="N15" s="63">
        <v>189</v>
      </c>
      <c r="O15" s="63">
        <v>560</v>
      </c>
      <c r="P15" s="81">
        <v>15</v>
      </c>
      <c r="Q15" s="57" t="s">
        <v>8</v>
      </c>
      <c r="R15" s="57">
        <v>277</v>
      </c>
      <c r="S15" s="57"/>
    </row>
    <row r="16" spans="1:24" s="7" customFormat="1" ht="13.2" x14ac:dyDescent="0.25">
      <c r="A16" s="57">
        <v>8</v>
      </c>
      <c r="B16" s="42" t="s">
        <v>126</v>
      </c>
      <c r="C16" s="42" t="s">
        <v>127</v>
      </c>
      <c r="D16" s="57">
        <v>1953</v>
      </c>
      <c r="E16" s="42" t="s">
        <v>88</v>
      </c>
      <c r="F16" s="57">
        <v>88</v>
      </c>
      <c r="G16" s="57">
        <v>87</v>
      </c>
      <c r="H16" s="63">
        <v>175</v>
      </c>
      <c r="I16" s="57">
        <v>97</v>
      </c>
      <c r="J16" s="57">
        <v>93</v>
      </c>
      <c r="K16" s="63">
        <v>190</v>
      </c>
      <c r="L16" s="57">
        <v>88</v>
      </c>
      <c r="M16" s="57">
        <v>82</v>
      </c>
      <c r="N16" s="63">
        <v>170</v>
      </c>
      <c r="O16" s="63">
        <v>535</v>
      </c>
      <c r="P16" s="81">
        <v>10</v>
      </c>
      <c r="Q16" s="57" t="s">
        <v>9</v>
      </c>
      <c r="R16" s="57" t="s">
        <v>294</v>
      </c>
      <c r="S16" s="57"/>
    </row>
    <row r="17" spans="1:19" x14ac:dyDescent="0.25">
      <c r="A17" s="57"/>
      <c r="B17" s="42"/>
      <c r="C17" s="42"/>
      <c r="D17" s="57"/>
      <c r="E17" s="42"/>
      <c r="F17" s="57"/>
      <c r="G17" s="57"/>
      <c r="H17" s="57"/>
      <c r="I17" s="63"/>
      <c r="J17" s="57"/>
      <c r="K17" s="63"/>
      <c r="L17" s="54"/>
      <c r="M17" s="57"/>
      <c r="Q17" s="81"/>
    </row>
    <row r="18" spans="1:19" ht="15.6" x14ac:dyDescent="0.3">
      <c r="A18" s="6" t="s">
        <v>75</v>
      </c>
      <c r="B18" s="6"/>
      <c r="C18" s="6"/>
      <c r="D18" s="6"/>
      <c r="E18" s="106"/>
      <c r="F18" s="105"/>
      <c r="H18" s="20"/>
      <c r="I18" s="8"/>
      <c r="J18" s="5"/>
      <c r="K18" s="5"/>
      <c r="M18" s="5"/>
      <c r="O18" s="14"/>
      <c r="Q18" s="81"/>
    </row>
    <row r="19" spans="1:19" x14ac:dyDescent="0.25">
      <c r="A19" s="10"/>
      <c r="B19" s="19"/>
      <c r="C19" s="10"/>
      <c r="D19" s="10"/>
      <c r="E19" s="10"/>
      <c r="F19" s="10"/>
      <c r="G19" s="10"/>
      <c r="I19" s="17"/>
      <c r="K19" s="17"/>
      <c r="L19" s="14"/>
      <c r="O19" s="14"/>
      <c r="Q19" s="81"/>
    </row>
    <row r="20" spans="1:19" x14ac:dyDescent="0.25">
      <c r="A20" s="10"/>
      <c r="B20" s="19"/>
      <c r="C20" s="10"/>
      <c r="D20" s="10"/>
      <c r="E20" s="10"/>
      <c r="F20" s="10"/>
      <c r="G20" s="10"/>
      <c r="I20" s="17"/>
      <c r="K20" s="17"/>
      <c r="L20" s="14"/>
      <c r="O20" s="14"/>
      <c r="R20" s="142" t="s">
        <v>239</v>
      </c>
      <c r="S20" s="142"/>
    </row>
    <row r="21" spans="1:19" s="7" customFormat="1" ht="28.2" customHeight="1" x14ac:dyDescent="0.3">
      <c r="A21" s="68" t="s">
        <v>10</v>
      </c>
      <c r="B21" s="129" t="s">
        <v>1</v>
      </c>
      <c r="C21" s="129"/>
      <c r="D21" s="127" t="s">
        <v>2</v>
      </c>
      <c r="E21" s="69" t="s">
        <v>32</v>
      </c>
      <c r="F21" s="142" t="s">
        <v>5</v>
      </c>
      <c r="G21" s="142"/>
      <c r="H21" s="142"/>
      <c r="I21" s="142" t="s">
        <v>3</v>
      </c>
      <c r="J21" s="142"/>
      <c r="K21" s="142"/>
      <c r="L21" s="142" t="s">
        <v>4</v>
      </c>
      <c r="M21" s="142"/>
      <c r="N21" s="142"/>
      <c r="O21" s="70" t="s">
        <v>6</v>
      </c>
      <c r="P21" s="70" t="s">
        <v>31</v>
      </c>
      <c r="Q21" s="71" t="s">
        <v>7</v>
      </c>
      <c r="R21" s="132" t="s">
        <v>240</v>
      </c>
      <c r="S21" s="132" t="s">
        <v>241</v>
      </c>
    </row>
    <row r="22" spans="1:19" x14ac:dyDescent="0.25">
      <c r="A22" s="59"/>
      <c r="B22" s="60"/>
      <c r="C22" s="59"/>
      <c r="D22" s="59"/>
      <c r="E22" s="60"/>
      <c r="F22" s="59"/>
      <c r="G22" s="59"/>
      <c r="H22" s="59"/>
      <c r="I22" s="59"/>
      <c r="J22" s="59"/>
      <c r="K22" s="59"/>
      <c r="L22" s="91"/>
      <c r="M22" s="59"/>
      <c r="Q22" s="81"/>
    </row>
    <row r="23" spans="1:19" s="20" customFormat="1" ht="15.6" x14ac:dyDescent="0.3">
      <c r="A23" s="63" t="s">
        <v>8</v>
      </c>
      <c r="B23" s="41" t="s">
        <v>81</v>
      </c>
      <c r="C23" s="41" t="s">
        <v>82</v>
      </c>
      <c r="D23" s="57">
        <v>2004</v>
      </c>
      <c r="E23" s="42" t="s">
        <v>80</v>
      </c>
      <c r="F23" s="57">
        <v>95</v>
      </c>
      <c r="G23" s="57">
        <v>95</v>
      </c>
      <c r="H23" s="63">
        <v>190</v>
      </c>
      <c r="I23" s="57">
        <v>99</v>
      </c>
      <c r="J23" s="57">
        <v>96</v>
      </c>
      <c r="K23" s="63">
        <v>195</v>
      </c>
      <c r="L23" s="57">
        <v>95</v>
      </c>
      <c r="M23" s="57">
        <v>94</v>
      </c>
      <c r="N23" s="63">
        <v>189</v>
      </c>
      <c r="O23" s="63">
        <v>574</v>
      </c>
      <c r="P23" s="81">
        <v>22</v>
      </c>
      <c r="Q23" s="57" t="s">
        <v>113</v>
      </c>
      <c r="R23" s="130">
        <v>398.6</v>
      </c>
      <c r="S23" s="130">
        <v>16</v>
      </c>
    </row>
    <row r="24" spans="1:19" s="19" customFormat="1" x14ac:dyDescent="0.25">
      <c r="A24" s="63" t="s">
        <v>9</v>
      </c>
      <c r="B24" s="41" t="s">
        <v>78</v>
      </c>
      <c r="C24" s="41" t="s">
        <v>79</v>
      </c>
      <c r="D24" s="57">
        <v>2001</v>
      </c>
      <c r="E24" s="42" t="s">
        <v>80</v>
      </c>
      <c r="F24" s="57">
        <v>91</v>
      </c>
      <c r="G24" s="57">
        <v>96</v>
      </c>
      <c r="H24" s="63">
        <v>187</v>
      </c>
      <c r="I24" s="57">
        <v>98</v>
      </c>
      <c r="J24" s="57">
        <v>98</v>
      </c>
      <c r="K24" s="63">
        <v>196</v>
      </c>
      <c r="L24" s="57">
        <v>97</v>
      </c>
      <c r="M24" s="57">
        <v>96</v>
      </c>
      <c r="N24" s="63">
        <v>193</v>
      </c>
      <c r="O24" s="63">
        <v>576</v>
      </c>
      <c r="P24" s="81">
        <v>22</v>
      </c>
      <c r="Q24" s="57" t="s">
        <v>113</v>
      </c>
      <c r="R24" s="130">
        <v>396.8</v>
      </c>
      <c r="S24" s="130">
        <v>14</v>
      </c>
    </row>
    <row r="25" spans="1:19" s="19" customFormat="1" x14ac:dyDescent="0.25">
      <c r="A25" s="63" t="s">
        <v>14</v>
      </c>
      <c r="B25" s="41" t="s">
        <v>83</v>
      </c>
      <c r="C25" s="41" t="s">
        <v>84</v>
      </c>
      <c r="D25" s="57">
        <v>2003</v>
      </c>
      <c r="E25" s="42" t="s">
        <v>85</v>
      </c>
      <c r="F25" s="57">
        <v>98</v>
      </c>
      <c r="G25" s="57">
        <v>97</v>
      </c>
      <c r="H25" s="63">
        <v>195</v>
      </c>
      <c r="I25" s="57">
        <v>98</v>
      </c>
      <c r="J25" s="57">
        <v>97</v>
      </c>
      <c r="K25" s="63">
        <v>195</v>
      </c>
      <c r="L25" s="57">
        <v>91</v>
      </c>
      <c r="M25" s="57">
        <v>89</v>
      </c>
      <c r="N25" s="63">
        <v>180</v>
      </c>
      <c r="O25" s="63">
        <v>570</v>
      </c>
      <c r="P25" s="81">
        <v>25</v>
      </c>
      <c r="Q25" s="57" t="s">
        <v>113</v>
      </c>
      <c r="R25" s="130">
        <v>384.6</v>
      </c>
      <c r="S25" s="131"/>
    </row>
    <row r="26" spans="1:19" s="19" customFormat="1" x14ac:dyDescent="0.25">
      <c r="A26" s="57">
        <v>4</v>
      </c>
      <c r="B26" s="42" t="s">
        <v>86</v>
      </c>
      <c r="C26" s="42" t="s">
        <v>87</v>
      </c>
      <c r="D26" s="57">
        <v>2004</v>
      </c>
      <c r="E26" s="42" t="s">
        <v>88</v>
      </c>
      <c r="F26" s="57">
        <v>93</v>
      </c>
      <c r="G26" s="57">
        <v>91</v>
      </c>
      <c r="H26" s="63">
        <v>184</v>
      </c>
      <c r="I26" s="57">
        <v>96</v>
      </c>
      <c r="J26" s="57">
        <v>95</v>
      </c>
      <c r="K26" s="63">
        <v>191</v>
      </c>
      <c r="L26" s="57">
        <v>93</v>
      </c>
      <c r="M26" s="57">
        <v>97</v>
      </c>
      <c r="N26" s="63">
        <v>190</v>
      </c>
      <c r="O26" s="63">
        <v>565</v>
      </c>
      <c r="P26" s="81">
        <v>16</v>
      </c>
      <c r="Q26" s="57" t="s">
        <v>8</v>
      </c>
      <c r="R26" s="130">
        <v>380.1</v>
      </c>
      <c r="S26" s="131"/>
    </row>
    <row r="27" spans="1:19" x14ac:dyDescent="0.25">
      <c r="A27" s="57">
        <v>5</v>
      </c>
      <c r="B27" s="42" t="s">
        <v>89</v>
      </c>
      <c r="C27" s="42" t="s">
        <v>90</v>
      </c>
      <c r="D27" s="57">
        <v>2007</v>
      </c>
      <c r="E27" s="42" t="s">
        <v>80</v>
      </c>
      <c r="F27" s="57">
        <v>96</v>
      </c>
      <c r="G27" s="57">
        <v>83</v>
      </c>
      <c r="H27" s="63">
        <v>179</v>
      </c>
      <c r="I27" s="57">
        <v>96</v>
      </c>
      <c r="J27" s="57">
        <v>97</v>
      </c>
      <c r="K27" s="63">
        <v>193</v>
      </c>
      <c r="L27" s="57">
        <v>93</v>
      </c>
      <c r="M27" s="57">
        <v>92</v>
      </c>
      <c r="N27" s="63">
        <v>185</v>
      </c>
      <c r="O27" s="63">
        <v>557</v>
      </c>
      <c r="P27" s="81">
        <v>17</v>
      </c>
      <c r="Q27" s="57" t="s">
        <v>8</v>
      </c>
      <c r="R27" s="130">
        <v>331.2</v>
      </c>
      <c r="S27" s="130"/>
    </row>
    <row r="28" spans="1:19" x14ac:dyDescent="0.25">
      <c r="A28" s="57">
        <v>6</v>
      </c>
      <c r="B28" s="42" t="s">
        <v>91</v>
      </c>
      <c r="C28" s="42" t="s">
        <v>92</v>
      </c>
      <c r="D28" s="57">
        <v>2008</v>
      </c>
      <c r="E28" s="42" t="s">
        <v>80</v>
      </c>
      <c r="F28" s="57">
        <v>90</v>
      </c>
      <c r="G28" s="57">
        <v>94</v>
      </c>
      <c r="H28" s="63">
        <v>184</v>
      </c>
      <c r="I28" s="57">
        <v>96</v>
      </c>
      <c r="J28" s="57">
        <v>96</v>
      </c>
      <c r="K28" s="63">
        <v>192</v>
      </c>
      <c r="L28" s="57">
        <v>86</v>
      </c>
      <c r="M28" s="57">
        <v>91</v>
      </c>
      <c r="N28" s="63">
        <v>177</v>
      </c>
      <c r="O28" s="63">
        <v>553</v>
      </c>
      <c r="P28" s="81">
        <v>12</v>
      </c>
      <c r="Q28" s="57" t="s">
        <v>8</v>
      </c>
      <c r="R28" s="130">
        <v>326.8</v>
      </c>
      <c r="S28" s="130"/>
    </row>
    <row r="29" spans="1:19" x14ac:dyDescent="0.25">
      <c r="A29" s="57">
        <v>7</v>
      </c>
      <c r="B29" s="42" t="s">
        <v>95</v>
      </c>
      <c r="C29" s="42" t="s">
        <v>96</v>
      </c>
      <c r="D29" s="57">
        <v>2004</v>
      </c>
      <c r="E29" s="42" t="s">
        <v>85</v>
      </c>
      <c r="F29" s="57">
        <v>89</v>
      </c>
      <c r="G29" s="57">
        <v>92</v>
      </c>
      <c r="H29" s="63">
        <v>181</v>
      </c>
      <c r="I29" s="57">
        <v>96</v>
      </c>
      <c r="J29" s="57">
        <v>95</v>
      </c>
      <c r="K29" s="63">
        <v>191</v>
      </c>
      <c r="L29" s="57">
        <v>82</v>
      </c>
      <c r="M29" s="57">
        <v>89</v>
      </c>
      <c r="N29" s="63">
        <v>171</v>
      </c>
      <c r="O29" s="63">
        <v>543</v>
      </c>
      <c r="P29" s="81">
        <v>6</v>
      </c>
      <c r="Q29" s="57" t="s">
        <v>9</v>
      </c>
      <c r="R29" s="130">
        <v>277.2</v>
      </c>
      <c r="S29" s="130"/>
    </row>
    <row r="30" spans="1:19" x14ac:dyDescent="0.25">
      <c r="A30" s="57">
        <v>8</v>
      </c>
      <c r="B30" s="42" t="s">
        <v>93</v>
      </c>
      <c r="C30" s="42" t="s">
        <v>94</v>
      </c>
      <c r="D30" s="57">
        <v>2007</v>
      </c>
      <c r="E30" s="42" t="s">
        <v>80</v>
      </c>
      <c r="F30" s="57">
        <v>95</v>
      </c>
      <c r="G30" s="57">
        <v>91</v>
      </c>
      <c r="H30" s="63">
        <v>186</v>
      </c>
      <c r="I30" s="57">
        <v>95</v>
      </c>
      <c r="J30" s="57">
        <v>94</v>
      </c>
      <c r="K30" s="63">
        <v>189</v>
      </c>
      <c r="L30" s="57">
        <v>88</v>
      </c>
      <c r="M30" s="57">
        <v>82</v>
      </c>
      <c r="N30" s="63">
        <v>170</v>
      </c>
      <c r="O30" s="63">
        <v>545</v>
      </c>
      <c r="P30" s="81">
        <v>11</v>
      </c>
      <c r="Q30" s="57" t="s">
        <v>9</v>
      </c>
      <c r="R30" s="130">
        <v>259.8</v>
      </c>
      <c r="S30" s="130"/>
    </row>
    <row r="31" spans="1:19" x14ac:dyDescent="0.25">
      <c r="A31" s="57">
        <v>10</v>
      </c>
      <c r="B31" s="42" t="s">
        <v>97</v>
      </c>
      <c r="C31" s="42" t="s">
        <v>98</v>
      </c>
      <c r="D31" s="57">
        <v>2004</v>
      </c>
      <c r="E31" s="42" t="s">
        <v>85</v>
      </c>
      <c r="F31" s="57">
        <v>93</v>
      </c>
      <c r="G31" s="57">
        <v>90</v>
      </c>
      <c r="H31" s="63">
        <v>183</v>
      </c>
      <c r="I31" s="57">
        <v>98</v>
      </c>
      <c r="J31" s="57">
        <v>98</v>
      </c>
      <c r="K31" s="63">
        <v>196</v>
      </c>
      <c r="L31" s="57">
        <v>76</v>
      </c>
      <c r="M31" s="57">
        <v>86</v>
      </c>
      <c r="N31" s="63">
        <v>162</v>
      </c>
      <c r="O31" s="63">
        <v>541</v>
      </c>
      <c r="P31" s="81">
        <v>14</v>
      </c>
      <c r="Q31" s="57" t="s">
        <v>9</v>
      </c>
      <c r="R31" s="130"/>
      <c r="S31" s="130"/>
    </row>
    <row r="32" spans="1:19" x14ac:dyDescent="0.25">
      <c r="A32" s="57">
        <v>11</v>
      </c>
      <c r="B32" s="42" t="s">
        <v>99</v>
      </c>
      <c r="C32" s="42" t="s">
        <v>100</v>
      </c>
      <c r="D32" s="57">
        <v>2006</v>
      </c>
      <c r="E32" s="42" t="s">
        <v>227</v>
      </c>
      <c r="F32" s="57">
        <v>93</v>
      </c>
      <c r="G32" s="57">
        <v>92</v>
      </c>
      <c r="H32" s="63">
        <v>185</v>
      </c>
      <c r="I32" s="57">
        <v>95</v>
      </c>
      <c r="J32" s="57">
        <v>95</v>
      </c>
      <c r="K32" s="63">
        <v>190</v>
      </c>
      <c r="L32" s="57">
        <v>84</v>
      </c>
      <c r="M32" s="57">
        <v>82</v>
      </c>
      <c r="N32" s="63">
        <v>166</v>
      </c>
      <c r="O32" s="63">
        <v>541</v>
      </c>
      <c r="P32" s="81">
        <v>13</v>
      </c>
      <c r="Q32" s="57" t="s">
        <v>9</v>
      </c>
      <c r="R32" s="130"/>
      <c r="S32" s="130"/>
    </row>
    <row r="33" spans="1:19" x14ac:dyDescent="0.25">
      <c r="A33" s="57">
        <v>12</v>
      </c>
      <c r="B33" s="42" t="s">
        <v>101</v>
      </c>
      <c r="C33" s="42" t="s">
        <v>102</v>
      </c>
      <c r="D33" s="57">
        <v>2003</v>
      </c>
      <c r="E33" s="42" t="s">
        <v>103</v>
      </c>
      <c r="F33" s="57">
        <v>85</v>
      </c>
      <c r="G33" s="57">
        <v>92</v>
      </c>
      <c r="H33" s="63">
        <v>177</v>
      </c>
      <c r="I33" s="57">
        <v>95</v>
      </c>
      <c r="J33" s="57">
        <v>94</v>
      </c>
      <c r="K33" s="63">
        <v>189</v>
      </c>
      <c r="L33" s="57">
        <v>85</v>
      </c>
      <c r="M33" s="57">
        <v>90</v>
      </c>
      <c r="N33" s="63">
        <v>175</v>
      </c>
      <c r="O33" s="63">
        <v>541</v>
      </c>
      <c r="P33" s="81">
        <v>12</v>
      </c>
      <c r="Q33" s="57" t="s">
        <v>9</v>
      </c>
      <c r="R33" s="130"/>
      <c r="S33" s="130"/>
    </row>
    <row r="34" spans="1:19" x14ac:dyDescent="0.25">
      <c r="A34" s="57">
        <v>13</v>
      </c>
      <c r="B34" s="42" t="s">
        <v>104</v>
      </c>
      <c r="C34" s="42" t="s">
        <v>105</v>
      </c>
      <c r="D34" s="57">
        <v>2005</v>
      </c>
      <c r="E34" s="42" t="s">
        <v>103</v>
      </c>
      <c r="F34" s="57">
        <v>89</v>
      </c>
      <c r="G34" s="57">
        <v>90</v>
      </c>
      <c r="H34" s="63">
        <v>179</v>
      </c>
      <c r="I34" s="57">
        <v>94</v>
      </c>
      <c r="J34" s="57">
        <v>95</v>
      </c>
      <c r="K34" s="63">
        <v>189</v>
      </c>
      <c r="L34" s="57">
        <v>88</v>
      </c>
      <c r="M34" s="57">
        <v>83</v>
      </c>
      <c r="N34" s="63">
        <v>171</v>
      </c>
      <c r="O34" s="63">
        <v>539</v>
      </c>
      <c r="P34" s="81">
        <v>7</v>
      </c>
      <c r="Q34" s="57" t="s">
        <v>9</v>
      </c>
      <c r="R34" s="130"/>
      <c r="S34" s="130"/>
    </row>
    <row r="35" spans="1:19" x14ac:dyDescent="0.25">
      <c r="A35" s="57">
        <v>14</v>
      </c>
      <c r="B35" s="42" t="s">
        <v>106</v>
      </c>
      <c r="C35" s="42" t="s">
        <v>107</v>
      </c>
      <c r="D35" s="57">
        <v>2006</v>
      </c>
      <c r="E35" s="42" t="s">
        <v>80</v>
      </c>
      <c r="F35" s="57">
        <v>88</v>
      </c>
      <c r="G35" s="57">
        <v>88</v>
      </c>
      <c r="H35" s="63">
        <v>176</v>
      </c>
      <c r="I35" s="57">
        <v>97</v>
      </c>
      <c r="J35" s="57">
        <v>96</v>
      </c>
      <c r="K35" s="63">
        <v>193</v>
      </c>
      <c r="L35" s="57">
        <v>89</v>
      </c>
      <c r="M35" s="57">
        <v>80</v>
      </c>
      <c r="N35" s="63">
        <v>169</v>
      </c>
      <c r="O35" s="63">
        <v>538</v>
      </c>
      <c r="P35" s="81">
        <v>12</v>
      </c>
      <c r="Q35" s="57" t="s">
        <v>9</v>
      </c>
      <c r="R35" s="130"/>
      <c r="S35" s="130"/>
    </row>
    <row r="36" spans="1:19" x14ac:dyDescent="0.25">
      <c r="A36" s="57">
        <v>15</v>
      </c>
      <c r="B36" s="42" t="s">
        <v>108</v>
      </c>
      <c r="C36" s="42" t="s">
        <v>109</v>
      </c>
      <c r="D36" s="57">
        <v>2005</v>
      </c>
      <c r="E36" s="42" t="s">
        <v>103</v>
      </c>
      <c r="F36" s="57">
        <v>87</v>
      </c>
      <c r="G36" s="57">
        <v>90</v>
      </c>
      <c r="H36" s="63">
        <v>177</v>
      </c>
      <c r="I36" s="57">
        <v>93</v>
      </c>
      <c r="J36" s="57">
        <v>92</v>
      </c>
      <c r="K36" s="63">
        <v>185</v>
      </c>
      <c r="L36" s="57">
        <v>85</v>
      </c>
      <c r="M36" s="57">
        <v>91</v>
      </c>
      <c r="N36" s="63">
        <v>176</v>
      </c>
      <c r="O36" s="63">
        <v>538</v>
      </c>
      <c r="P36" s="81">
        <v>7</v>
      </c>
      <c r="Q36" s="57" t="s">
        <v>9</v>
      </c>
      <c r="R36" s="130"/>
      <c r="S36" s="130"/>
    </row>
    <row r="37" spans="1:19" x14ac:dyDescent="0.25">
      <c r="A37" s="57">
        <v>16</v>
      </c>
      <c r="B37" s="42" t="s">
        <v>110</v>
      </c>
      <c r="C37" s="42" t="s">
        <v>79</v>
      </c>
      <c r="D37" s="57">
        <v>2007</v>
      </c>
      <c r="E37" s="42" t="s">
        <v>80</v>
      </c>
      <c r="F37" s="57">
        <v>87</v>
      </c>
      <c r="G37" s="57">
        <v>89</v>
      </c>
      <c r="H37" s="63">
        <v>176</v>
      </c>
      <c r="I37" s="57">
        <v>91</v>
      </c>
      <c r="J37" s="57">
        <v>91</v>
      </c>
      <c r="K37" s="63">
        <v>182</v>
      </c>
      <c r="L37" s="57">
        <v>91</v>
      </c>
      <c r="M37" s="57">
        <v>81</v>
      </c>
      <c r="N37" s="63">
        <v>172</v>
      </c>
      <c r="O37" s="63">
        <v>530</v>
      </c>
      <c r="P37" s="81">
        <v>6</v>
      </c>
      <c r="Q37" s="57" t="s">
        <v>9</v>
      </c>
      <c r="R37" s="130"/>
      <c r="S37" s="130"/>
    </row>
    <row r="38" spans="1:19" x14ac:dyDescent="0.25">
      <c r="A38" s="57">
        <v>17</v>
      </c>
      <c r="B38" s="42" t="s">
        <v>111</v>
      </c>
      <c r="C38" s="42" t="s">
        <v>112</v>
      </c>
      <c r="D38" s="57">
        <v>2006</v>
      </c>
      <c r="E38" s="42" t="s">
        <v>85</v>
      </c>
      <c r="F38" s="57">
        <v>84</v>
      </c>
      <c r="G38" s="57">
        <v>87</v>
      </c>
      <c r="H38" s="63">
        <v>171</v>
      </c>
      <c r="I38" s="57">
        <v>92</v>
      </c>
      <c r="J38" s="57">
        <v>90</v>
      </c>
      <c r="K38" s="63">
        <v>182</v>
      </c>
      <c r="L38" s="57">
        <v>82</v>
      </c>
      <c r="M38" s="57">
        <v>81</v>
      </c>
      <c r="N38" s="63">
        <v>163</v>
      </c>
      <c r="O38" s="63">
        <v>516</v>
      </c>
      <c r="P38" s="81">
        <v>6</v>
      </c>
      <c r="Q38" s="57" t="s">
        <v>14</v>
      </c>
      <c r="R38" s="130"/>
      <c r="S38" s="130"/>
    </row>
    <row r="39" spans="1:19" x14ac:dyDescent="0.25">
      <c r="A39" s="57"/>
      <c r="B39" s="42"/>
      <c r="C39" s="42"/>
      <c r="D39" s="57"/>
      <c r="E39" s="42"/>
      <c r="F39" s="57"/>
      <c r="G39" s="57"/>
      <c r="H39" s="63"/>
      <c r="I39" s="57"/>
      <c r="J39" s="57"/>
      <c r="K39" s="63"/>
      <c r="L39" s="57"/>
      <c r="M39" s="57"/>
      <c r="N39" s="63"/>
      <c r="O39" s="63"/>
      <c r="P39" s="81"/>
      <c r="Q39" s="81"/>
    </row>
    <row r="40" spans="1:19" x14ac:dyDescent="0.25">
      <c r="L40" s="91"/>
    </row>
    <row r="41" spans="1:19" x14ac:dyDescent="0.25">
      <c r="L41" s="91"/>
    </row>
    <row r="42" spans="1:19" x14ac:dyDescent="0.25">
      <c r="L42" s="91"/>
    </row>
    <row r="43" spans="1:19" x14ac:dyDescent="0.25">
      <c r="L43" s="91"/>
    </row>
    <row r="44" spans="1:19" x14ac:dyDescent="0.25">
      <c r="L44" s="91"/>
    </row>
    <row r="45" spans="1:19" x14ac:dyDescent="0.25">
      <c r="L45" s="91"/>
    </row>
    <row r="46" spans="1:19" x14ac:dyDescent="0.25">
      <c r="L46" s="91"/>
    </row>
    <row r="47" spans="1:19" x14ac:dyDescent="0.25">
      <c r="L47" s="91"/>
    </row>
    <row r="48" spans="1:19" x14ac:dyDescent="0.25">
      <c r="L48" s="91"/>
    </row>
  </sheetData>
  <sortState xmlns:xlrd2="http://schemas.microsoft.com/office/spreadsheetml/2017/richdata2" ref="A9:Q16">
    <sortCondition ref="A9:A16"/>
  </sortState>
  <mergeCells count="10">
    <mergeCell ref="F21:H21"/>
    <mergeCell ref="I21:K21"/>
    <mergeCell ref="L21:N21"/>
    <mergeCell ref="I7:K7"/>
    <mergeCell ref="F7:H7"/>
    <mergeCell ref="A3:C3"/>
    <mergeCell ref="A1:Q1"/>
    <mergeCell ref="L7:N7"/>
    <mergeCell ref="R6:S6"/>
    <mergeCell ref="R20:S20"/>
  </mergeCells>
  <conditionalFormatting sqref="H17">
    <cfRule type="cellIs" dxfId="28" priority="109" stopIfTrue="1" operator="equal">
      <formula>100</formula>
    </cfRule>
  </conditionalFormatting>
  <conditionalFormatting sqref="J17 F17:G17">
    <cfRule type="cellIs" dxfId="27" priority="107" stopIfTrue="1" operator="equal">
      <formula>100</formula>
    </cfRule>
  </conditionalFormatting>
  <conditionalFormatting sqref="F2:K3 E2">
    <cfRule type="cellIs" dxfId="26" priority="1" stopIfTrue="1" operator="equal">
      <formula>100</formula>
    </cfRule>
  </conditionalFormatting>
  <pageMargins left="0.6692913385826772" right="0.11811023622047245" top="0.51181102362204722" bottom="0.15748031496062992" header="0" footer="0"/>
  <pageSetup paperSize="9" scale="91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1"/>
  <sheetViews>
    <sheetView topLeftCell="A19" zoomScaleNormal="100" workbookViewId="0">
      <selection activeCell="I21" sqref="I21"/>
    </sheetView>
  </sheetViews>
  <sheetFormatPr defaultRowHeight="14.4" x14ac:dyDescent="0.3"/>
  <cols>
    <col min="1" max="1" width="7.33203125" customWidth="1"/>
    <col min="2" max="2" width="14.6640625" customWidth="1"/>
    <col min="3" max="3" width="13.5546875" customWidth="1"/>
    <col min="4" max="4" width="15.88671875" customWidth="1"/>
    <col min="9" max="9" width="8.5546875" customWidth="1"/>
    <col min="14" max="14" width="12.6640625" bestFit="1" customWidth="1"/>
    <col min="15" max="15" width="11.6640625" bestFit="1" customWidth="1"/>
    <col min="16" max="16" width="14.88671875" bestFit="1" customWidth="1"/>
    <col min="17" max="17" width="12.44140625" bestFit="1" customWidth="1"/>
    <col min="18" max="18" width="9" bestFit="1" customWidth="1"/>
  </cols>
  <sheetData>
    <row r="1" spans="1:18" ht="2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58"/>
      <c r="K1" s="58"/>
      <c r="L1" s="58"/>
      <c r="M1" s="58"/>
      <c r="N1" s="58"/>
    </row>
    <row r="2" spans="1:18" ht="2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8" ht="15.6" x14ac:dyDescent="0.3">
      <c r="A3" s="140" t="s">
        <v>0</v>
      </c>
      <c r="B3" s="140"/>
      <c r="C3" s="140"/>
      <c r="D3" s="5"/>
      <c r="E3" s="6"/>
      <c r="F3" s="5"/>
      <c r="G3" s="5"/>
      <c r="H3" s="43" t="s">
        <v>77</v>
      </c>
      <c r="J3" s="7"/>
      <c r="M3" s="21"/>
      <c r="N3" s="21"/>
    </row>
    <row r="4" spans="1:18" x14ac:dyDescent="0.3">
      <c r="A4" s="23"/>
      <c r="B4" s="24"/>
      <c r="C4" s="24"/>
      <c r="D4" s="23"/>
      <c r="E4" s="25"/>
      <c r="F4" s="23"/>
      <c r="G4" s="23"/>
      <c r="H4" s="23"/>
      <c r="I4" s="23"/>
      <c r="J4" s="23"/>
      <c r="K4" s="23"/>
      <c r="L4" s="26"/>
      <c r="M4" s="23"/>
      <c r="N4" s="23"/>
    </row>
    <row r="5" spans="1:18" ht="15.6" x14ac:dyDescent="0.3">
      <c r="A5" s="107" t="s">
        <v>49</v>
      </c>
      <c r="B5" s="107"/>
      <c r="C5" s="107"/>
      <c r="D5" s="107"/>
      <c r="G5" s="5"/>
      <c r="H5" s="5"/>
      <c r="I5" s="5"/>
      <c r="J5" s="5"/>
      <c r="K5" s="7"/>
      <c r="L5" s="101"/>
      <c r="M5" s="101"/>
      <c r="N5" s="109"/>
    </row>
    <row r="6" spans="1:18" x14ac:dyDescent="0.3">
      <c r="G6" s="5"/>
      <c r="H6" s="5"/>
      <c r="I6" s="5"/>
      <c r="J6" s="5"/>
      <c r="K6" s="7"/>
    </row>
    <row r="7" spans="1:18" x14ac:dyDescent="0.3">
      <c r="A7" s="145" t="s">
        <v>61</v>
      </c>
      <c r="B7" s="145"/>
      <c r="C7" s="105" t="s">
        <v>62</v>
      </c>
    </row>
    <row r="8" spans="1:18" x14ac:dyDescent="0.3">
      <c r="A8" s="106"/>
      <c r="B8" s="106"/>
      <c r="C8" s="105"/>
      <c r="F8" s="105" t="s">
        <v>63</v>
      </c>
    </row>
    <row r="9" spans="1:18" x14ac:dyDescent="0.3">
      <c r="A9" s="106"/>
      <c r="B9" s="106"/>
      <c r="C9" s="105"/>
      <c r="G9" s="105"/>
    </row>
    <row r="10" spans="1:18" x14ac:dyDescent="0.3">
      <c r="A10" s="111" t="s">
        <v>8</v>
      </c>
      <c r="B10" s="103" t="s">
        <v>233</v>
      </c>
      <c r="C10" t="s">
        <v>81</v>
      </c>
      <c r="D10" t="s">
        <v>82</v>
      </c>
      <c r="E10" s="37">
        <v>610.5</v>
      </c>
      <c r="F10" s="37"/>
      <c r="N10" s="21"/>
    </row>
    <row r="11" spans="1:18" x14ac:dyDescent="0.3">
      <c r="A11" s="111"/>
      <c r="B11" s="103"/>
      <c r="C11" t="s">
        <v>78</v>
      </c>
      <c r="D11" t="s">
        <v>79</v>
      </c>
      <c r="E11" s="37">
        <v>617.6</v>
      </c>
      <c r="F11" s="111"/>
      <c r="N11" s="21"/>
    </row>
    <row r="12" spans="1:18" x14ac:dyDescent="0.3">
      <c r="A12" s="111"/>
      <c r="B12" s="103"/>
      <c r="C12" t="s">
        <v>114</v>
      </c>
      <c r="D12" t="s">
        <v>116</v>
      </c>
      <c r="E12" s="116">
        <v>611.1</v>
      </c>
      <c r="F12" s="111">
        <v>1839.2</v>
      </c>
      <c r="N12" s="21"/>
    </row>
    <row r="13" spans="1:18" x14ac:dyDescent="0.3">
      <c r="A13" s="111"/>
      <c r="B13" s="103"/>
      <c r="E13" s="37"/>
      <c r="F13" s="111"/>
      <c r="N13" s="21"/>
    </row>
    <row r="14" spans="1:18" x14ac:dyDescent="0.3">
      <c r="A14" s="111" t="s">
        <v>9</v>
      </c>
      <c r="B14" s="103" t="s">
        <v>228</v>
      </c>
      <c r="C14" t="s">
        <v>320</v>
      </c>
      <c r="D14" t="s">
        <v>321</v>
      </c>
      <c r="E14" s="37">
        <v>605.1</v>
      </c>
      <c r="F14" s="111"/>
      <c r="N14" s="21"/>
    </row>
    <row r="15" spans="1:18" x14ac:dyDescent="0.3">
      <c r="A15" s="111"/>
      <c r="B15" s="103"/>
      <c r="C15" t="s">
        <v>119</v>
      </c>
      <c r="D15" t="s">
        <v>120</v>
      </c>
      <c r="E15" s="37">
        <v>610.5</v>
      </c>
      <c r="F15" s="111"/>
      <c r="N15" s="108"/>
      <c r="O15" s="108"/>
      <c r="P15" s="108"/>
      <c r="Q15" s="108"/>
      <c r="R15" s="108"/>
    </row>
    <row r="16" spans="1:18" x14ac:dyDescent="0.3">
      <c r="A16" s="111"/>
      <c r="B16" s="103"/>
      <c r="C16" t="s">
        <v>117</v>
      </c>
      <c r="D16" t="s">
        <v>118</v>
      </c>
      <c r="E16" s="37">
        <v>615.1</v>
      </c>
      <c r="F16" s="111">
        <v>1830.7</v>
      </c>
    </row>
    <row r="17" spans="1:6" x14ac:dyDescent="0.3">
      <c r="A17" s="111"/>
      <c r="B17" s="103"/>
      <c r="E17" s="37"/>
      <c r="F17" s="111"/>
    </row>
    <row r="18" spans="1:6" x14ac:dyDescent="0.3">
      <c r="A18" s="111" t="s">
        <v>14</v>
      </c>
      <c r="B18" s="103" t="s">
        <v>237</v>
      </c>
      <c r="C18" t="s">
        <v>318</v>
      </c>
      <c r="D18" t="s">
        <v>319</v>
      </c>
      <c r="E18" s="116">
        <v>606.9</v>
      </c>
      <c r="F18" s="111"/>
    </row>
    <row r="19" spans="1:6" x14ac:dyDescent="0.3">
      <c r="A19" s="37"/>
      <c r="C19" t="s">
        <v>95</v>
      </c>
      <c r="D19" t="s">
        <v>96</v>
      </c>
      <c r="E19" s="116">
        <v>610.70000000000005</v>
      </c>
      <c r="F19" s="111"/>
    </row>
    <row r="20" spans="1:6" x14ac:dyDescent="0.3">
      <c r="A20" s="37"/>
      <c r="C20" t="s">
        <v>97</v>
      </c>
      <c r="D20" t="s">
        <v>98</v>
      </c>
      <c r="E20" s="37">
        <v>598.79999999999995</v>
      </c>
      <c r="F20" s="111">
        <v>1816.4</v>
      </c>
    </row>
    <row r="21" spans="1:6" x14ac:dyDescent="0.3">
      <c r="A21" s="37"/>
      <c r="E21" s="37"/>
      <c r="F21" s="111"/>
    </row>
    <row r="22" spans="1:6" x14ac:dyDescent="0.3">
      <c r="A22" s="37">
        <v>4</v>
      </c>
      <c r="B22" t="s">
        <v>234</v>
      </c>
      <c r="C22" t="s">
        <v>124</v>
      </c>
      <c r="D22" t="s">
        <v>125</v>
      </c>
      <c r="E22" s="37">
        <v>587.79999999999995</v>
      </c>
      <c r="F22" s="111"/>
    </row>
    <row r="23" spans="1:6" x14ac:dyDescent="0.3">
      <c r="A23" s="37"/>
      <c r="C23" t="s">
        <v>83</v>
      </c>
      <c r="D23" t="s">
        <v>84</v>
      </c>
      <c r="E23" s="116">
        <v>606</v>
      </c>
      <c r="F23" s="111"/>
    </row>
    <row r="24" spans="1:6" x14ac:dyDescent="0.3">
      <c r="A24" s="37"/>
      <c r="C24" t="s">
        <v>121</v>
      </c>
      <c r="D24" t="s">
        <v>122</v>
      </c>
      <c r="E24" s="37">
        <v>607.20000000000005</v>
      </c>
      <c r="F24" s="37">
        <v>1801</v>
      </c>
    </row>
    <row r="25" spans="1:6" x14ac:dyDescent="0.3">
      <c r="A25" s="37"/>
      <c r="E25" s="37"/>
      <c r="F25" s="37"/>
    </row>
    <row r="26" spans="1:6" x14ac:dyDescent="0.3">
      <c r="A26" s="37">
        <v>5</v>
      </c>
      <c r="B26" t="s">
        <v>231</v>
      </c>
      <c r="C26" t="s">
        <v>110</v>
      </c>
      <c r="D26" t="s">
        <v>123</v>
      </c>
      <c r="E26" s="37">
        <v>612.20000000000005</v>
      </c>
      <c r="F26" s="37"/>
    </row>
    <row r="27" spans="1:6" x14ac:dyDescent="0.3">
      <c r="A27" s="37"/>
      <c r="C27" t="s">
        <v>101</v>
      </c>
      <c r="D27" t="s">
        <v>102</v>
      </c>
      <c r="E27" s="37">
        <v>591.5</v>
      </c>
      <c r="F27" s="37"/>
    </row>
    <row r="28" spans="1:6" x14ac:dyDescent="0.3">
      <c r="A28" s="37"/>
      <c r="C28" t="s">
        <v>104</v>
      </c>
      <c r="D28" t="s">
        <v>105</v>
      </c>
      <c r="E28" s="37">
        <v>588.29999999999995</v>
      </c>
      <c r="F28" s="37">
        <v>1792</v>
      </c>
    </row>
    <row r="29" spans="1:6" x14ac:dyDescent="0.3">
      <c r="A29" s="37"/>
      <c r="E29" s="37"/>
      <c r="F29" s="37"/>
    </row>
    <row r="30" spans="1:6" x14ac:dyDescent="0.3">
      <c r="A30" s="37">
        <v>6</v>
      </c>
      <c r="B30" t="s">
        <v>235</v>
      </c>
      <c r="C30" t="s">
        <v>93</v>
      </c>
      <c r="D30" t="s">
        <v>94</v>
      </c>
      <c r="E30" s="37">
        <v>588.5</v>
      </c>
      <c r="F30" s="37"/>
    </row>
    <row r="31" spans="1:6" x14ac:dyDescent="0.3">
      <c r="A31" s="37"/>
      <c r="C31" t="s">
        <v>89</v>
      </c>
      <c r="D31" t="s">
        <v>90</v>
      </c>
      <c r="E31" s="116">
        <v>594</v>
      </c>
      <c r="F31" s="37"/>
    </row>
    <row r="32" spans="1:6" x14ac:dyDescent="0.3">
      <c r="A32" s="37"/>
      <c r="C32" t="s">
        <v>114</v>
      </c>
      <c r="D32" t="s">
        <v>115</v>
      </c>
      <c r="E32" s="116">
        <v>608</v>
      </c>
      <c r="F32" s="116">
        <v>1790.5</v>
      </c>
    </row>
    <row r="33" spans="1:6" x14ac:dyDescent="0.3">
      <c r="A33" s="37"/>
      <c r="E33" s="37"/>
      <c r="F33" s="37"/>
    </row>
    <row r="34" spans="1:6" x14ac:dyDescent="0.3">
      <c r="A34" s="37">
        <v>7</v>
      </c>
      <c r="B34" t="s">
        <v>236</v>
      </c>
      <c r="C34" t="s">
        <v>106</v>
      </c>
      <c r="D34" t="s">
        <v>107</v>
      </c>
      <c r="E34" s="116">
        <v>587.4</v>
      </c>
      <c r="F34" s="37"/>
    </row>
    <row r="35" spans="1:6" x14ac:dyDescent="0.3">
      <c r="A35" s="37"/>
      <c r="C35" t="s">
        <v>91</v>
      </c>
      <c r="D35" t="s">
        <v>92</v>
      </c>
      <c r="E35" s="37">
        <v>585</v>
      </c>
      <c r="F35" s="37"/>
    </row>
    <row r="36" spans="1:6" x14ac:dyDescent="0.3">
      <c r="A36" s="37"/>
      <c r="C36" t="s">
        <v>110</v>
      </c>
      <c r="D36" t="s">
        <v>79</v>
      </c>
      <c r="E36" s="37">
        <v>594.4</v>
      </c>
      <c r="F36" s="116">
        <v>1766.8</v>
      </c>
    </row>
    <row r="37" spans="1:6" x14ac:dyDescent="0.3">
      <c r="A37" s="37"/>
      <c r="E37" s="37"/>
      <c r="F37" s="37"/>
    </row>
    <row r="38" spans="1:6" x14ac:dyDescent="0.3">
      <c r="A38" s="37">
        <v>8</v>
      </c>
      <c r="B38" t="s">
        <v>340</v>
      </c>
      <c r="C38" t="s">
        <v>324</v>
      </c>
      <c r="D38" t="s">
        <v>325</v>
      </c>
      <c r="E38" s="116">
        <v>596.9</v>
      </c>
      <c r="F38" s="111"/>
    </row>
    <row r="39" spans="1:6" x14ac:dyDescent="0.3">
      <c r="A39" s="37"/>
      <c r="C39" t="s">
        <v>332</v>
      </c>
      <c r="D39" t="s">
        <v>333</v>
      </c>
      <c r="E39" s="37">
        <v>591.4</v>
      </c>
      <c r="F39" s="111"/>
    </row>
    <row r="40" spans="1:6" x14ac:dyDescent="0.3">
      <c r="A40" s="37"/>
      <c r="C40" t="s">
        <v>111</v>
      </c>
      <c r="D40" t="s">
        <v>112</v>
      </c>
      <c r="E40" s="37">
        <v>559.9</v>
      </c>
      <c r="F40" s="37">
        <v>1748.2</v>
      </c>
    </row>
    <row r="41" spans="1:6" x14ac:dyDescent="0.3">
      <c r="A41" s="37"/>
      <c r="E41" s="37"/>
      <c r="F41" s="111"/>
    </row>
  </sheetData>
  <mergeCells count="3">
    <mergeCell ref="A3:C3"/>
    <mergeCell ref="A7:B7"/>
    <mergeCell ref="A1:I1"/>
  </mergeCells>
  <conditionalFormatting sqref="E2:K2 F3:G3">
    <cfRule type="cellIs" dxfId="11" priority="2" stopIfTrue="1" operator="equal">
      <formula>100</formula>
    </cfRule>
  </conditionalFormatting>
  <conditionalFormatting sqref="G5:J6">
    <cfRule type="cellIs" dxfId="10" priority="1" stopIfTrue="1" operator="equal">
      <formula>100</formula>
    </cfRule>
  </conditionalFormatting>
  <pageMargins left="0.52" right="0.17" top="0.47244094488188981" bottom="7.874015748031496E-2" header="0" footer="0"/>
  <pageSetup paperSize="9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90"/>
  <sheetViews>
    <sheetView topLeftCell="A7" zoomScaleNormal="100" workbookViewId="0">
      <selection activeCell="S23" sqref="S22:S23"/>
    </sheetView>
  </sheetViews>
  <sheetFormatPr defaultColWidth="9.109375" defaultRowHeight="14.4" x14ac:dyDescent="0.3"/>
  <cols>
    <col min="1" max="1" width="5.44140625" style="14" customWidth="1"/>
    <col min="2" max="2" width="12.6640625" style="14" customWidth="1"/>
    <col min="3" max="3" width="17.33203125" style="14" customWidth="1"/>
    <col min="4" max="4" width="7.109375" style="14" customWidth="1"/>
    <col min="5" max="5" width="18.88671875" style="16" customWidth="1"/>
    <col min="6" max="6" width="4" style="14" customWidth="1"/>
    <col min="7" max="7" width="3.6640625" style="14" customWidth="1"/>
    <col min="8" max="8" width="4.109375" style="14" customWidth="1"/>
    <col min="9" max="9" width="5" style="14" customWidth="1"/>
    <col min="10" max="11" width="4.44140625" style="14" customWidth="1"/>
    <col min="12" max="12" width="4.6640625" style="14" customWidth="1"/>
    <col min="13" max="13" width="6.33203125" style="14" customWidth="1"/>
    <col min="14" max="14" width="6.109375" style="14" customWidth="1"/>
    <col min="15" max="15" width="5.44140625" style="98" customWidth="1"/>
    <col min="16" max="16" width="5.6640625" style="14" customWidth="1"/>
    <col min="17" max="17" width="5.88671875" style="14" customWidth="1"/>
    <col min="18" max="18" width="8.109375" style="14" customWidth="1"/>
    <col min="19" max="19" width="6.88671875" style="46" customWidth="1"/>
    <col min="20" max="16384" width="9.109375" style="16"/>
  </cols>
  <sheetData>
    <row r="1" spans="1:51" s="2" customFormat="1" ht="2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"/>
      <c r="R1" s="1"/>
      <c r="U1" s="1"/>
      <c r="V1" s="3"/>
      <c r="W1" s="1"/>
    </row>
    <row r="2" spans="1:51" s="2" customFormat="1" ht="21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7"/>
      <c r="N2" s="4"/>
      <c r="O2" s="1"/>
      <c r="P2" s="58"/>
      <c r="Q2" s="1"/>
      <c r="R2" s="1"/>
      <c r="U2" s="1"/>
      <c r="V2" s="3"/>
      <c r="W2" s="1"/>
    </row>
    <row r="3" spans="1:51" s="7" customFormat="1" ht="15.6" customHeight="1" x14ac:dyDescent="0.3">
      <c r="A3" s="140" t="s">
        <v>0</v>
      </c>
      <c r="B3" s="140"/>
      <c r="C3" s="140"/>
      <c r="D3" s="5"/>
      <c r="E3" s="6"/>
      <c r="F3" s="5"/>
      <c r="G3" s="5"/>
      <c r="H3" s="5"/>
      <c r="I3" s="5"/>
      <c r="J3" s="5"/>
      <c r="K3" s="5"/>
      <c r="N3" s="43" t="s">
        <v>77</v>
      </c>
      <c r="R3" s="5"/>
      <c r="W3" s="5"/>
    </row>
    <row r="4" spans="1:51" x14ac:dyDescent="0.3">
      <c r="A4" s="13"/>
      <c r="B4" s="13"/>
      <c r="C4" s="13"/>
      <c r="E4" s="15"/>
      <c r="Q4" s="44"/>
      <c r="R4" s="44"/>
      <c r="S4" s="14"/>
    </row>
    <row r="5" spans="1:51" ht="15.6" x14ac:dyDescent="0.3">
      <c r="A5" s="77" t="s">
        <v>442</v>
      </c>
      <c r="B5" s="77"/>
      <c r="C5" s="77"/>
      <c r="D5" s="77"/>
      <c r="E5" s="106"/>
      <c r="F5" s="105"/>
      <c r="G5" s="20"/>
      <c r="H5" s="20"/>
      <c r="I5" s="20"/>
      <c r="J5" s="20"/>
      <c r="K5" s="20"/>
      <c r="L5" s="5"/>
      <c r="M5" s="9"/>
      <c r="N5" s="7"/>
      <c r="O5" s="89"/>
      <c r="P5" s="7"/>
      <c r="R5" s="45"/>
    </row>
    <row r="6" spans="1:51" ht="15.6" x14ac:dyDescent="0.3">
      <c r="A6" s="47"/>
      <c r="B6" s="47"/>
      <c r="C6" s="47"/>
      <c r="D6" s="47"/>
      <c r="E6" s="17"/>
      <c r="F6" s="8"/>
      <c r="G6" s="5"/>
      <c r="H6" s="8"/>
      <c r="I6" s="5"/>
      <c r="J6" s="7"/>
      <c r="K6" s="5"/>
      <c r="L6" s="5"/>
      <c r="M6" s="9"/>
      <c r="N6" s="7"/>
      <c r="O6" s="89"/>
      <c r="P6" s="7"/>
      <c r="R6" s="45"/>
    </row>
    <row r="7" spans="1:51" customFormat="1" ht="15.6" x14ac:dyDescent="0.3">
      <c r="A7" s="133"/>
      <c r="B7" s="137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</row>
    <row r="8" spans="1:51" customFormat="1" ht="15.6" x14ac:dyDescent="0.3">
      <c r="A8" s="134" t="s">
        <v>10</v>
      </c>
      <c r="B8" s="134" t="s">
        <v>445</v>
      </c>
      <c r="C8" s="134" t="s">
        <v>446</v>
      </c>
      <c r="D8" s="134" t="s">
        <v>16</v>
      </c>
      <c r="E8" s="134" t="s">
        <v>32</v>
      </c>
      <c r="F8" s="150" t="s">
        <v>447</v>
      </c>
      <c r="G8" s="151"/>
      <c r="H8" s="151"/>
      <c r="I8" s="151"/>
      <c r="J8" s="134" t="s">
        <v>448</v>
      </c>
      <c r="K8" s="134" t="s">
        <v>449</v>
      </c>
      <c r="L8" s="135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</row>
    <row r="9" spans="1:51" customFormat="1" ht="15.6" x14ac:dyDescent="0.3">
      <c r="A9" s="136" t="s">
        <v>33</v>
      </c>
      <c r="B9" s="137" t="s">
        <v>249</v>
      </c>
      <c r="C9" s="137" t="s">
        <v>144</v>
      </c>
      <c r="D9" s="138">
        <v>1975</v>
      </c>
      <c r="E9" s="133" t="s">
        <v>167</v>
      </c>
      <c r="F9" s="138">
        <v>3</v>
      </c>
      <c r="G9" s="138">
        <v>2</v>
      </c>
      <c r="H9" s="138">
        <v>3</v>
      </c>
      <c r="I9" s="138">
        <v>2</v>
      </c>
      <c r="J9" s="134"/>
      <c r="K9" s="136">
        <v>10</v>
      </c>
      <c r="L9" s="139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</row>
    <row r="10" spans="1:51" customFormat="1" ht="15.6" x14ac:dyDescent="0.3">
      <c r="A10" s="136" t="s">
        <v>33</v>
      </c>
      <c r="B10" s="137" t="s">
        <v>257</v>
      </c>
      <c r="C10" s="137" t="s">
        <v>258</v>
      </c>
      <c r="D10" s="138">
        <v>1979</v>
      </c>
      <c r="E10" s="133" t="s">
        <v>80</v>
      </c>
      <c r="F10" s="138">
        <v>2</v>
      </c>
      <c r="G10" s="138">
        <v>2</v>
      </c>
      <c r="H10" s="138">
        <v>1</v>
      </c>
      <c r="I10" s="138">
        <v>2</v>
      </c>
      <c r="J10" s="134">
        <v>3</v>
      </c>
      <c r="K10" s="136">
        <v>7</v>
      </c>
      <c r="L10" s="136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</row>
    <row r="11" spans="1:51" customFormat="1" ht="15.6" x14ac:dyDescent="0.3">
      <c r="A11" s="138" t="s">
        <v>450</v>
      </c>
      <c r="B11" s="133" t="s">
        <v>97</v>
      </c>
      <c r="C11" s="133" t="s">
        <v>242</v>
      </c>
      <c r="D11" s="138">
        <v>1985</v>
      </c>
      <c r="E11" s="133" t="s">
        <v>85</v>
      </c>
      <c r="F11" s="138">
        <v>3</v>
      </c>
      <c r="G11" s="138">
        <v>3</v>
      </c>
      <c r="H11" s="138">
        <v>0</v>
      </c>
      <c r="I11" s="138">
        <v>1</v>
      </c>
      <c r="J11" s="134">
        <v>2</v>
      </c>
      <c r="K11" s="136">
        <v>7</v>
      </c>
      <c r="L11" s="136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</row>
    <row r="12" spans="1:51" customFormat="1" ht="15.6" x14ac:dyDescent="0.3">
      <c r="A12" s="138" t="s">
        <v>451</v>
      </c>
      <c r="B12" s="133" t="s">
        <v>243</v>
      </c>
      <c r="C12" s="133" t="s">
        <v>244</v>
      </c>
      <c r="D12" s="138">
        <v>1976</v>
      </c>
      <c r="E12" s="133" t="s">
        <v>85</v>
      </c>
      <c r="F12" s="138">
        <v>2</v>
      </c>
      <c r="G12" s="138">
        <v>0</v>
      </c>
      <c r="H12" s="138">
        <v>1</v>
      </c>
      <c r="I12" s="138">
        <v>4</v>
      </c>
      <c r="J12" s="134">
        <v>1</v>
      </c>
      <c r="K12" s="136">
        <v>7</v>
      </c>
      <c r="L12" s="138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</row>
    <row r="13" spans="1:51" customFormat="1" ht="15.6" x14ac:dyDescent="0.3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8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</row>
    <row r="14" spans="1:51" customFormat="1" ht="15.6" x14ac:dyDescent="0.3">
      <c r="A14" s="133"/>
      <c r="B14" s="137" t="s">
        <v>452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8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</row>
    <row r="15" spans="1:51" customFormat="1" ht="15.6" x14ac:dyDescent="0.3">
      <c r="A15" s="134" t="s">
        <v>10</v>
      </c>
      <c r="B15" s="134" t="s">
        <v>445</v>
      </c>
      <c r="C15" s="134" t="s">
        <v>446</v>
      </c>
      <c r="D15" s="134" t="s">
        <v>16</v>
      </c>
      <c r="E15" s="134" t="s">
        <v>32</v>
      </c>
      <c r="F15" s="150" t="s">
        <v>447</v>
      </c>
      <c r="G15" s="151"/>
      <c r="H15" s="151"/>
      <c r="I15" s="151"/>
      <c r="J15" s="134" t="s">
        <v>449</v>
      </c>
      <c r="K15" s="133"/>
      <c r="L15" s="133"/>
      <c r="M15" s="133"/>
      <c r="N15" s="133"/>
      <c r="O15" s="138"/>
      <c r="P15" s="133"/>
      <c r="Q15" s="133"/>
      <c r="R15" s="133"/>
      <c r="S15" s="133"/>
      <c r="T15" s="133"/>
      <c r="U15" s="134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</row>
    <row r="16" spans="1:51" customFormat="1" ht="15.6" x14ac:dyDescent="0.3">
      <c r="A16" s="136" t="s">
        <v>33</v>
      </c>
      <c r="B16" s="137" t="s">
        <v>250</v>
      </c>
      <c r="C16" s="137" t="s">
        <v>251</v>
      </c>
      <c r="D16" s="138">
        <v>2001</v>
      </c>
      <c r="E16" s="133" t="s">
        <v>103</v>
      </c>
      <c r="F16" s="138">
        <v>1</v>
      </c>
      <c r="G16" s="138">
        <v>0</v>
      </c>
      <c r="H16" s="138">
        <v>1</v>
      </c>
      <c r="I16" s="138">
        <v>3</v>
      </c>
      <c r="J16" s="136">
        <v>5</v>
      </c>
      <c r="K16" s="133"/>
      <c r="L16" s="133"/>
      <c r="M16" s="133"/>
      <c r="N16" s="133"/>
      <c r="O16" s="138"/>
      <c r="P16" s="133"/>
      <c r="Q16" s="133"/>
      <c r="R16" s="133"/>
      <c r="S16" s="133"/>
      <c r="T16" s="133"/>
      <c r="U16" s="134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</row>
    <row r="17" spans="1:51" customFormat="1" ht="15.6" x14ac:dyDescent="0.3">
      <c r="A17" s="136" t="s">
        <v>33</v>
      </c>
      <c r="B17" s="137" t="s">
        <v>245</v>
      </c>
      <c r="C17" s="137" t="s">
        <v>246</v>
      </c>
      <c r="D17" s="138">
        <v>1987</v>
      </c>
      <c r="E17" s="133" t="s">
        <v>137</v>
      </c>
      <c r="F17" s="138">
        <v>0</v>
      </c>
      <c r="G17" s="138">
        <v>2</v>
      </c>
      <c r="H17" s="138">
        <v>1</v>
      </c>
      <c r="I17" s="138">
        <v>2</v>
      </c>
      <c r="J17" s="136">
        <v>5</v>
      </c>
      <c r="K17" s="133"/>
      <c r="L17" s="133"/>
      <c r="M17" s="133"/>
      <c r="N17" s="133"/>
      <c r="O17" s="138"/>
      <c r="P17" s="133"/>
      <c r="Q17" s="133"/>
      <c r="R17" s="133"/>
      <c r="S17" s="133"/>
      <c r="T17" s="133"/>
      <c r="U17" s="134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</row>
    <row r="18" spans="1:51" customFormat="1" ht="15.6" x14ac:dyDescent="0.3">
      <c r="A18" s="138" t="s">
        <v>450</v>
      </c>
      <c r="B18" s="133" t="s">
        <v>259</v>
      </c>
      <c r="C18" s="133" t="s">
        <v>260</v>
      </c>
      <c r="D18" s="138">
        <v>1992</v>
      </c>
      <c r="E18" s="133" t="s">
        <v>142</v>
      </c>
      <c r="F18" s="138">
        <v>1</v>
      </c>
      <c r="G18" s="138">
        <v>2</v>
      </c>
      <c r="H18" s="138">
        <v>1</v>
      </c>
      <c r="I18" s="138">
        <v>0</v>
      </c>
      <c r="J18" s="136">
        <v>4</v>
      </c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4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</row>
    <row r="19" spans="1:51" customFormat="1" ht="15.6" x14ac:dyDescent="0.3">
      <c r="A19" s="138" t="s">
        <v>451</v>
      </c>
      <c r="B19" s="133" t="s">
        <v>97</v>
      </c>
      <c r="C19" s="133" t="s">
        <v>252</v>
      </c>
      <c r="D19" s="138">
        <v>1993</v>
      </c>
      <c r="E19" s="133" t="s">
        <v>80</v>
      </c>
      <c r="F19" s="138">
        <v>0</v>
      </c>
      <c r="G19" s="138">
        <v>0</v>
      </c>
      <c r="H19" s="138">
        <v>1</v>
      </c>
      <c r="I19" s="138">
        <v>0</v>
      </c>
      <c r="J19" s="136">
        <v>1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4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</row>
    <row r="20" spans="1:51" customFormat="1" ht="15.6" x14ac:dyDescent="0.3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</row>
    <row r="21" spans="1:51" customFormat="1" ht="15.6" x14ac:dyDescent="0.3">
      <c r="A21" s="133"/>
      <c r="B21" s="137" t="s">
        <v>239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</row>
    <row r="22" spans="1:51" customFormat="1" ht="15.6" x14ac:dyDescent="0.3">
      <c r="A22" s="134" t="s">
        <v>10</v>
      </c>
      <c r="B22" s="134" t="s">
        <v>445</v>
      </c>
      <c r="C22" s="134" t="s">
        <v>446</v>
      </c>
      <c r="D22" s="134" t="s">
        <v>16</v>
      </c>
      <c r="E22" s="134" t="s">
        <v>32</v>
      </c>
      <c r="F22" s="150" t="s">
        <v>447</v>
      </c>
      <c r="G22" s="150"/>
      <c r="H22" s="150"/>
      <c r="I22" s="150"/>
      <c r="J22" s="150"/>
      <c r="K22" s="150"/>
      <c r="L22" s="150"/>
      <c r="M22" s="150"/>
      <c r="N22" s="134" t="s">
        <v>448</v>
      </c>
      <c r="O22" s="134" t="s">
        <v>449</v>
      </c>
      <c r="P22" s="133"/>
      <c r="Q22" s="133"/>
      <c r="R22" s="133"/>
      <c r="S22" s="133"/>
      <c r="T22" s="133"/>
      <c r="U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</row>
    <row r="23" spans="1:51" customFormat="1" ht="15.6" x14ac:dyDescent="0.3">
      <c r="A23" s="136" t="s">
        <v>8</v>
      </c>
      <c r="B23" s="137" t="s">
        <v>245</v>
      </c>
      <c r="C23" s="137" t="s">
        <v>246</v>
      </c>
      <c r="D23" s="138">
        <v>1987</v>
      </c>
      <c r="E23" s="133" t="s">
        <v>137</v>
      </c>
      <c r="F23" s="138">
        <v>2</v>
      </c>
      <c r="G23" s="138">
        <v>3</v>
      </c>
      <c r="H23" s="138">
        <v>3</v>
      </c>
      <c r="I23" s="138">
        <v>3</v>
      </c>
      <c r="J23" s="138">
        <v>2</v>
      </c>
      <c r="K23" s="138">
        <v>4</v>
      </c>
      <c r="L23" s="138">
        <v>1</v>
      </c>
      <c r="M23" s="138">
        <v>1</v>
      </c>
      <c r="N23" s="134"/>
      <c r="O23" s="136">
        <v>19</v>
      </c>
      <c r="P23" s="133"/>
      <c r="Q23" s="133"/>
      <c r="R23" s="133"/>
      <c r="S23" s="133"/>
      <c r="T23" s="133"/>
      <c r="U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</row>
    <row r="24" spans="1:51" customFormat="1" ht="15.6" x14ac:dyDescent="0.3">
      <c r="A24" s="136" t="s">
        <v>9</v>
      </c>
      <c r="B24" s="137" t="s">
        <v>257</v>
      </c>
      <c r="C24" s="137" t="s">
        <v>258</v>
      </c>
      <c r="D24" s="138">
        <v>1979</v>
      </c>
      <c r="E24" s="133" t="s">
        <v>80</v>
      </c>
      <c r="F24" s="138">
        <v>1</v>
      </c>
      <c r="G24" s="138">
        <v>1</v>
      </c>
      <c r="H24" s="138">
        <v>3</v>
      </c>
      <c r="I24" s="138">
        <v>2</v>
      </c>
      <c r="J24" s="138">
        <v>2</v>
      </c>
      <c r="K24" s="138">
        <v>1</v>
      </c>
      <c r="L24" s="138">
        <v>3</v>
      </c>
      <c r="M24" s="138">
        <v>0</v>
      </c>
      <c r="N24" s="134">
        <v>2</v>
      </c>
      <c r="O24" s="136">
        <v>13</v>
      </c>
      <c r="P24" s="133"/>
      <c r="Q24" s="133"/>
      <c r="R24" s="133"/>
      <c r="S24" s="133"/>
      <c r="T24" s="133"/>
      <c r="U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</row>
    <row r="25" spans="1:51" customFormat="1" ht="15.6" x14ac:dyDescent="0.3">
      <c r="A25" s="136" t="s">
        <v>14</v>
      </c>
      <c r="B25" s="137" t="s">
        <v>249</v>
      </c>
      <c r="C25" s="137" t="s">
        <v>144</v>
      </c>
      <c r="D25" s="138">
        <v>1975</v>
      </c>
      <c r="E25" s="133" t="s">
        <v>167</v>
      </c>
      <c r="F25" s="138">
        <v>2</v>
      </c>
      <c r="G25" s="138">
        <v>3</v>
      </c>
      <c r="H25" s="138">
        <v>2</v>
      </c>
      <c r="I25" s="138">
        <v>2</v>
      </c>
      <c r="J25" s="138">
        <v>0</v>
      </c>
      <c r="K25" s="138">
        <v>1</v>
      </c>
      <c r="L25" s="138"/>
      <c r="M25" s="138"/>
      <c r="N25" s="134">
        <v>1</v>
      </c>
      <c r="O25" s="136">
        <v>10</v>
      </c>
      <c r="P25" s="133"/>
      <c r="Q25" s="133"/>
      <c r="R25" s="133"/>
      <c r="S25" s="133"/>
      <c r="T25" s="133"/>
      <c r="U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</row>
    <row r="26" spans="1:51" customFormat="1" ht="15.6" x14ac:dyDescent="0.3">
      <c r="A26" s="138" t="s">
        <v>451</v>
      </c>
      <c r="B26" s="133" t="s">
        <v>250</v>
      </c>
      <c r="C26" s="133" t="s">
        <v>251</v>
      </c>
      <c r="D26" s="138">
        <v>2001</v>
      </c>
      <c r="E26" s="133" t="s">
        <v>103</v>
      </c>
      <c r="F26" s="138">
        <v>1</v>
      </c>
      <c r="G26" s="138">
        <v>1</v>
      </c>
      <c r="H26" s="138">
        <v>0</v>
      </c>
      <c r="I26" s="138">
        <v>2</v>
      </c>
      <c r="J26" s="138"/>
      <c r="K26" s="138"/>
      <c r="L26" s="138"/>
      <c r="M26" s="138"/>
      <c r="N26" s="134"/>
      <c r="O26" s="136">
        <v>4</v>
      </c>
      <c r="P26" s="133"/>
      <c r="Q26" s="133"/>
      <c r="R26" s="133"/>
      <c r="S26" s="133"/>
      <c r="T26" s="133"/>
      <c r="U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</row>
    <row r="27" spans="1:51" ht="13.8" x14ac:dyDescent="0.25">
      <c r="A27" s="57"/>
      <c r="B27" s="42"/>
      <c r="C27" s="42"/>
      <c r="D27" s="57"/>
      <c r="E27" s="42"/>
      <c r="F27" s="57"/>
      <c r="G27" s="57"/>
      <c r="H27" s="57"/>
      <c r="I27" s="63"/>
      <c r="J27" s="57"/>
      <c r="K27" s="57"/>
      <c r="L27" s="57"/>
      <c r="M27" s="63"/>
      <c r="N27" s="63"/>
      <c r="O27" s="81"/>
      <c r="P27" s="64"/>
      <c r="Q27" s="52"/>
      <c r="R27" s="50"/>
    </row>
    <row r="28" spans="1:51" ht="15.6" x14ac:dyDescent="0.3">
      <c r="A28" s="77" t="s">
        <v>21</v>
      </c>
      <c r="B28" s="77"/>
      <c r="C28" s="77"/>
      <c r="D28" s="77"/>
      <c r="E28" s="106" t="s">
        <v>37</v>
      </c>
      <c r="F28" s="105" t="s">
        <v>71</v>
      </c>
      <c r="G28" s="20"/>
      <c r="H28" s="20"/>
      <c r="I28" s="20"/>
      <c r="J28" s="20"/>
      <c r="K28" s="20"/>
      <c r="L28" s="5"/>
      <c r="M28" s="9"/>
      <c r="N28" s="7"/>
      <c r="O28" s="89"/>
      <c r="P28" s="7"/>
      <c r="R28" s="45"/>
    </row>
    <row r="29" spans="1:51" ht="15.6" x14ac:dyDescent="0.3">
      <c r="A29" s="47"/>
      <c r="B29" s="47"/>
      <c r="C29" s="47"/>
      <c r="D29" s="47"/>
      <c r="E29" s="17"/>
      <c r="F29" s="8"/>
      <c r="G29" s="5"/>
      <c r="H29" s="8"/>
      <c r="I29" s="5"/>
      <c r="J29" s="7"/>
      <c r="K29" s="5"/>
      <c r="L29" s="5"/>
      <c r="M29" s="9"/>
      <c r="N29" s="7"/>
      <c r="O29" s="89"/>
      <c r="P29" s="7"/>
      <c r="R29" s="45"/>
    </row>
    <row r="30" spans="1:51" ht="13.8" x14ac:dyDescent="0.25">
      <c r="A30" s="75" t="s">
        <v>22</v>
      </c>
      <c r="B30" s="149" t="s">
        <v>11</v>
      </c>
      <c r="C30" s="149"/>
      <c r="D30" s="76" t="s">
        <v>2</v>
      </c>
      <c r="E30" s="75" t="s">
        <v>32</v>
      </c>
      <c r="F30" s="76" t="s">
        <v>23</v>
      </c>
      <c r="G30" s="76" t="s">
        <v>9</v>
      </c>
      <c r="H30" s="76" t="s">
        <v>14</v>
      </c>
      <c r="I30" s="122" t="s">
        <v>13</v>
      </c>
      <c r="J30" s="76" t="s">
        <v>8</v>
      </c>
      <c r="K30" s="76" t="s">
        <v>9</v>
      </c>
      <c r="L30" s="76" t="s">
        <v>14</v>
      </c>
      <c r="M30" s="122" t="s">
        <v>13</v>
      </c>
      <c r="N30" s="122" t="s">
        <v>6</v>
      </c>
      <c r="O30" s="76" t="s">
        <v>31</v>
      </c>
      <c r="P30" s="76" t="s">
        <v>7</v>
      </c>
      <c r="S30" s="16"/>
    </row>
    <row r="31" spans="1:51" ht="13.8" x14ac:dyDescent="0.25">
      <c r="A31" s="89"/>
      <c r="B31" s="90"/>
      <c r="C31" s="90"/>
      <c r="D31" s="90"/>
      <c r="E31" s="89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S31" s="16"/>
    </row>
    <row r="32" spans="1:51" s="19" customFormat="1" ht="13.8" x14ac:dyDescent="0.25">
      <c r="A32" s="57" t="s">
        <v>33</v>
      </c>
      <c r="B32" s="42" t="s">
        <v>243</v>
      </c>
      <c r="C32" s="42" t="s">
        <v>244</v>
      </c>
      <c r="D32" s="57">
        <v>1976</v>
      </c>
      <c r="E32" s="42" t="s">
        <v>85</v>
      </c>
      <c r="F32" s="57">
        <v>95</v>
      </c>
      <c r="G32" s="57">
        <v>97</v>
      </c>
      <c r="H32" s="57">
        <v>96</v>
      </c>
      <c r="I32" s="63">
        <v>288</v>
      </c>
      <c r="J32" s="57">
        <v>89</v>
      </c>
      <c r="K32" s="57">
        <v>84</v>
      </c>
      <c r="L32" s="57">
        <v>92</v>
      </c>
      <c r="M32" s="63">
        <v>265</v>
      </c>
      <c r="N32" s="63">
        <v>553</v>
      </c>
      <c r="O32" s="81">
        <v>14</v>
      </c>
      <c r="P32" s="64" t="s">
        <v>9</v>
      </c>
      <c r="Q32" s="18"/>
      <c r="R32" s="45"/>
      <c r="S32" s="49"/>
    </row>
    <row r="33" spans="1:19" s="19" customFormat="1" ht="13.8" x14ac:dyDescent="0.25">
      <c r="A33" s="57" t="s">
        <v>33</v>
      </c>
      <c r="B33" s="42" t="s">
        <v>97</v>
      </c>
      <c r="C33" s="42" t="s">
        <v>252</v>
      </c>
      <c r="D33" s="57">
        <v>1993</v>
      </c>
      <c r="E33" s="42" t="s">
        <v>80</v>
      </c>
      <c r="F33" s="57">
        <v>89</v>
      </c>
      <c r="G33" s="57">
        <v>87</v>
      </c>
      <c r="H33" s="57">
        <v>90</v>
      </c>
      <c r="I33" s="63">
        <v>266</v>
      </c>
      <c r="J33" s="57">
        <v>97</v>
      </c>
      <c r="K33" s="57">
        <v>98</v>
      </c>
      <c r="L33" s="57">
        <v>91</v>
      </c>
      <c r="M33" s="63">
        <v>286</v>
      </c>
      <c r="N33" s="63">
        <v>552</v>
      </c>
      <c r="O33" s="81">
        <v>11</v>
      </c>
      <c r="P33" s="64" t="s">
        <v>9</v>
      </c>
      <c r="Q33" s="48"/>
      <c r="R33" s="50"/>
      <c r="S33" s="51"/>
    </row>
    <row r="34" spans="1:19" s="19" customFormat="1" ht="13.8" x14ac:dyDescent="0.25">
      <c r="A34" s="57" t="s">
        <v>33</v>
      </c>
      <c r="B34" s="42" t="s">
        <v>97</v>
      </c>
      <c r="C34" s="42" t="s">
        <v>242</v>
      </c>
      <c r="D34" s="57">
        <v>1985</v>
      </c>
      <c r="E34" s="42" t="s">
        <v>85</v>
      </c>
      <c r="F34" s="57">
        <v>92</v>
      </c>
      <c r="G34" s="57">
        <v>91</v>
      </c>
      <c r="H34" s="57">
        <v>94</v>
      </c>
      <c r="I34" s="63">
        <v>277</v>
      </c>
      <c r="J34" s="57">
        <v>89</v>
      </c>
      <c r="K34" s="57">
        <v>95</v>
      </c>
      <c r="L34" s="57">
        <v>90</v>
      </c>
      <c r="M34" s="63">
        <v>274</v>
      </c>
      <c r="N34" s="63">
        <v>551</v>
      </c>
      <c r="O34" s="81">
        <v>12</v>
      </c>
      <c r="P34" s="64" t="s">
        <v>9</v>
      </c>
      <c r="Q34" s="18"/>
      <c r="R34" s="45"/>
      <c r="S34" s="49"/>
    </row>
    <row r="35" spans="1:19" s="19" customFormat="1" ht="13.8" x14ac:dyDescent="0.25">
      <c r="A35" s="57" t="s">
        <v>33</v>
      </c>
      <c r="B35" s="42" t="s">
        <v>245</v>
      </c>
      <c r="C35" s="42" t="s">
        <v>246</v>
      </c>
      <c r="D35" s="57">
        <v>1987</v>
      </c>
      <c r="E35" s="42" t="s">
        <v>137</v>
      </c>
      <c r="F35" s="57">
        <v>94</v>
      </c>
      <c r="G35" s="57">
        <v>88</v>
      </c>
      <c r="H35" s="57">
        <v>89</v>
      </c>
      <c r="I35" s="63">
        <v>271</v>
      </c>
      <c r="J35" s="57">
        <v>91</v>
      </c>
      <c r="K35" s="57">
        <v>95</v>
      </c>
      <c r="L35" s="57">
        <v>93</v>
      </c>
      <c r="M35" s="63">
        <v>279</v>
      </c>
      <c r="N35" s="63">
        <v>550</v>
      </c>
      <c r="O35" s="81">
        <v>7</v>
      </c>
      <c r="P35" s="64" t="s">
        <v>9</v>
      </c>
      <c r="Q35" s="18"/>
      <c r="R35" s="45"/>
      <c r="S35" s="49"/>
    </row>
    <row r="36" spans="1:19" ht="13.8" x14ac:dyDescent="0.25">
      <c r="A36" s="57" t="s">
        <v>33</v>
      </c>
      <c r="B36" s="42" t="s">
        <v>249</v>
      </c>
      <c r="C36" s="42" t="s">
        <v>144</v>
      </c>
      <c r="D36" s="57">
        <v>1975</v>
      </c>
      <c r="E36" s="42" t="s">
        <v>167</v>
      </c>
      <c r="F36" s="57">
        <v>87</v>
      </c>
      <c r="G36" s="57">
        <v>87</v>
      </c>
      <c r="H36" s="57">
        <v>94</v>
      </c>
      <c r="I36" s="63">
        <v>268</v>
      </c>
      <c r="J36" s="57">
        <v>95</v>
      </c>
      <c r="K36" s="57">
        <v>91</v>
      </c>
      <c r="L36" s="57">
        <v>90</v>
      </c>
      <c r="M36" s="63">
        <v>276</v>
      </c>
      <c r="N36" s="63">
        <v>544</v>
      </c>
      <c r="O36" s="81">
        <v>4</v>
      </c>
      <c r="P36" s="64" t="s">
        <v>9</v>
      </c>
      <c r="Q36" s="18"/>
      <c r="R36" s="45"/>
      <c r="S36" s="49"/>
    </row>
    <row r="37" spans="1:19" ht="13.8" x14ac:dyDescent="0.25">
      <c r="A37" s="57" t="s">
        <v>33</v>
      </c>
      <c r="B37" s="42" t="s">
        <v>250</v>
      </c>
      <c r="C37" s="42" t="s">
        <v>251</v>
      </c>
      <c r="D37" s="57">
        <v>2001</v>
      </c>
      <c r="E37" s="42" t="s">
        <v>103</v>
      </c>
      <c r="F37" s="57">
        <v>94</v>
      </c>
      <c r="G37" s="57">
        <v>90</v>
      </c>
      <c r="H37" s="57">
        <v>89</v>
      </c>
      <c r="I37" s="63">
        <v>273</v>
      </c>
      <c r="J37" s="57">
        <v>91</v>
      </c>
      <c r="K37" s="57">
        <v>85</v>
      </c>
      <c r="L37" s="57">
        <v>90</v>
      </c>
      <c r="M37" s="63">
        <v>266</v>
      </c>
      <c r="N37" s="63">
        <v>539</v>
      </c>
      <c r="O37" s="81">
        <v>6</v>
      </c>
      <c r="P37" s="64" t="s">
        <v>9</v>
      </c>
      <c r="Q37" s="52"/>
      <c r="R37" s="50"/>
    </row>
    <row r="38" spans="1:19" ht="13.8" x14ac:dyDescent="0.25">
      <c r="A38" s="57" t="s">
        <v>33</v>
      </c>
      <c r="B38" s="42" t="s">
        <v>257</v>
      </c>
      <c r="C38" s="42" t="s">
        <v>258</v>
      </c>
      <c r="D38" s="57">
        <v>1979</v>
      </c>
      <c r="E38" s="42" t="s">
        <v>80</v>
      </c>
      <c r="F38" s="57">
        <v>91</v>
      </c>
      <c r="G38" s="57">
        <v>87</v>
      </c>
      <c r="H38" s="57">
        <v>89</v>
      </c>
      <c r="I38" s="63">
        <v>267</v>
      </c>
      <c r="J38" s="57">
        <v>93</v>
      </c>
      <c r="K38" s="57">
        <v>89</v>
      </c>
      <c r="L38" s="57">
        <v>87</v>
      </c>
      <c r="M38" s="63">
        <v>269</v>
      </c>
      <c r="N38" s="63">
        <v>536</v>
      </c>
      <c r="O38" s="81">
        <v>6</v>
      </c>
      <c r="P38" s="64" t="s">
        <v>9</v>
      </c>
      <c r="Q38" s="52"/>
      <c r="R38" s="50"/>
    </row>
    <row r="39" spans="1:19" ht="13.8" x14ac:dyDescent="0.25">
      <c r="A39" s="57" t="s">
        <v>33</v>
      </c>
      <c r="B39" s="42" t="s">
        <v>259</v>
      </c>
      <c r="C39" s="42" t="s">
        <v>260</v>
      </c>
      <c r="D39" s="57">
        <v>1992</v>
      </c>
      <c r="E39" s="42" t="s">
        <v>142</v>
      </c>
      <c r="F39" s="57">
        <v>90</v>
      </c>
      <c r="G39" s="57">
        <v>94</v>
      </c>
      <c r="H39" s="57">
        <v>90</v>
      </c>
      <c r="I39" s="63">
        <v>274</v>
      </c>
      <c r="J39" s="57">
        <v>83</v>
      </c>
      <c r="K39" s="57">
        <v>89</v>
      </c>
      <c r="L39" s="57">
        <v>89</v>
      </c>
      <c r="M39" s="63">
        <v>261</v>
      </c>
      <c r="N39" s="63">
        <v>535</v>
      </c>
      <c r="O39" s="81">
        <v>6</v>
      </c>
      <c r="P39" s="64" t="s">
        <v>9</v>
      </c>
      <c r="Q39" s="52"/>
      <c r="R39" s="50"/>
    </row>
    <row r="40" spans="1:19" ht="13.8" x14ac:dyDescent="0.25">
      <c r="A40" s="57">
        <v>9</v>
      </c>
      <c r="B40" s="42" t="s">
        <v>253</v>
      </c>
      <c r="C40" s="42" t="s">
        <v>254</v>
      </c>
      <c r="D40" s="57">
        <v>2001</v>
      </c>
      <c r="E40" s="42" t="s">
        <v>167</v>
      </c>
      <c r="F40" s="57">
        <v>94</v>
      </c>
      <c r="G40" s="57">
        <v>93</v>
      </c>
      <c r="H40" s="57">
        <v>93</v>
      </c>
      <c r="I40" s="63">
        <v>280</v>
      </c>
      <c r="J40" s="57">
        <v>85</v>
      </c>
      <c r="K40" s="57">
        <v>87</v>
      </c>
      <c r="L40" s="57">
        <v>81</v>
      </c>
      <c r="M40" s="63">
        <v>253</v>
      </c>
      <c r="N40" s="63">
        <v>533</v>
      </c>
      <c r="O40" s="81">
        <v>2</v>
      </c>
      <c r="P40" s="64" t="s">
        <v>9</v>
      </c>
      <c r="Q40" s="52"/>
      <c r="R40" s="50"/>
    </row>
    <row r="41" spans="1:19" ht="13.8" x14ac:dyDescent="0.25">
      <c r="A41" s="57">
        <v>10</v>
      </c>
      <c r="B41" s="42" t="s">
        <v>247</v>
      </c>
      <c r="C41" s="42" t="s">
        <v>248</v>
      </c>
      <c r="D41" s="57">
        <v>1985</v>
      </c>
      <c r="E41" s="42" t="s">
        <v>167</v>
      </c>
      <c r="F41" s="57">
        <v>90</v>
      </c>
      <c r="G41" s="57">
        <v>90</v>
      </c>
      <c r="H41" s="57">
        <v>89</v>
      </c>
      <c r="I41" s="63">
        <v>269</v>
      </c>
      <c r="J41" s="57">
        <v>87</v>
      </c>
      <c r="K41" s="57">
        <v>93</v>
      </c>
      <c r="L41" s="57">
        <v>79</v>
      </c>
      <c r="M41" s="63">
        <v>259</v>
      </c>
      <c r="N41" s="63">
        <v>528</v>
      </c>
      <c r="O41" s="81">
        <v>6</v>
      </c>
      <c r="P41" s="64" t="s">
        <v>14</v>
      </c>
      <c r="Q41" s="52"/>
      <c r="R41" s="50"/>
    </row>
    <row r="42" spans="1:19" ht="13.8" x14ac:dyDescent="0.25">
      <c r="A42" s="57">
        <v>11</v>
      </c>
      <c r="B42" s="42" t="s">
        <v>255</v>
      </c>
      <c r="C42" s="42" t="s">
        <v>256</v>
      </c>
      <c r="D42" s="57">
        <v>1977</v>
      </c>
      <c r="E42" s="42" t="s">
        <v>88</v>
      </c>
      <c r="F42" s="57">
        <v>88</v>
      </c>
      <c r="G42" s="57">
        <v>88</v>
      </c>
      <c r="H42" s="57">
        <v>85</v>
      </c>
      <c r="I42" s="63">
        <v>261</v>
      </c>
      <c r="J42" s="57">
        <v>85</v>
      </c>
      <c r="K42" s="57">
        <v>93</v>
      </c>
      <c r="L42" s="57">
        <v>89</v>
      </c>
      <c r="M42" s="63">
        <v>267</v>
      </c>
      <c r="N42" s="63">
        <v>528</v>
      </c>
      <c r="O42" s="81">
        <v>2</v>
      </c>
      <c r="P42" s="64" t="s">
        <v>14</v>
      </c>
      <c r="Q42" s="52"/>
      <c r="R42" s="50"/>
    </row>
    <row r="43" spans="1:19" ht="13.8" x14ac:dyDescent="0.25">
      <c r="A43" s="57">
        <v>12</v>
      </c>
      <c r="B43" s="42" t="s">
        <v>341</v>
      </c>
      <c r="C43" s="42" t="s">
        <v>342</v>
      </c>
      <c r="D43" s="57">
        <v>1982</v>
      </c>
      <c r="E43" s="42" t="s">
        <v>88</v>
      </c>
      <c r="F43" s="57">
        <v>90</v>
      </c>
      <c r="G43" s="57">
        <v>87</v>
      </c>
      <c r="H43" s="57">
        <v>85</v>
      </c>
      <c r="I43" s="63">
        <v>262</v>
      </c>
      <c r="J43" s="57">
        <v>83</v>
      </c>
      <c r="K43" s="57">
        <v>83</v>
      </c>
      <c r="L43" s="57">
        <v>91</v>
      </c>
      <c r="M43" s="63">
        <v>257</v>
      </c>
      <c r="N43" s="63">
        <v>519</v>
      </c>
      <c r="O43" s="81">
        <v>8</v>
      </c>
      <c r="P43" s="64" t="s">
        <v>14</v>
      </c>
      <c r="Q43" s="52"/>
      <c r="R43" s="50"/>
    </row>
    <row r="44" spans="1:19" ht="13.8" x14ac:dyDescent="0.25">
      <c r="A44" s="57">
        <v>13</v>
      </c>
      <c r="B44" s="42" t="s">
        <v>343</v>
      </c>
      <c r="C44" s="42" t="s">
        <v>344</v>
      </c>
      <c r="D44" s="57">
        <v>1987</v>
      </c>
      <c r="E44" s="42" t="s">
        <v>80</v>
      </c>
      <c r="F44" s="57">
        <v>96</v>
      </c>
      <c r="G44" s="57">
        <v>92</v>
      </c>
      <c r="H44" s="57">
        <v>93</v>
      </c>
      <c r="I44" s="63">
        <v>281</v>
      </c>
      <c r="J44" s="57">
        <v>74</v>
      </c>
      <c r="K44" s="57">
        <v>85</v>
      </c>
      <c r="L44" s="57">
        <v>73</v>
      </c>
      <c r="M44" s="63">
        <v>232</v>
      </c>
      <c r="N44" s="63">
        <v>513</v>
      </c>
      <c r="O44" s="81">
        <v>8</v>
      </c>
      <c r="P44" s="64" t="s">
        <v>14</v>
      </c>
      <c r="Q44" s="52"/>
      <c r="R44" s="50"/>
    </row>
    <row r="45" spans="1:19" ht="13.8" x14ac:dyDescent="0.25">
      <c r="A45" s="57">
        <v>14</v>
      </c>
      <c r="B45" s="42" t="s">
        <v>261</v>
      </c>
      <c r="C45" s="42" t="s">
        <v>262</v>
      </c>
      <c r="D45" s="57">
        <v>1991</v>
      </c>
      <c r="E45" s="42" t="s">
        <v>80</v>
      </c>
      <c r="F45" s="57">
        <v>91</v>
      </c>
      <c r="G45" s="57">
        <v>86</v>
      </c>
      <c r="H45" s="57">
        <v>90</v>
      </c>
      <c r="I45" s="63">
        <v>267</v>
      </c>
      <c r="J45" s="57">
        <v>77</v>
      </c>
      <c r="K45" s="57">
        <v>74</v>
      </c>
      <c r="L45" s="57">
        <v>78</v>
      </c>
      <c r="M45" s="63">
        <v>229</v>
      </c>
      <c r="N45" s="63">
        <v>496</v>
      </c>
      <c r="O45" s="81">
        <v>2</v>
      </c>
      <c r="P45" s="64"/>
      <c r="Q45" s="52"/>
      <c r="R45" s="50"/>
    </row>
    <row r="46" spans="1:19" ht="13.8" x14ac:dyDescent="0.25">
      <c r="A46" s="57">
        <v>15</v>
      </c>
      <c r="B46" s="42" t="s">
        <v>263</v>
      </c>
      <c r="C46" s="42" t="s">
        <v>264</v>
      </c>
      <c r="D46" s="57">
        <v>1972</v>
      </c>
      <c r="E46" s="42" t="s">
        <v>137</v>
      </c>
      <c r="F46" s="57">
        <v>91</v>
      </c>
      <c r="G46" s="57">
        <v>86</v>
      </c>
      <c r="H46" s="57">
        <v>93</v>
      </c>
      <c r="I46" s="63">
        <v>270</v>
      </c>
      <c r="J46" s="57">
        <v>61</v>
      </c>
      <c r="K46" s="57">
        <v>77</v>
      </c>
      <c r="L46" s="57">
        <v>87</v>
      </c>
      <c r="M46" s="63">
        <v>225</v>
      </c>
      <c r="N46" s="63">
        <v>495</v>
      </c>
      <c r="O46" s="81">
        <v>7</v>
      </c>
      <c r="P46" s="64"/>
      <c r="Q46" s="52"/>
      <c r="R46" s="50"/>
    </row>
    <row r="47" spans="1:19" ht="13.8" x14ac:dyDescent="0.25">
      <c r="A47" s="57">
        <v>16</v>
      </c>
      <c r="B47" s="42" t="s">
        <v>345</v>
      </c>
      <c r="C47" s="42" t="s">
        <v>346</v>
      </c>
      <c r="D47" s="57">
        <v>2000</v>
      </c>
      <c r="E47" s="42" t="s">
        <v>227</v>
      </c>
      <c r="F47" s="57">
        <v>93</v>
      </c>
      <c r="G47" s="57">
        <v>89</v>
      </c>
      <c r="H47" s="57">
        <v>81</v>
      </c>
      <c r="I47" s="63">
        <v>263</v>
      </c>
      <c r="J47" s="57">
        <v>82</v>
      </c>
      <c r="K47" s="57">
        <v>86</v>
      </c>
      <c r="L47" s="57">
        <v>64</v>
      </c>
      <c r="M47" s="63">
        <v>232</v>
      </c>
      <c r="N47" s="63">
        <v>495</v>
      </c>
      <c r="O47" s="81">
        <v>3</v>
      </c>
      <c r="P47" s="64"/>
      <c r="Q47" s="52"/>
      <c r="R47" s="50"/>
    </row>
    <row r="48" spans="1:19" ht="13.8" x14ac:dyDescent="0.25">
      <c r="A48" s="57">
        <v>17</v>
      </c>
      <c r="B48" s="42" t="s">
        <v>265</v>
      </c>
      <c r="C48" s="42" t="s">
        <v>266</v>
      </c>
      <c r="D48" s="57">
        <v>1999</v>
      </c>
      <c r="E48" s="42" t="s">
        <v>85</v>
      </c>
      <c r="F48" s="57">
        <v>79</v>
      </c>
      <c r="G48" s="57">
        <v>74</v>
      </c>
      <c r="H48" s="57">
        <v>90</v>
      </c>
      <c r="I48" s="63">
        <v>243</v>
      </c>
      <c r="J48" s="57">
        <v>82</v>
      </c>
      <c r="K48" s="57">
        <v>66</v>
      </c>
      <c r="L48" s="57">
        <v>81</v>
      </c>
      <c r="M48" s="63">
        <v>229</v>
      </c>
      <c r="N48" s="63">
        <v>472</v>
      </c>
      <c r="O48" s="81">
        <v>2</v>
      </c>
      <c r="P48" s="64"/>
      <c r="Q48" s="52"/>
      <c r="R48" s="50"/>
    </row>
    <row r="49" spans="1:51" ht="13.8" x14ac:dyDescent="0.25">
      <c r="A49" s="5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81"/>
      <c r="P49" s="64"/>
      <c r="Q49" s="52"/>
      <c r="R49" s="50"/>
    </row>
    <row r="50" spans="1:51" s="2" customFormat="1" ht="21" x14ac:dyDescent="0.4">
      <c r="A50" s="141" t="s">
        <v>72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"/>
      <c r="R50" s="1"/>
      <c r="U50" s="1"/>
      <c r="V50" s="3"/>
      <c r="W50" s="1"/>
    </row>
    <row r="51" spans="1:51" s="2" customFormat="1" ht="21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97"/>
      <c r="N51" s="4"/>
      <c r="O51" s="1"/>
      <c r="P51" s="58"/>
      <c r="Q51" s="1"/>
      <c r="R51" s="1"/>
      <c r="U51" s="1"/>
      <c r="V51" s="3"/>
      <c r="W51" s="1"/>
    </row>
    <row r="52" spans="1:51" s="7" customFormat="1" ht="15.6" customHeight="1" x14ac:dyDescent="0.3">
      <c r="A52" s="140" t="s">
        <v>0</v>
      </c>
      <c r="B52" s="140"/>
      <c r="C52" s="140"/>
      <c r="D52" s="5"/>
      <c r="E52" s="6"/>
      <c r="F52" s="5"/>
      <c r="G52" s="5"/>
      <c r="H52" s="5"/>
      <c r="I52" s="5"/>
      <c r="J52" s="5"/>
      <c r="K52" s="5"/>
      <c r="N52" s="43" t="s">
        <v>77</v>
      </c>
      <c r="R52" s="5"/>
      <c r="W52" s="5"/>
    </row>
    <row r="53" spans="1:51" s="7" customFormat="1" ht="15.6" customHeight="1" x14ac:dyDescent="0.3">
      <c r="A53" s="13"/>
      <c r="B53" s="13"/>
      <c r="C53" s="13"/>
      <c r="D53" s="5"/>
      <c r="E53" s="6"/>
      <c r="F53" s="5"/>
      <c r="G53" s="5"/>
      <c r="H53" s="5"/>
      <c r="I53" s="5"/>
      <c r="J53" s="5"/>
      <c r="K53" s="5"/>
      <c r="N53" s="43"/>
      <c r="R53" s="5"/>
      <c r="W53" s="5"/>
    </row>
    <row r="54" spans="1:51" ht="15.6" x14ac:dyDescent="0.3">
      <c r="A54" s="77" t="s">
        <v>443</v>
      </c>
      <c r="B54" s="77"/>
      <c r="C54" s="77"/>
      <c r="D54" s="77"/>
      <c r="E54" s="106"/>
      <c r="F54" s="105"/>
      <c r="G54" s="20"/>
      <c r="H54" s="20"/>
      <c r="I54" s="20"/>
      <c r="J54" s="20"/>
      <c r="K54" s="20"/>
      <c r="L54" s="5"/>
      <c r="M54" s="9"/>
      <c r="N54" s="7"/>
      <c r="O54" s="89"/>
      <c r="P54" s="7"/>
      <c r="R54" s="45"/>
    </row>
    <row r="55" spans="1:51" ht="15.6" x14ac:dyDescent="0.3">
      <c r="A55" s="47"/>
      <c r="B55" s="47"/>
      <c r="C55" s="47"/>
      <c r="D55" s="47"/>
      <c r="E55" s="47"/>
      <c r="F55" s="47"/>
      <c r="G55" s="47"/>
      <c r="H55" s="47"/>
      <c r="I55" s="17"/>
      <c r="L55" s="53"/>
      <c r="M55" s="53"/>
      <c r="N55" s="53"/>
      <c r="O55" s="99"/>
      <c r="P55" s="53"/>
      <c r="Q55" s="53"/>
    </row>
    <row r="56" spans="1:51" customFormat="1" ht="15.6" x14ac:dyDescent="0.3">
      <c r="A56" s="133"/>
      <c r="B56" s="137" t="s">
        <v>444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</row>
    <row r="57" spans="1:51" customFormat="1" ht="15.6" x14ac:dyDescent="0.3">
      <c r="A57" s="134" t="s">
        <v>10</v>
      </c>
      <c r="B57" s="134" t="s">
        <v>445</v>
      </c>
      <c r="C57" s="134" t="s">
        <v>446</v>
      </c>
      <c r="D57" s="134" t="s">
        <v>16</v>
      </c>
      <c r="E57" s="134" t="s">
        <v>32</v>
      </c>
      <c r="F57" s="150" t="s">
        <v>447</v>
      </c>
      <c r="G57" s="151"/>
      <c r="H57" s="151"/>
      <c r="I57" s="151"/>
      <c r="J57" s="134" t="s">
        <v>449</v>
      </c>
      <c r="L57" s="135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</row>
    <row r="58" spans="1:51" customFormat="1" ht="15.6" x14ac:dyDescent="0.3">
      <c r="A58" s="136" t="s">
        <v>33</v>
      </c>
      <c r="B58" s="137" t="s">
        <v>267</v>
      </c>
      <c r="C58" s="137" t="s">
        <v>268</v>
      </c>
      <c r="D58" s="138">
        <v>2003</v>
      </c>
      <c r="E58" s="133" t="s">
        <v>167</v>
      </c>
      <c r="F58" s="138">
        <v>2</v>
      </c>
      <c r="G58" s="138">
        <v>3</v>
      </c>
      <c r="H58" s="138">
        <v>2</v>
      </c>
      <c r="I58" s="138">
        <v>2</v>
      </c>
      <c r="J58" s="136">
        <v>9</v>
      </c>
      <c r="L58" s="139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</row>
    <row r="59" spans="1:51" customFormat="1" ht="15.6" x14ac:dyDescent="0.3">
      <c r="A59" s="136" t="s">
        <v>33</v>
      </c>
      <c r="B59" s="137" t="s">
        <v>274</v>
      </c>
      <c r="C59" s="137" t="s">
        <v>275</v>
      </c>
      <c r="D59" s="138">
        <v>2006</v>
      </c>
      <c r="E59" s="133" t="s">
        <v>350</v>
      </c>
      <c r="F59" s="138">
        <v>2</v>
      </c>
      <c r="G59" s="138">
        <v>0</v>
      </c>
      <c r="H59" s="138">
        <v>2</v>
      </c>
      <c r="I59" s="138">
        <v>2</v>
      </c>
      <c r="J59" s="136">
        <v>6</v>
      </c>
      <c r="L59" s="136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</row>
    <row r="60" spans="1:51" customFormat="1" ht="15.6" x14ac:dyDescent="0.3">
      <c r="A60" s="138" t="s">
        <v>450</v>
      </c>
      <c r="B60" s="133" t="s">
        <v>279</v>
      </c>
      <c r="C60" s="133" t="s">
        <v>280</v>
      </c>
      <c r="D60" s="138">
        <v>2005</v>
      </c>
      <c r="E60" s="133" t="s">
        <v>137</v>
      </c>
      <c r="F60" s="138">
        <v>0</v>
      </c>
      <c r="G60" s="138">
        <v>1</v>
      </c>
      <c r="H60" s="138">
        <v>0</v>
      </c>
      <c r="I60" s="138">
        <v>1</v>
      </c>
      <c r="J60" s="136">
        <v>2</v>
      </c>
      <c r="L60" s="136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</row>
    <row r="61" spans="1:51" customFormat="1" ht="15.6" x14ac:dyDescent="0.3">
      <c r="A61" s="138" t="s">
        <v>451</v>
      </c>
      <c r="B61" s="133" t="s">
        <v>285</v>
      </c>
      <c r="C61" s="133" t="s">
        <v>286</v>
      </c>
      <c r="D61" s="138">
        <v>2004</v>
      </c>
      <c r="E61" s="133" t="s">
        <v>167</v>
      </c>
      <c r="F61" s="138">
        <v>1</v>
      </c>
      <c r="G61" s="138">
        <v>0</v>
      </c>
      <c r="H61" s="138">
        <v>1</v>
      </c>
      <c r="I61" s="138">
        <v>0</v>
      </c>
      <c r="J61" s="136">
        <v>2</v>
      </c>
      <c r="L61" s="138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</row>
    <row r="62" spans="1:51" customFormat="1" ht="15.6" x14ac:dyDescent="0.3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8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</row>
    <row r="63" spans="1:51" customFormat="1" ht="15.6" x14ac:dyDescent="0.3">
      <c r="A63" s="133"/>
      <c r="B63" s="137" t="s">
        <v>452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8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</row>
    <row r="64" spans="1:51" customFormat="1" ht="15.6" x14ac:dyDescent="0.3">
      <c r="A64" s="134" t="s">
        <v>10</v>
      </c>
      <c r="B64" s="134" t="s">
        <v>445</v>
      </c>
      <c r="C64" s="134" t="s">
        <v>446</v>
      </c>
      <c r="D64" s="134" t="s">
        <v>16</v>
      </c>
      <c r="E64" s="134" t="s">
        <v>32</v>
      </c>
      <c r="F64" s="150" t="s">
        <v>447</v>
      </c>
      <c r="G64" s="151"/>
      <c r="H64" s="151"/>
      <c r="I64" s="151"/>
      <c r="J64" s="134" t="s">
        <v>449</v>
      </c>
      <c r="K64" s="133"/>
      <c r="L64" s="133"/>
      <c r="M64" s="133"/>
      <c r="N64" s="133"/>
      <c r="O64" s="138"/>
      <c r="P64" s="133"/>
      <c r="Q64" s="133"/>
      <c r="R64" s="133"/>
      <c r="S64" s="133"/>
      <c r="T64" s="133"/>
      <c r="U64" s="134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</row>
    <row r="65" spans="1:51" customFormat="1" ht="15.6" x14ac:dyDescent="0.3">
      <c r="A65" s="136" t="s">
        <v>33</v>
      </c>
      <c r="B65" s="137" t="s">
        <v>269</v>
      </c>
      <c r="C65" s="137" t="s">
        <v>270</v>
      </c>
      <c r="D65" s="138">
        <v>2006</v>
      </c>
      <c r="E65" s="133" t="s">
        <v>167</v>
      </c>
      <c r="F65" s="138">
        <v>3</v>
      </c>
      <c r="G65" s="138">
        <v>2</v>
      </c>
      <c r="H65" s="138">
        <v>0</v>
      </c>
      <c r="I65" s="138">
        <v>2</v>
      </c>
      <c r="J65" s="136">
        <v>7</v>
      </c>
      <c r="K65" s="133"/>
      <c r="L65" s="133"/>
      <c r="M65" s="133"/>
      <c r="N65" s="133"/>
      <c r="O65" s="138"/>
      <c r="P65" s="133"/>
      <c r="Q65" s="133"/>
      <c r="R65" s="133"/>
      <c r="S65" s="133"/>
      <c r="T65" s="133"/>
      <c r="U65" s="134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</row>
    <row r="66" spans="1:51" customFormat="1" ht="15.6" x14ac:dyDescent="0.3">
      <c r="A66" s="136" t="s">
        <v>33</v>
      </c>
      <c r="B66" s="137" t="s">
        <v>287</v>
      </c>
      <c r="C66" s="137" t="s">
        <v>288</v>
      </c>
      <c r="D66" s="138">
        <v>2004</v>
      </c>
      <c r="E66" s="133" t="s">
        <v>278</v>
      </c>
      <c r="F66" s="138">
        <v>1</v>
      </c>
      <c r="G66" s="138">
        <v>1</v>
      </c>
      <c r="H66" s="138">
        <v>2</v>
      </c>
      <c r="I66" s="138">
        <v>1</v>
      </c>
      <c r="J66" s="136">
        <v>5</v>
      </c>
      <c r="K66" s="133"/>
      <c r="L66" s="133"/>
      <c r="M66" s="133"/>
      <c r="N66" s="133"/>
      <c r="O66" s="138"/>
      <c r="P66" s="133"/>
      <c r="Q66" s="133"/>
      <c r="R66" s="133"/>
      <c r="S66" s="133"/>
      <c r="T66" s="133"/>
      <c r="U66" s="134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</row>
    <row r="67" spans="1:51" customFormat="1" ht="15.6" x14ac:dyDescent="0.3">
      <c r="A67" s="138" t="s">
        <v>450</v>
      </c>
      <c r="B67" s="133" t="s">
        <v>273</v>
      </c>
      <c r="C67" s="133" t="s">
        <v>223</v>
      </c>
      <c r="D67" s="138">
        <v>2002</v>
      </c>
      <c r="E67" s="133" t="s">
        <v>142</v>
      </c>
      <c r="F67" s="138">
        <v>0</v>
      </c>
      <c r="G67" s="138">
        <v>0</v>
      </c>
      <c r="H67" s="138">
        <v>1</v>
      </c>
      <c r="I67" s="138">
        <v>0</v>
      </c>
      <c r="J67" s="136">
        <v>1</v>
      </c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4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</row>
    <row r="68" spans="1:51" customFormat="1" ht="15.6" x14ac:dyDescent="0.3">
      <c r="A68" s="138" t="s">
        <v>451</v>
      </c>
      <c r="B68" s="133" t="s">
        <v>347</v>
      </c>
      <c r="C68" s="133" t="s">
        <v>348</v>
      </c>
      <c r="D68" s="138">
        <v>2004</v>
      </c>
      <c r="E68" s="133" t="s">
        <v>103</v>
      </c>
      <c r="F68" s="138">
        <v>0</v>
      </c>
      <c r="G68" s="138">
        <v>0</v>
      </c>
      <c r="H68" s="138">
        <v>0</v>
      </c>
      <c r="I68" s="138">
        <v>0</v>
      </c>
      <c r="J68" s="136">
        <v>0</v>
      </c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4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</row>
    <row r="69" spans="1:51" customFormat="1" ht="15.6" x14ac:dyDescent="0.3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</row>
    <row r="70" spans="1:51" customFormat="1" ht="15.6" x14ac:dyDescent="0.3">
      <c r="A70" s="133"/>
      <c r="B70" s="137" t="s">
        <v>239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</row>
    <row r="71" spans="1:51" customFormat="1" ht="15.6" x14ac:dyDescent="0.3">
      <c r="A71" s="134" t="s">
        <v>10</v>
      </c>
      <c r="B71" s="134" t="s">
        <v>445</v>
      </c>
      <c r="C71" s="134" t="s">
        <v>446</v>
      </c>
      <c r="D71" s="134" t="s">
        <v>16</v>
      </c>
      <c r="E71" s="134" t="s">
        <v>32</v>
      </c>
      <c r="F71" s="150" t="s">
        <v>447</v>
      </c>
      <c r="G71" s="150"/>
      <c r="H71" s="150"/>
      <c r="I71" s="150"/>
      <c r="J71" s="150"/>
      <c r="K71" s="150"/>
      <c r="L71" s="150"/>
      <c r="M71" s="150"/>
      <c r="N71" s="134" t="s">
        <v>448</v>
      </c>
      <c r="O71" s="134" t="s">
        <v>449</v>
      </c>
      <c r="P71" s="133"/>
      <c r="Q71" s="133"/>
      <c r="R71" s="133"/>
      <c r="S71" s="133"/>
      <c r="T71" s="133"/>
      <c r="U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</row>
    <row r="72" spans="1:51" customFormat="1" ht="15.6" x14ac:dyDescent="0.3">
      <c r="A72" s="136" t="s">
        <v>8</v>
      </c>
      <c r="B72" s="137" t="s">
        <v>274</v>
      </c>
      <c r="C72" s="137" t="s">
        <v>275</v>
      </c>
      <c r="D72" s="138">
        <v>2006</v>
      </c>
      <c r="E72" s="133" t="s">
        <v>350</v>
      </c>
      <c r="F72" s="138">
        <v>2</v>
      </c>
      <c r="G72" s="138">
        <v>2</v>
      </c>
      <c r="H72" s="138">
        <v>1</v>
      </c>
      <c r="I72" s="138">
        <v>0</v>
      </c>
      <c r="J72" s="138">
        <v>2</v>
      </c>
      <c r="K72" s="138">
        <v>1</v>
      </c>
      <c r="L72" s="138">
        <v>2</v>
      </c>
      <c r="M72" s="138">
        <v>1</v>
      </c>
      <c r="N72" s="134">
        <v>1</v>
      </c>
      <c r="O72" s="136">
        <v>11</v>
      </c>
      <c r="P72" s="133"/>
      <c r="Q72" s="133"/>
      <c r="R72" s="133"/>
      <c r="S72" s="133"/>
      <c r="T72" s="133"/>
      <c r="U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</row>
    <row r="73" spans="1:51" customFormat="1" ht="15.6" x14ac:dyDescent="0.3">
      <c r="A73" s="136" t="s">
        <v>9</v>
      </c>
      <c r="B73" s="137" t="s">
        <v>267</v>
      </c>
      <c r="C73" s="137" t="s">
        <v>268</v>
      </c>
      <c r="D73" s="138">
        <v>2003</v>
      </c>
      <c r="E73" s="133" t="s">
        <v>167</v>
      </c>
      <c r="F73" s="138">
        <v>0</v>
      </c>
      <c r="G73" s="138">
        <v>1</v>
      </c>
      <c r="H73" s="138">
        <v>1</v>
      </c>
      <c r="I73" s="138">
        <v>2</v>
      </c>
      <c r="J73" s="138">
        <v>2</v>
      </c>
      <c r="K73" s="138">
        <v>3</v>
      </c>
      <c r="L73" s="138">
        <v>1</v>
      </c>
      <c r="M73" s="138">
        <v>1</v>
      </c>
      <c r="N73" s="134">
        <v>0</v>
      </c>
      <c r="O73" s="136">
        <v>11</v>
      </c>
      <c r="P73" s="133"/>
      <c r="Q73" s="133"/>
      <c r="R73" s="133"/>
      <c r="S73" s="133"/>
      <c r="T73" s="133"/>
      <c r="U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</row>
    <row r="74" spans="1:51" customFormat="1" ht="15.6" x14ac:dyDescent="0.3">
      <c r="A74" s="136" t="s">
        <v>14</v>
      </c>
      <c r="B74" s="137" t="s">
        <v>269</v>
      </c>
      <c r="C74" s="137" t="s">
        <v>270</v>
      </c>
      <c r="D74" s="138">
        <v>2006</v>
      </c>
      <c r="E74" s="133" t="s">
        <v>167</v>
      </c>
      <c r="F74" s="138">
        <v>0</v>
      </c>
      <c r="G74" s="138">
        <v>1</v>
      </c>
      <c r="H74" s="138">
        <v>1</v>
      </c>
      <c r="I74" s="138">
        <v>2</v>
      </c>
      <c r="J74" s="138">
        <v>2</v>
      </c>
      <c r="K74" s="138">
        <v>0</v>
      </c>
      <c r="L74" s="138"/>
      <c r="M74" s="138"/>
      <c r="N74" s="134"/>
      <c r="O74" s="136">
        <v>6</v>
      </c>
      <c r="P74" s="133"/>
      <c r="Q74" s="133"/>
      <c r="R74" s="133"/>
      <c r="S74" s="133"/>
      <c r="T74" s="133"/>
      <c r="U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</row>
    <row r="75" spans="1:51" customFormat="1" ht="15.6" x14ac:dyDescent="0.3">
      <c r="A75" s="138" t="s">
        <v>451</v>
      </c>
      <c r="B75" s="133" t="s">
        <v>287</v>
      </c>
      <c r="C75" s="133" t="s">
        <v>288</v>
      </c>
      <c r="D75" s="138">
        <v>2004</v>
      </c>
      <c r="E75" s="133" t="s">
        <v>453</v>
      </c>
      <c r="F75" s="138">
        <v>0</v>
      </c>
      <c r="G75" s="138">
        <v>1</v>
      </c>
      <c r="H75" s="138">
        <v>1</v>
      </c>
      <c r="I75" s="138">
        <v>0</v>
      </c>
      <c r="J75" s="138"/>
      <c r="K75" s="138"/>
      <c r="L75" s="138"/>
      <c r="M75" s="138"/>
      <c r="N75" s="134"/>
      <c r="O75" s="136">
        <v>2</v>
      </c>
      <c r="P75" s="133"/>
      <c r="Q75" s="133"/>
      <c r="R75" s="133"/>
      <c r="S75" s="133"/>
      <c r="T75" s="133"/>
      <c r="U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</row>
    <row r="76" spans="1:51" ht="13.8" x14ac:dyDescent="0.25">
      <c r="A76" s="57"/>
      <c r="B76" s="42"/>
      <c r="C76" s="42"/>
      <c r="D76" s="57"/>
      <c r="E76" s="42"/>
      <c r="F76" s="57"/>
      <c r="G76" s="57"/>
      <c r="H76" s="57"/>
      <c r="I76" s="63"/>
      <c r="J76" s="57"/>
      <c r="K76" s="57"/>
      <c r="L76" s="57"/>
      <c r="M76" s="63"/>
      <c r="N76" s="63"/>
      <c r="O76" s="81"/>
      <c r="P76" s="64"/>
      <c r="Q76" s="48"/>
      <c r="R76" s="50"/>
      <c r="S76" s="51"/>
    </row>
    <row r="77" spans="1:51" ht="15.6" x14ac:dyDescent="0.3">
      <c r="A77" s="77" t="s">
        <v>24</v>
      </c>
      <c r="B77" s="77"/>
      <c r="C77" s="77"/>
      <c r="D77" s="77"/>
      <c r="E77" s="106" t="s">
        <v>38</v>
      </c>
      <c r="F77" s="105" t="s">
        <v>39</v>
      </c>
      <c r="G77" s="20"/>
      <c r="H77" s="20"/>
      <c r="I77" s="20"/>
      <c r="J77" s="20"/>
      <c r="K77" s="20"/>
      <c r="L77" s="5"/>
      <c r="M77" s="9"/>
      <c r="N77" s="7"/>
      <c r="O77" s="89"/>
      <c r="P77" s="7"/>
      <c r="R77" s="45"/>
    </row>
    <row r="78" spans="1:51" ht="15.6" x14ac:dyDescent="0.3">
      <c r="A78" s="47"/>
      <c r="B78" s="47"/>
      <c r="C78" s="47"/>
      <c r="D78" s="47"/>
      <c r="E78" s="47"/>
      <c r="F78" s="47"/>
      <c r="G78" s="47"/>
      <c r="H78" s="47"/>
      <c r="I78" s="17"/>
      <c r="L78" s="53"/>
      <c r="M78" s="53"/>
      <c r="N78" s="53"/>
      <c r="O78" s="99"/>
      <c r="P78" s="53"/>
      <c r="Q78" s="53"/>
    </row>
    <row r="79" spans="1:51" ht="13.8" x14ac:dyDescent="0.25">
      <c r="A79" s="68" t="s">
        <v>22</v>
      </c>
      <c r="B79" s="142" t="s">
        <v>11</v>
      </c>
      <c r="C79" s="142"/>
      <c r="D79" s="70" t="s">
        <v>2</v>
      </c>
      <c r="E79" s="68" t="s">
        <v>32</v>
      </c>
      <c r="F79" s="70" t="s">
        <v>23</v>
      </c>
      <c r="G79" s="70" t="s">
        <v>9</v>
      </c>
      <c r="H79" s="70" t="s">
        <v>14</v>
      </c>
      <c r="I79" s="123" t="s">
        <v>13</v>
      </c>
      <c r="J79" s="70" t="s">
        <v>8</v>
      </c>
      <c r="K79" s="70" t="s">
        <v>9</v>
      </c>
      <c r="L79" s="70" t="s">
        <v>14</v>
      </c>
      <c r="M79" s="123" t="s">
        <v>13</v>
      </c>
      <c r="N79" s="123" t="s">
        <v>6</v>
      </c>
      <c r="O79" s="70" t="s">
        <v>31</v>
      </c>
      <c r="P79" s="70" t="s">
        <v>7</v>
      </c>
      <c r="S79" s="16"/>
    </row>
    <row r="80" spans="1:51" ht="13.8" x14ac:dyDescent="0.25">
      <c r="A80" s="78"/>
      <c r="B80" s="81"/>
      <c r="C80" s="81"/>
      <c r="D80" s="81"/>
      <c r="E80" s="78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S80" s="16"/>
    </row>
    <row r="81" spans="1:19" s="19" customFormat="1" ht="13.8" x14ac:dyDescent="0.25">
      <c r="A81" s="57" t="s">
        <v>33</v>
      </c>
      <c r="B81" s="42" t="s">
        <v>267</v>
      </c>
      <c r="C81" s="42" t="s">
        <v>268</v>
      </c>
      <c r="D81" s="57">
        <v>2003</v>
      </c>
      <c r="E81" s="42" t="s">
        <v>167</v>
      </c>
      <c r="F81" s="57">
        <v>95</v>
      </c>
      <c r="G81" s="57">
        <v>96</v>
      </c>
      <c r="H81" s="57">
        <v>97</v>
      </c>
      <c r="I81" s="63">
        <v>288</v>
      </c>
      <c r="J81" s="57">
        <v>89</v>
      </c>
      <c r="K81" s="57">
        <v>97</v>
      </c>
      <c r="L81" s="57">
        <v>93</v>
      </c>
      <c r="M81" s="63">
        <v>279</v>
      </c>
      <c r="N81" s="63">
        <v>567</v>
      </c>
      <c r="O81" s="81">
        <v>7</v>
      </c>
      <c r="P81" s="64" t="s">
        <v>8</v>
      </c>
      <c r="Q81" s="48"/>
      <c r="R81" s="50"/>
      <c r="S81" s="51"/>
    </row>
    <row r="82" spans="1:19" s="19" customFormat="1" ht="13.8" x14ac:dyDescent="0.25">
      <c r="A82" s="57" t="s">
        <v>33</v>
      </c>
      <c r="B82" s="42" t="s">
        <v>287</v>
      </c>
      <c r="C82" s="42" t="s">
        <v>288</v>
      </c>
      <c r="D82" s="57">
        <v>2004</v>
      </c>
      <c r="E82" s="42" t="s">
        <v>278</v>
      </c>
      <c r="F82" s="57">
        <v>92</v>
      </c>
      <c r="G82" s="57">
        <v>97</v>
      </c>
      <c r="H82" s="57">
        <v>93</v>
      </c>
      <c r="I82" s="63">
        <v>282</v>
      </c>
      <c r="J82" s="57">
        <v>82</v>
      </c>
      <c r="K82" s="57">
        <v>82</v>
      </c>
      <c r="L82" s="57">
        <v>82</v>
      </c>
      <c r="M82" s="63">
        <v>246</v>
      </c>
      <c r="N82" s="63">
        <v>528</v>
      </c>
      <c r="O82" s="81">
        <v>9</v>
      </c>
      <c r="P82" s="64" t="s">
        <v>14</v>
      </c>
      <c r="Q82" s="48"/>
      <c r="R82" s="50"/>
      <c r="S82" s="51"/>
    </row>
    <row r="83" spans="1:19" s="19" customFormat="1" ht="13.8" x14ac:dyDescent="0.25">
      <c r="A83" s="57" t="s">
        <v>33</v>
      </c>
      <c r="B83" s="42" t="s">
        <v>274</v>
      </c>
      <c r="C83" s="42" t="s">
        <v>275</v>
      </c>
      <c r="D83" s="57">
        <v>2006</v>
      </c>
      <c r="E83" s="42" t="s">
        <v>227</v>
      </c>
      <c r="F83" s="57">
        <v>90</v>
      </c>
      <c r="G83" s="57">
        <v>89</v>
      </c>
      <c r="H83" s="57">
        <v>86</v>
      </c>
      <c r="I83" s="63">
        <v>265</v>
      </c>
      <c r="J83" s="57">
        <v>91</v>
      </c>
      <c r="K83" s="57">
        <v>89</v>
      </c>
      <c r="L83" s="57">
        <v>76</v>
      </c>
      <c r="M83" s="63">
        <v>256</v>
      </c>
      <c r="N83" s="63">
        <v>521</v>
      </c>
      <c r="O83" s="81">
        <v>7</v>
      </c>
      <c r="P83" s="64" t="s">
        <v>14</v>
      </c>
      <c r="Q83" s="48"/>
      <c r="R83" s="50"/>
      <c r="S83" s="51"/>
    </row>
    <row r="84" spans="1:19" ht="13.8" x14ac:dyDescent="0.25">
      <c r="A84" s="57" t="s">
        <v>33</v>
      </c>
      <c r="B84" s="42" t="s">
        <v>347</v>
      </c>
      <c r="C84" s="42" t="s">
        <v>348</v>
      </c>
      <c r="D84" s="57">
        <v>2004</v>
      </c>
      <c r="E84" s="42" t="s">
        <v>103</v>
      </c>
      <c r="F84" s="57">
        <v>89</v>
      </c>
      <c r="G84" s="57">
        <v>93</v>
      </c>
      <c r="H84" s="57">
        <v>90</v>
      </c>
      <c r="I84" s="63">
        <v>272</v>
      </c>
      <c r="J84" s="57">
        <v>77</v>
      </c>
      <c r="K84" s="57">
        <v>83</v>
      </c>
      <c r="L84" s="57">
        <v>88</v>
      </c>
      <c r="M84" s="63">
        <v>248</v>
      </c>
      <c r="N84" s="63">
        <v>520</v>
      </c>
      <c r="O84" s="81">
        <v>6</v>
      </c>
      <c r="P84" s="64" t="s">
        <v>14</v>
      </c>
      <c r="Q84" s="48"/>
      <c r="R84" s="50"/>
    </row>
    <row r="85" spans="1:19" ht="13.8" x14ac:dyDescent="0.25">
      <c r="A85" s="57" t="s">
        <v>33</v>
      </c>
      <c r="B85" s="42" t="s">
        <v>279</v>
      </c>
      <c r="C85" s="42" t="s">
        <v>280</v>
      </c>
      <c r="D85" s="57">
        <v>2005</v>
      </c>
      <c r="E85" s="42" t="s">
        <v>137</v>
      </c>
      <c r="F85" s="57">
        <v>85</v>
      </c>
      <c r="G85" s="57">
        <v>90</v>
      </c>
      <c r="H85" s="57">
        <v>81</v>
      </c>
      <c r="I85" s="63">
        <v>256</v>
      </c>
      <c r="J85" s="57">
        <v>92</v>
      </c>
      <c r="K85" s="57">
        <v>85</v>
      </c>
      <c r="L85" s="57">
        <v>85</v>
      </c>
      <c r="M85" s="63">
        <v>262</v>
      </c>
      <c r="N85" s="63">
        <v>518</v>
      </c>
      <c r="O85" s="81">
        <v>4</v>
      </c>
      <c r="P85" s="64" t="s">
        <v>14</v>
      </c>
      <c r="Q85" s="48"/>
      <c r="R85" s="50"/>
      <c r="S85" s="51"/>
    </row>
    <row r="86" spans="1:19" ht="13.8" x14ac:dyDescent="0.25">
      <c r="A86" s="57" t="s">
        <v>33</v>
      </c>
      <c r="B86" s="42" t="s">
        <v>269</v>
      </c>
      <c r="C86" s="42" t="s">
        <v>270</v>
      </c>
      <c r="D86" s="57">
        <v>2006</v>
      </c>
      <c r="E86" s="42" t="s">
        <v>167</v>
      </c>
      <c r="F86" s="57">
        <v>84</v>
      </c>
      <c r="G86" s="57">
        <v>75</v>
      </c>
      <c r="H86" s="57">
        <v>89</v>
      </c>
      <c r="I86" s="63">
        <v>248</v>
      </c>
      <c r="J86" s="57">
        <v>83</v>
      </c>
      <c r="K86" s="57">
        <v>87</v>
      </c>
      <c r="L86" s="57">
        <v>93</v>
      </c>
      <c r="M86" s="63">
        <v>263</v>
      </c>
      <c r="N86" s="63">
        <v>511</v>
      </c>
      <c r="O86" s="81">
        <v>4</v>
      </c>
      <c r="P86" s="64" t="s">
        <v>14</v>
      </c>
      <c r="Q86" s="48"/>
      <c r="R86" s="50"/>
      <c r="S86" s="51"/>
    </row>
    <row r="87" spans="1:19" ht="13.8" x14ac:dyDescent="0.25">
      <c r="A87" s="57" t="s">
        <v>33</v>
      </c>
      <c r="B87" s="42" t="s">
        <v>285</v>
      </c>
      <c r="C87" s="42" t="s">
        <v>286</v>
      </c>
      <c r="D87" s="57">
        <v>2004</v>
      </c>
      <c r="E87" s="42" t="s">
        <v>167</v>
      </c>
      <c r="F87" s="57">
        <v>80</v>
      </c>
      <c r="G87" s="57">
        <v>81</v>
      </c>
      <c r="H87" s="57">
        <v>82</v>
      </c>
      <c r="I87" s="63">
        <v>243</v>
      </c>
      <c r="J87" s="57">
        <v>87</v>
      </c>
      <c r="K87" s="57">
        <v>91</v>
      </c>
      <c r="L87" s="57">
        <v>87</v>
      </c>
      <c r="M87" s="63">
        <v>265</v>
      </c>
      <c r="N87" s="63">
        <v>508</v>
      </c>
      <c r="O87" s="81">
        <v>4</v>
      </c>
      <c r="P87" s="64"/>
      <c r="Q87" s="48"/>
      <c r="R87" s="50"/>
      <c r="S87" s="51"/>
    </row>
    <row r="88" spans="1:19" ht="13.8" x14ac:dyDescent="0.25">
      <c r="A88" s="57" t="s">
        <v>33</v>
      </c>
      <c r="B88" s="42" t="s">
        <v>273</v>
      </c>
      <c r="C88" s="42" t="s">
        <v>223</v>
      </c>
      <c r="D88" s="57">
        <v>2002</v>
      </c>
      <c r="E88" s="42" t="s">
        <v>142</v>
      </c>
      <c r="F88" s="57">
        <v>78</v>
      </c>
      <c r="G88" s="57">
        <v>80</v>
      </c>
      <c r="H88" s="57">
        <v>82</v>
      </c>
      <c r="I88" s="63">
        <v>240</v>
      </c>
      <c r="J88" s="57">
        <v>83</v>
      </c>
      <c r="K88" s="57">
        <v>88</v>
      </c>
      <c r="L88" s="57">
        <v>90</v>
      </c>
      <c r="M88" s="63">
        <v>261</v>
      </c>
      <c r="N88" s="63">
        <v>501</v>
      </c>
      <c r="O88" s="81">
        <v>1</v>
      </c>
      <c r="P88" s="64"/>
      <c r="Q88" s="48"/>
      <c r="R88" s="50"/>
      <c r="S88" s="51"/>
    </row>
    <row r="89" spans="1:19" ht="13.8" x14ac:dyDescent="0.25">
      <c r="A89" s="57">
        <v>9</v>
      </c>
      <c r="B89" s="42" t="s">
        <v>283</v>
      </c>
      <c r="C89" s="42" t="s">
        <v>284</v>
      </c>
      <c r="D89" s="57">
        <v>2006</v>
      </c>
      <c r="E89" s="42" t="s">
        <v>137</v>
      </c>
      <c r="F89" s="57">
        <v>89</v>
      </c>
      <c r="G89" s="57">
        <v>89</v>
      </c>
      <c r="H89" s="57">
        <v>86</v>
      </c>
      <c r="I89" s="63">
        <v>264</v>
      </c>
      <c r="J89" s="57">
        <v>80</v>
      </c>
      <c r="K89" s="57">
        <v>71</v>
      </c>
      <c r="L89" s="57">
        <v>81</v>
      </c>
      <c r="M89" s="63">
        <v>232</v>
      </c>
      <c r="N89" s="63">
        <v>496</v>
      </c>
      <c r="O89" s="81">
        <v>6</v>
      </c>
      <c r="P89" s="64"/>
      <c r="Q89" s="48"/>
      <c r="R89" s="50"/>
      <c r="S89" s="51"/>
    </row>
    <row r="90" spans="1:19" ht="13.8" x14ac:dyDescent="0.25">
      <c r="A90" s="57">
        <v>10</v>
      </c>
      <c r="B90" s="42" t="s">
        <v>289</v>
      </c>
      <c r="C90" s="42" t="s">
        <v>290</v>
      </c>
      <c r="D90" s="57">
        <v>2003</v>
      </c>
      <c r="E90" s="42" t="s">
        <v>137</v>
      </c>
      <c r="F90" s="57">
        <v>77</v>
      </c>
      <c r="G90" s="57">
        <v>78</v>
      </c>
      <c r="H90" s="57">
        <v>76</v>
      </c>
      <c r="I90" s="63">
        <v>231</v>
      </c>
      <c r="J90" s="57">
        <v>90</v>
      </c>
      <c r="K90" s="57">
        <v>87</v>
      </c>
      <c r="L90" s="57">
        <v>88</v>
      </c>
      <c r="M90" s="63">
        <v>265</v>
      </c>
      <c r="N90" s="63">
        <v>496</v>
      </c>
      <c r="O90" s="81">
        <v>4</v>
      </c>
      <c r="P90" s="64"/>
      <c r="Q90" s="48"/>
      <c r="R90" s="50"/>
      <c r="S90" s="51"/>
    </row>
    <row r="91" spans="1:19" ht="13.8" x14ac:dyDescent="0.25">
      <c r="A91" s="57">
        <v>11</v>
      </c>
      <c r="B91" s="42" t="s">
        <v>291</v>
      </c>
      <c r="C91" s="42" t="s">
        <v>292</v>
      </c>
      <c r="D91" s="57">
        <v>2004</v>
      </c>
      <c r="E91" s="42" t="s">
        <v>278</v>
      </c>
      <c r="F91" s="57">
        <v>91</v>
      </c>
      <c r="G91" s="57">
        <v>89</v>
      </c>
      <c r="H91" s="57">
        <v>82</v>
      </c>
      <c r="I91" s="63">
        <v>262</v>
      </c>
      <c r="J91" s="57">
        <v>74</v>
      </c>
      <c r="K91" s="57">
        <v>80</v>
      </c>
      <c r="L91" s="57">
        <v>80</v>
      </c>
      <c r="M91" s="63">
        <v>234</v>
      </c>
      <c r="N91" s="63">
        <v>496</v>
      </c>
      <c r="O91" s="81">
        <v>3</v>
      </c>
      <c r="P91" s="64"/>
      <c r="Q91" s="52"/>
      <c r="R91" s="50"/>
    </row>
    <row r="92" spans="1:19" ht="13.8" x14ac:dyDescent="0.25">
      <c r="A92" s="57">
        <v>12</v>
      </c>
      <c r="B92" s="42" t="s">
        <v>271</v>
      </c>
      <c r="C92" s="42" t="s">
        <v>272</v>
      </c>
      <c r="D92" s="57">
        <v>2006</v>
      </c>
      <c r="E92" s="42" t="s">
        <v>227</v>
      </c>
      <c r="F92" s="57">
        <v>84</v>
      </c>
      <c r="G92" s="57">
        <v>84</v>
      </c>
      <c r="H92" s="57">
        <v>90</v>
      </c>
      <c r="I92" s="63">
        <v>258</v>
      </c>
      <c r="J92" s="57">
        <v>83</v>
      </c>
      <c r="K92" s="57">
        <v>77</v>
      </c>
      <c r="L92" s="57">
        <v>76</v>
      </c>
      <c r="M92" s="63">
        <v>236</v>
      </c>
      <c r="N92" s="63">
        <v>494</v>
      </c>
      <c r="O92" s="81">
        <v>4</v>
      </c>
      <c r="P92" s="63"/>
      <c r="Q92" s="48"/>
      <c r="R92" s="50"/>
    </row>
    <row r="93" spans="1:19" ht="13.8" x14ac:dyDescent="0.25">
      <c r="A93" s="57">
        <v>13</v>
      </c>
      <c r="B93" s="42" t="s">
        <v>93</v>
      </c>
      <c r="C93" s="42" t="s">
        <v>293</v>
      </c>
      <c r="D93" s="57">
        <v>2002</v>
      </c>
      <c r="E93" s="42" t="s">
        <v>80</v>
      </c>
      <c r="F93" s="57">
        <v>63</v>
      </c>
      <c r="G93" s="57">
        <v>75</v>
      </c>
      <c r="H93" s="57">
        <v>76</v>
      </c>
      <c r="I93" s="63">
        <v>214</v>
      </c>
      <c r="J93" s="57">
        <v>84</v>
      </c>
      <c r="K93" s="57">
        <v>84</v>
      </c>
      <c r="L93" s="57">
        <v>87</v>
      </c>
      <c r="M93" s="63">
        <v>255</v>
      </c>
      <c r="N93" s="63">
        <v>469</v>
      </c>
      <c r="O93" s="81">
        <v>4</v>
      </c>
      <c r="P93" s="57"/>
      <c r="R93" s="45"/>
    </row>
    <row r="94" spans="1:19" ht="13.8" x14ac:dyDescent="0.25">
      <c r="A94" s="57">
        <v>14</v>
      </c>
      <c r="B94" s="42" t="s">
        <v>259</v>
      </c>
      <c r="C94" s="42" t="s">
        <v>277</v>
      </c>
      <c r="D94" s="57">
        <v>2010</v>
      </c>
      <c r="E94" s="42" t="s">
        <v>278</v>
      </c>
      <c r="F94" s="57">
        <v>81</v>
      </c>
      <c r="G94" s="57">
        <v>68</v>
      </c>
      <c r="H94" s="57">
        <v>63</v>
      </c>
      <c r="I94" s="63">
        <v>212</v>
      </c>
      <c r="J94" s="57">
        <v>73</v>
      </c>
      <c r="K94" s="57">
        <v>67</v>
      </c>
      <c r="L94" s="57">
        <v>70</v>
      </c>
      <c r="M94" s="63">
        <v>210</v>
      </c>
      <c r="N94" s="63">
        <v>422</v>
      </c>
      <c r="O94" s="81">
        <v>0</v>
      </c>
      <c r="P94" s="57"/>
      <c r="R94" s="45"/>
    </row>
    <row r="95" spans="1:19" ht="13.8" x14ac:dyDescent="0.25">
      <c r="A95" s="57">
        <v>15</v>
      </c>
      <c r="B95" s="42" t="s">
        <v>349</v>
      </c>
      <c r="C95" s="42" t="s">
        <v>171</v>
      </c>
      <c r="D95" s="57">
        <v>2003</v>
      </c>
      <c r="E95" s="42" t="s">
        <v>198</v>
      </c>
      <c r="F95" s="57">
        <v>72</v>
      </c>
      <c r="G95" s="57">
        <v>75</v>
      </c>
      <c r="H95" s="57">
        <v>70</v>
      </c>
      <c r="I95" s="63">
        <v>217</v>
      </c>
      <c r="J95" s="57">
        <v>67</v>
      </c>
      <c r="K95" s="57">
        <v>32</v>
      </c>
      <c r="L95" s="57">
        <v>66</v>
      </c>
      <c r="M95" s="63">
        <v>165</v>
      </c>
      <c r="N95" s="63">
        <v>382</v>
      </c>
      <c r="O95" s="81">
        <v>1</v>
      </c>
      <c r="P95" s="64"/>
      <c r="Q95" s="48"/>
      <c r="R95" s="50"/>
    </row>
    <row r="96" spans="1:19" ht="13.8" x14ac:dyDescent="0.25">
      <c r="A96" s="57"/>
      <c r="B96" s="42"/>
      <c r="C96" s="42"/>
      <c r="D96" s="57"/>
      <c r="E96" s="42"/>
      <c r="F96" s="57"/>
      <c r="G96" s="57"/>
      <c r="H96" s="57"/>
      <c r="I96" s="63"/>
      <c r="J96" s="57"/>
      <c r="K96" s="57"/>
      <c r="L96" s="57"/>
      <c r="M96" s="63"/>
      <c r="N96" s="63"/>
      <c r="O96" s="81"/>
      <c r="P96" s="63"/>
      <c r="Q96" s="48"/>
      <c r="R96" s="50"/>
    </row>
    <row r="97" spans="1:19" ht="13.8" x14ac:dyDescent="0.25">
      <c r="A97" s="57"/>
      <c r="B97" s="42"/>
      <c r="C97" s="42"/>
      <c r="D97" s="57"/>
      <c r="E97" s="42"/>
      <c r="F97" s="57"/>
      <c r="G97" s="57"/>
      <c r="H97" s="57"/>
      <c r="I97" s="63"/>
      <c r="J97" s="57"/>
      <c r="K97" s="57"/>
      <c r="L97" s="57"/>
      <c r="M97" s="63"/>
      <c r="N97" s="63"/>
      <c r="O97" s="81"/>
      <c r="P97" s="57"/>
      <c r="R97" s="45"/>
    </row>
    <row r="98" spans="1:19" ht="13.8" x14ac:dyDescent="0.25">
      <c r="A98" s="57"/>
      <c r="B98" s="61"/>
      <c r="C98" s="61"/>
      <c r="D98" s="57"/>
      <c r="E98" s="62"/>
      <c r="F98" s="57"/>
      <c r="G98" s="57"/>
      <c r="H98" s="57"/>
      <c r="I98" s="63"/>
      <c r="J98" s="57"/>
      <c r="K98" s="57"/>
      <c r="L98" s="57"/>
      <c r="M98" s="63"/>
      <c r="N98" s="63"/>
      <c r="O98" s="81"/>
      <c r="P98" s="57"/>
      <c r="R98" s="45"/>
    </row>
    <row r="99" spans="1:19" ht="13.8" x14ac:dyDescent="0.25">
      <c r="A99" s="57"/>
      <c r="B99" s="61"/>
      <c r="C99" s="61"/>
      <c r="D99" s="57"/>
      <c r="E99" s="62"/>
      <c r="F99" s="57"/>
      <c r="G99" s="57"/>
      <c r="H99" s="57"/>
      <c r="I99" s="63"/>
      <c r="J99" s="57"/>
      <c r="K99" s="57"/>
      <c r="L99" s="57"/>
      <c r="M99" s="63"/>
      <c r="N99" s="63"/>
      <c r="O99" s="81"/>
      <c r="P99" s="64"/>
      <c r="Q99" s="48"/>
      <c r="R99" s="50"/>
    </row>
    <row r="100" spans="1:19" ht="13.8" x14ac:dyDescent="0.25">
      <c r="A100" s="57"/>
      <c r="B100" s="61"/>
      <c r="C100" s="61"/>
      <c r="D100" s="57"/>
      <c r="E100" s="62"/>
      <c r="F100" s="57"/>
      <c r="G100" s="57"/>
      <c r="H100" s="57"/>
      <c r="I100" s="63"/>
      <c r="J100" s="57"/>
      <c r="K100" s="57"/>
      <c r="L100" s="57"/>
      <c r="M100" s="63"/>
      <c r="N100" s="63"/>
      <c r="O100" s="81"/>
      <c r="P100" s="64"/>
      <c r="Q100" s="48"/>
      <c r="R100" s="50"/>
      <c r="S100" s="51"/>
    </row>
    <row r="101" spans="1:19" ht="13.8" x14ac:dyDescent="0.25">
      <c r="A101" s="57"/>
      <c r="B101" s="61"/>
      <c r="C101" s="61"/>
      <c r="D101" s="57"/>
      <c r="E101" s="62"/>
      <c r="F101" s="57"/>
      <c r="G101" s="57"/>
      <c r="H101" s="57"/>
      <c r="I101" s="63"/>
      <c r="J101" s="57"/>
      <c r="K101" s="57"/>
      <c r="L101" s="57"/>
      <c r="M101" s="63"/>
      <c r="N101" s="63"/>
      <c r="O101" s="81"/>
      <c r="P101" s="64"/>
      <c r="Q101" s="48"/>
      <c r="R101" s="50"/>
      <c r="S101" s="51"/>
    </row>
    <row r="102" spans="1:19" ht="13.8" x14ac:dyDescent="0.25">
      <c r="A102" s="57"/>
      <c r="B102" s="61"/>
      <c r="C102" s="61"/>
      <c r="D102" s="57"/>
      <c r="E102" s="62"/>
      <c r="F102" s="57"/>
      <c r="G102" s="57"/>
      <c r="H102" s="57"/>
      <c r="I102" s="63"/>
      <c r="J102" s="57"/>
      <c r="K102" s="57"/>
      <c r="L102" s="57"/>
      <c r="M102" s="63"/>
      <c r="N102" s="63"/>
      <c r="O102" s="81"/>
      <c r="P102" s="64"/>
      <c r="Q102" s="48"/>
      <c r="R102" s="50"/>
      <c r="S102" s="51"/>
    </row>
    <row r="103" spans="1:19" ht="13.8" x14ac:dyDescent="0.25">
      <c r="A103" s="57"/>
      <c r="B103" s="61"/>
      <c r="C103" s="61"/>
      <c r="D103" s="57"/>
      <c r="E103" s="62"/>
      <c r="F103" s="57"/>
      <c r="G103" s="57"/>
      <c r="H103" s="57"/>
      <c r="I103" s="63"/>
      <c r="J103" s="57"/>
      <c r="K103" s="57"/>
      <c r="L103" s="57"/>
      <c r="M103" s="63"/>
      <c r="N103" s="63"/>
      <c r="O103" s="81"/>
      <c r="P103" s="57"/>
      <c r="R103" s="45"/>
    </row>
    <row r="104" spans="1:19" ht="13.8" x14ac:dyDescent="0.25">
      <c r="A104" s="57"/>
      <c r="B104" s="57"/>
      <c r="C104" s="57"/>
      <c r="D104" s="57"/>
      <c r="E104" s="42"/>
      <c r="F104" s="57"/>
      <c r="G104" s="57"/>
      <c r="H104" s="57"/>
      <c r="I104" s="57"/>
      <c r="J104" s="57"/>
      <c r="K104" s="57"/>
      <c r="L104" s="57"/>
      <c r="M104" s="57"/>
      <c r="N104" s="57"/>
      <c r="O104" s="81"/>
      <c r="P104" s="57"/>
      <c r="R104" s="45"/>
    </row>
    <row r="105" spans="1:19" ht="13.8" x14ac:dyDescent="0.25">
      <c r="A105" s="57"/>
      <c r="B105" s="57"/>
      <c r="C105" s="57"/>
      <c r="D105" s="57"/>
      <c r="E105" s="42"/>
      <c r="F105" s="57"/>
      <c r="G105" s="57"/>
      <c r="H105" s="57"/>
      <c r="I105" s="57"/>
      <c r="J105" s="57"/>
      <c r="K105" s="57"/>
      <c r="L105" s="57"/>
      <c r="M105" s="57"/>
      <c r="N105" s="57"/>
      <c r="O105" s="81"/>
      <c r="P105" s="57"/>
      <c r="R105" s="45"/>
    </row>
    <row r="106" spans="1:19" ht="13.8" x14ac:dyDescent="0.25">
      <c r="A106" s="57"/>
      <c r="B106" s="57"/>
      <c r="C106" s="57"/>
      <c r="D106" s="57"/>
      <c r="E106" s="42"/>
      <c r="F106" s="57"/>
      <c r="G106" s="57"/>
      <c r="H106" s="57"/>
      <c r="I106" s="57"/>
      <c r="J106" s="57"/>
      <c r="K106" s="57"/>
      <c r="L106" s="57"/>
      <c r="M106" s="57"/>
      <c r="N106" s="57"/>
      <c r="O106" s="81"/>
      <c r="P106" s="57"/>
      <c r="R106" s="45"/>
    </row>
    <row r="107" spans="1:19" ht="13.8" x14ac:dyDescent="0.25">
      <c r="A107" s="57"/>
      <c r="B107" s="57"/>
      <c r="C107" s="57"/>
      <c r="D107" s="57"/>
      <c r="E107" s="42"/>
      <c r="F107" s="57"/>
      <c r="G107" s="57"/>
      <c r="H107" s="57"/>
      <c r="I107" s="57"/>
      <c r="J107" s="57"/>
      <c r="K107" s="57"/>
      <c r="L107" s="57"/>
      <c r="M107" s="57"/>
      <c r="N107" s="57"/>
      <c r="O107" s="81"/>
      <c r="P107" s="57"/>
      <c r="R107" s="45"/>
    </row>
    <row r="108" spans="1:19" ht="13.8" x14ac:dyDescent="0.25">
      <c r="A108" s="57"/>
      <c r="B108" s="57"/>
      <c r="C108" s="57"/>
      <c r="D108" s="57"/>
      <c r="E108" s="42"/>
      <c r="F108" s="57"/>
      <c r="G108" s="57"/>
      <c r="H108" s="57"/>
      <c r="I108" s="57"/>
      <c r="J108" s="57"/>
      <c r="K108" s="57"/>
      <c r="L108" s="57"/>
      <c r="M108" s="57"/>
      <c r="N108" s="57"/>
      <c r="O108" s="81"/>
      <c r="P108" s="57"/>
      <c r="R108" s="45"/>
    </row>
    <row r="109" spans="1:19" ht="13.8" x14ac:dyDescent="0.25">
      <c r="A109" s="57"/>
      <c r="B109" s="57"/>
      <c r="C109" s="57"/>
      <c r="D109" s="57"/>
      <c r="E109" s="42"/>
      <c r="F109" s="57"/>
      <c r="G109" s="57"/>
      <c r="H109" s="57"/>
      <c r="I109" s="57"/>
      <c r="J109" s="57"/>
      <c r="K109" s="57"/>
      <c r="L109" s="57"/>
      <c r="M109" s="57"/>
      <c r="N109" s="57"/>
      <c r="O109" s="81"/>
      <c r="P109" s="57"/>
      <c r="R109" s="45"/>
    </row>
    <row r="110" spans="1:19" ht="13.8" x14ac:dyDescent="0.25">
      <c r="A110" s="57"/>
      <c r="B110" s="57"/>
      <c r="C110" s="57"/>
      <c r="D110" s="57"/>
      <c r="E110" s="42"/>
      <c r="F110" s="57"/>
      <c r="G110" s="57"/>
      <c r="H110" s="57"/>
      <c r="I110" s="57"/>
      <c r="J110" s="57"/>
      <c r="K110" s="57"/>
      <c r="L110" s="57"/>
      <c r="M110" s="57"/>
      <c r="N110" s="57"/>
      <c r="O110" s="81"/>
      <c r="P110" s="57"/>
      <c r="R110" s="45"/>
    </row>
    <row r="111" spans="1:19" ht="13.8" x14ac:dyDescent="0.25">
      <c r="A111" s="57"/>
      <c r="B111" s="57"/>
      <c r="C111" s="57"/>
      <c r="D111" s="57"/>
      <c r="E111" s="42"/>
      <c r="F111" s="57"/>
      <c r="G111" s="57"/>
      <c r="H111" s="57"/>
      <c r="I111" s="57"/>
      <c r="J111" s="57"/>
      <c r="K111" s="57"/>
      <c r="L111" s="57"/>
      <c r="M111" s="57"/>
      <c r="N111" s="57"/>
      <c r="O111" s="81"/>
      <c r="P111" s="57"/>
      <c r="R111" s="45"/>
    </row>
    <row r="112" spans="1:19" x14ac:dyDescent="0.3">
      <c r="R112" s="45"/>
    </row>
    <row r="113" spans="18:18" x14ac:dyDescent="0.3">
      <c r="R113" s="45"/>
    </row>
    <row r="114" spans="18:18" x14ac:dyDescent="0.3">
      <c r="R114" s="45"/>
    </row>
    <row r="115" spans="18:18" x14ac:dyDescent="0.3">
      <c r="R115" s="45"/>
    </row>
    <row r="116" spans="18:18" x14ac:dyDescent="0.3">
      <c r="R116" s="45"/>
    </row>
    <row r="117" spans="18:18" x14ac:dyDescent="0.3">
      <c r="R117" s="45"/>
    </row>
    <row r="118" spans="18:18" x14ac:dyDescent="0.3">
      <c r="R118" s="45"/>
    </row>
    <row r="119" spans="18:18" x14ac:dyDescent="0.3">
      <c r="R119" s="45"/>
    </row>
    <row r="120" spans="18:18" x14ac:dyDescent="0.3">
      <c r="R120" s="45"/>
    </row>
    <row r="121" spans="18:18" x14ac:dyDescent="0.3">
      <c r="R121" s="45"/>
    </row>
    <row r="122" spans="18:18" x14ac:dyDescent="0.3">
      <c r="R122" s="45"/>
    </row>
    <row r="123" spans="18:18" x14ac:dyDescent="0.3">
      <c r="R123" s="45"/>
    </row>
    <row r="124" spans="18:18" x14ac:dyDescent="0.3">
      <c r="R124" s="45"/>
    </row>
    <row r="125" spans="18:18" x14ac:dyDescent="0.3">
      <c r="R125" s="45"/>
    </row>
    <row r="126" spans="18:18" x14ac:dyDescent="0.3">
      <c r="R126" s="45"/>
    </row>
    <row r="127" spans="18:18" x14ac:dyDescent="0.3">
      <c r="R127" s="45"/>
    </row>
    <row r="128" spans="18:18" x14ac:dyDescent="0.3">
      <c r="R128" s="45"/>
    </row>
    <row r="129" spans="18:18" x14ac:dyDescent="0.3">
      <c r="R129" s="45"/>
    </row>
    <row r="130" spans="18:18" x14ac:dyDescent="0.3">
      <c r="R130" s="45"/>
    </row>
    <row r="131" spans="18:18" x14ac:dyDescent="0.3">
      <c r="R131" s="45"/>
    </row>
    <row r="132" spans="18:18" x14ac:dyDescent="0.3">
      <c r="R132" s="45"/>
    </row>
    <row r="133" spans="18:18" x14ac:dyDescent="0.3">
      <c r="R133" s="45"/>
    </row>
    <row r="134" spans="18:18" x14ac:dyDescent="0.3">
      <c r="R134" s="45"/>
    </row>
    <row r="135" spans="18:18" x14ac:dyDescent="0.3">
      <c r="R135" s="45"/>
    </row>
    <row r="136" spans="18:18" x14ac:dyDescent="0.3">
      <c r="R136" s="45"/>
    </row>
    <row r="137" spans="18:18" x14ac:dyDescent="0.3">
      <c r="R137" s="45"/>
    </row>
    <row r="138" spans="18:18" x14ac:dyDescent="0.3">
      <c r="R138" s="45"/>
    </row>
    <row r="139" spans="18:18" x14ac:dyDescent="0.3">
      <c r="R139" s="45"/>
    </row>
    <row r="140" spans="18:18" x14ac:dyDescent="0.3">
      <c r="R140" s="45"/>
    </row>
    <row r="141" spans="18:18" x14ac:dyDescent="0.3">
      <c r="R141" s="45"/>
    </row>
    <row r="142" spans="18:18" x14ac:dyDescent="0.3">
      <c r="R142" s="45"/>
    </row>
    <row r="143" spans="18:18" x14ac:dyDescent="0.3">
      <c r="R143" s="45"/>
    </row>
    <row r="144" spans="18:18" x14ac:dyDescent="0.3">
      <c r="R144" s="45"/>
    </row>
    <row r="145" spans="18:18" x14ac:dyDescent="0.3">
      <c r="R145" s="45"/>
    </row>
    <row r="146" spans="18:18" x14ac:dyDescent="0.3">
      <c r="R146" s="45"/>
    </row>
    <row r="147" spans="18:18" x14ac:dyDescent="0.3">
      <c r="R147" s="45"/>
    </row>
    <row r="148" spans="18:18" x14ac:dyDescent="0.3">
      <c r="R148" s="45"/>
    </row>
    <row r="149" spans="18:18" x14ac:dyDescent="0.3">
      <c r="R149" s="45"/>
    </row>
    <row r="150" spans="18:18" x14ac:dyDescent="0.3">
      <c r="R150" s="45"/>
    </row>
    <row r="151" spans="18:18" x14ac:dyDescent="0.3">
      <c r="R151" s="45"/>
    </row>
    <row r="152" spans="18:18" x14ac:dyDescent="0.3">
      <c r="R152" s="45"/>
    </row>
    <row r="153" spans="18:18" x14ac:dyDescent="0.3">
      <c r="R153" s="45"/>
    </row>
    <row r="154" spans="18:18" x14ac:dyDescent="0.3">
      <c r="R154" s="45"/>
    </row>
    <row r="155" spans="18:18" x14ac:dyDescent="0.3">
      <c r="R155" s="45"/>
    </row>
    <row r="156" spans="18:18" x14ac:dyDescent="0.3">
      <c r="R156" s="45"/>
    </row>
    <row r="157" spans="18:18" x14ac:dyDescent="0.3">
      <c r="R157" s="45"/>
    </row>
    <row r="158" spans="18:18" x14ac:dyDescent="0.3">
      <c r="R158" s="45"/>
    </row>
    <row r="159" spans="18:18" x14ac:dyDescent="0.3">
      <c r="R159" s="45"/>
    </row>
    <row r="160" spans="18:18" x14ac:dyDescent="0.3">
      <c r="R160" s="45"/>
    </row>
    <row r="161" spans="18:18" x14ac:dyDescent="0.3">
      <c r="R161" s="45"/>
    </row>
    <row r="162" spans="18:18" x14ac:dyDescent="0.3">
      <c r="R162" s="45"/>
    </row>
    <row r="163" spans="18:18" x14ac:dyDescent="0.3">
      <c r="R163" s="45"/>
    </row>
    <row r="164" spans="18:18" x14ac:dyDescent="0.3">
      <c r="R164" s="45"/>
    </row>
    <row r="165" spans="18:18" x14ac:dyDescent="0.3">
      <c r="R165" s="45"/>
    </row>
    <row r="166" spans="18:18" x14ac:dyDescent="0.3">
      <c r="R166" s="45"/>
    </row>
    <row r="167" spans="18:18" x14ac:dyDescent="0.3">
      <c r="R167" s="45"/>
    </row>
    <row r="168" spans="18:18" x14ac:dyDescent="0.3">
      <c r="R168" s="45"/>
    </row>
    <row r="169" spans="18:18" x14ac:dyDescent="0.3">
      <c r="R169" s="45"/>
    </row>
    <row r="170" spans="18:18" x14ac:dyDescent="0.3">
      <c r="R170" s="45"/>
    </row>
    <row r="171" spans="18:18" x14ac:dyDescent="0.3">
      <c r="R171" s="45"/>
    </row>
    <row r="172" spans="18:18" x14ac:dyDescent="0.3">
      <c r="R172" s="45"/>
    </row>
    <row r="173" spans="18:18" x14ac:dyDescent="0.3">
      <c r="R173" s="45"/>
    </row>
    <row r="174" spans="18:18" x14ac:dyDescent="0.3">
      <c r="R174" s="45"/>
    </row>
    <row r="175" spans="18:18" x14ac:dyDescent="0.3">
      <c r="R175" s="45"/>
    </row>
    <row r="176" spans="18:18" x14ac:dyDescent="0.3">
      <c r="R176" s="45"/>
    </row>
    <row r="177" spans="18:18" x14ac:dyDescent="0.3">
      <c r="R177" s="45"/>
    </row>
    <row r="178" spans="18:18" x14ac:dyDescent="0.3">
      <c r="R178" s="45"/>
    </row>
    <row r="179" spans="18:18" x14ac:dyDescent="0.3">
      <c r="R179" s="45"/>
    </row>
    <row r="180" spans="18:18" x14ac:dyDescent="0.3">
      <c r="R180" s="45"/>
    </row>
    <row r="181" spans="18:18" x14ac:dyDescent="0.3">
      <c r="R181" s="45"/>
    </row>
    <row r="182" spans="18:18" x14ac:dyDescent="0.3">
      <c r="R182" s="45"/>
    </row>
    <row r="183" spans="18:18" x14ac:dyDescent="0.3">
      <c r="R183" s="45"/>
    </row>
    <row r="184" spans="18:18" x14ac:dyDescent="0.3">
      <c r="R184" s="45"/>
    </row>
    <row r="185" spans="18:18" x14ac:dyDescent="0.3">
      <c r="R185" s="45"/>
    </row>
    <row r="186" spans="18:18" x14ac:dyDescent="0.3">
      <c r="R186" s="45"/>
    </row>
    <row r="187" spans="18:18" x14ac:dyDescent="0.3">
      <c r="R187" s="45"/>
    </row>
    <row r="188" spans="18:18" x14ac:dyDescent="0.3">
      <c r="R188" s="45"/>
    </row>
    <row r="189" spans="18:18" x14ac:dyDescent="0.3">
      <c r="R189" s="45"/>
    </row>
    <row r="190" spans="18:18" x14ac:dyDescent="0.3">
      <c r="R190" s="45"/>
    </row>
    <row r="191" spans="18:18" x14ac:dyDescent="0.3">
      <c r="R191" s="45"/>
    </row>
    <row r="192" spans="18:18" x14ac:dyDescent="0.3">
      <c r="R192" s="45"/>
    </row>
    <row r="193" spans="18:18" x14ac:dyDescent="0.3">
      <c r="R193" s="45"/>
    </row>
    <row r="194" spans="18:18" x14ac:dyDescent="0.3">
      <c r="R194" s="45"/>
    </row>
    <row r="195" spans="18:18" x14ac:dyDescent="0.3">
      <c r="R195" s="45"/>
    </row>
    <row r="196" spans="18:18" x14ac:dyDescent="0.3">
      <c r="R196" s="45"/>
    </row>
    <row r="197" spans="18:18" x14ac:dyDescent="0.3">
      <c r="R197" s="45"/>
    </row>
    <row r="198" spans="18:18" x14ac:dyDescent="0.3">
      <c r="R198" s="45"/>
    </row>
    <row r="199" spans="18:18" x14ac:dyDescent="0.3">
      <c r="R199" s="45"/>
    </row>
    <row r="200" spans="18:18" x14ac:dyDescent="0.3">
      <c r="R200" s="45"/>
    </row>
    <row r="201" spans="18:18" x14ac:dyDescent="0.3">
      <c r="R201" s="45"/>
    </row>
    <row r="202" spans="18:18" x14ac:dyDescent="0.3">
      <c r="R202" s="45"/>
    </row>
    <row r="203" spans="18:18" x14ac:dyDescent="0.3">
      <c r="R203" s="45"/>
    </row>
    <row r="204" spans="18:18" x14ac:dyDescent="0.3">
      <c r="R204" s="45"/>
    </row>
    <row r="205" spans="18:18" x14ac:dyDescent="0.3">
      <c r="R205" s="45"/>
    </row>
    <row r="206" spans="18:18" x14ac:dyDescent="0.3">
      <c r="R206" s="45"/>
    </row>
    <row r="207" spans="18:18" x14ac:dyDescent="0.3">
      <c r="R207" s="45"/>
    </row>
    <row r="208" spans="18:18" x14ac:dyDescent="0.3">
      <c r="R208" s="45"/>
    </row>
    <row r="209" spans="18:18" x14ac:dyDescent="0.3">
      <c r="R209" s="45"/>
    </row>
    <row r="210" spans="18:18" x14ac:dyDescent="0.3">
      <c r="R210" s="45"/>
    </row>
    <row r="211" spans="18:18" x14ac:dyDescent="0.3">
      <c r="R211" s="45"/>
    </row>
    <row r="212" spans="18:18" x14ac:dyDescent="0.3">
      <c r="R212" s="45"/>
    </row>
    <row r="213" spans="18:18" x14ac:dyDescent="0.3">
      <c r="R213" s="45"/>
    </row>
    <row r="214" spans="18:18" x14ac:dyDescent="0.3">
      <c r="R214" s="45"/>
    </row>
    <row r="215" spans="18:18" x14ac:dyDescent="0.3">
      <c r="R215" s="45"/>
    </row>
    <row r="216" spans="18:18" x14ac:dyDescent="0.3">
      <c r="R216" s="45"/>
    </row>
    <row r="217" spans="18:18" x14ac:dyDescent="0.3">
      <c r="R217" s="45"/>
    </row>
    <row r="218" spans="18:18" x14ac:dyDescent="0.3">
      <c r="R218" s="45"/>
    </row>
    <row r="219" spans="18:18" x14ac:dyDescent="0.3">
      <c r="R219" s="45"/>
    </row>
    <row r="220" spans="18:18" x14ac:dyDescent="0.3">
      <c r="R220" s="45"/>
    </row>
    <row r="221" spans="18:18" x14ac:dyDescent="0.3">
      <c r="R221" s="45"/>
    </row>
    <row r="222" spans="18:18" x14ac:dyDescent="0.3">
      <c r="R222" s="45"/>
    </row>
    <row r="223" spans="18:18" x14ac:dyDescent="0.3">
      <c r="R223" s="45"/>
    </row>
    <row r="224" spans="18:18" x14ac:dyDescent="0.3">
      <c r="R224" s="45"/>
    </row>
    <row r="225" spans="18:18" x14ac:dyDescent="0.3">
      <c r="R225" s="45"/>
    </row>
    <row r="226" spans="18:18" x14ac:dyDescent="0.3">
      <c r="R226" s="45"/>
    </row>
    <row r="227" spans="18:18" x14ac:dyDescent="0.3">
      <c r="R227" s="45"/>
    </row>
    <row r="228" spans="18:18" x14ac:dyDescent="0.3">
      <c r="R228" s="45"/>
    </row>
    <row r="229" spans="18:18" x14ac:dyDescent="0.3">
      <c r="R229" s="45"/>
    </row>
    <row r="230" spans="18:18" x14ac:dyDescent="0.3">
      <c r="R230" s="45"/>
    </row>
    <row r="231" spans="18:18" x14ac:dyDescent="0.3">
      <c r="R231" s="45"/>
    </row>
    <row r="232" spans="18:18" x14ac:dyDescent="0.3">
      <c r="R232" s="45"/>
    </row>
    <row r="233" spans="18:18" x14ac:dyDescent="0.3">
      <c r="R233" s="45"/>
    </row>
    <row r="234" spans="18:18" x14ac:dyDescent="0.3">
      <c r="R234" s="45"/>
    </row>
    <row r="235" spans="18:18" x14ac:dyDescent="0.3">
      <c r="R235" s="45"/>
    </row>
    <row r="236" spans="18:18" x14ac:dyDescent="0.3">
      <c r="R236" s="45"/>
    </row>
    <row r="237" spans="18:18" x14ac:dyDescent="0.3">
      <c r="R237" s="45"/>
    </row>
    <row r="238" spans="18:18" x14ac:dyDescent="0.3">
      <c r="R238" s="45"/>
    </row>
    <row r="239" spans="18:18" x14ac:dyDescent="0.3">
      <c r="R239" s="45"/>
    </row>
    <row r="240" spans="18:18" x14ac:dyDescent="0.3">
      <c r="R240" s="45"/>
    </row>
    <row r="241" spans="18:18" x14ac:dyDescent="0.3">
      <c r="R241" s="45"/>
    </row>
    <row r="242" spans="18:18" x14ac:dyDescent="0.3">
      <c r="R242" s="45"/>
    </row>
    <row r="243" spans="18:18" x14ac:dyDescent="0.3">
      <c r="R243" s="45"/>
    </row>
    <row r="244" spans="18:18" x14ac:dyDescent="0.3">
      <c r="R244" s="45"/>
    </row>
    <row r="245" spans="18:18" x14ac:dyDescent="0.3">
      <c r="R245" s="45"/>
    </row>
    <row r="246" spans="18:18" x14ac:dyDescent="0.3">
      <c r="R246" s="45"/>
    </row>
    <row r="247" spans="18:18" x14ac:dyDescent="0.3">
      <c r="R247" s="45"/>
    </row>
    <row r="248" spans="18:18" x14ac:dyDescent="0.3">
      <c r="R248" s="45"/>
    </row>
    <row r="249" spans="18:18" x14ac:dyDescent="0.3">
      <c r="R249" s="45"/>
    </row>
    <row r="250" spans="18:18" x14ac:dyDescent="0.3">
      <c r="R250" s="45"/>
    </row>
    <row r="251" spans="18:18" x14ac:dyDescent="0.3">
      <c r="R251" s="45"/>
    </row>
    <row r="252" spans="18:18" x14ac:dyDescent="0.3">
      <c r="R252" s="45"/>
    </row>
    <row r="253" spans="18:18" x14ac:dyDescent="0.3">
      <c r="R253" s="45"/>
    </row>
    <row r="254" spans="18:18" x14ac:dyDescent="0.3">
      <c r="R254" s="45"/>
    </row>
    <row r="255" spans="18:18" x14ac:dyDescent="0.3">
      <c r="R255" s="45"/>
    </row>
    <row r="256" spans="18:18" x14ac:dyDescent="0.3">
      <c r="R256" s="45"/>
    </row>
    <row r="257" spans="18:18" x14ac:dyDescent="0.3">
      <c r="R257" s="45"/>
    </row>
    <row r="258" spans="18:18" x14ac:dyDescent="0.3">
      <c r="R258" s="45"/>
    </row>
    <row r="259" spans="18:18" x14ac:dyDescent="0.3">
      <c r="R259" s="45"/>
    </row>
    <row r="260" spans="18:18" x14ac:dyDescent="0.3">
      <c r="R260" s="45"/>
    </row>
    <row r="261" spans="18:18" x14ac:dyDescent="0.3">
      <c r="R261" s="45"/>
    </row>
    <row r="262" spans="18:18" x14ac:dyDescent="0.3">
      <c r="R262" s="45"/>
    </row>
    <row r="263" spans="18:18" x14ac:dyDescent="0.3">
      <c r="R263" s="45"/>
    </row>
    <row r="264" spans="18:18" x14ac:dyDescent="0.3">
      <c r="R264" s="45"/>
    </row>
    <row r="265" spans="18:18" x14ac:dyDescent="0.3">
      <c r="R265" s="45"/>
    </row>
    <row r="266" spans="18:18" x14ac:dyDescent="0.3">
      <c r="R266" s="45"/>
    </row>
    <row r="267" spans="18:18" x14ac:dyDescent="0.3">
      <c r="R267" s="45"/>
    </row>
    <row r="268" spans="18:18" x14ac:dyDescent="0.3">
      <c r="R268" s="45"/>
    </row>
    <row r="269" spans="18:18" x14ac:dyDescent="0.3">
      <c r="R269" s="45"/>
    </row>
    <row r="270" spans="18:18" x14ac:dyDescent="0.3">
      <c r="R270" s="45"/>
    </row>
    <row r="271" spans="18:18" x14ac:dyDescent="0.3">
      <c r="R271" s="45"/>
    </row>
    <row r="272" spans="18:18" x14ac:dyDescent="0.3">
      <c r="R272" s="45"/>
    </row>
    <row r="273" spans="18:18" x14ac:dyDescent="0.3">
      <c r="R273" s="45"/>
    </row>
    <row r="274" spans="18:18" x14ac:dyDescent="0.3">
      <c r="R274" s="45"/>
    </row>
    <row r="275" spans="18:18" x14ac:dyDescent="0.3">
      <c r="R275" s="45"/>
    </row>
    <row r="276" spans="18:18" x14ac:dyDescent="0.3">
      <c r="R276" s="45"/>
    </row>
    <row r="277" spans="18:18" x14ac:dyDescent="0.3">
      <c r="R277" s="45"/>
    </row>
    <row r="278" spans="18:18" x14ac:dyDescent="0.3">
      <c r="R278" s="45"/>
    </row>
    <row r="279" spans="18:18" x14ac:dyDescent="0.3">
      <c r="R279" s="45"/>
    </row>
    <row r="280" spans="18:18" x14ac:dyDescent="0.3">
      <c r="R280" s="45"/>
    </row>
    <row r="281" spans="18:18" x14ac:dyDescent="0.3">
      <c r="R281" s="45"/>
    </row>
    <row r="282" spans="18:18" x14ac:dyDescent="0.3">
      <c r="R282" s="45"/>
    </row>
    <row r="283" spans="18:18" x14ac:dyDescent="0.3">
      <c r="R283" s="45"/>
    </row>
    <row r="284" spans="18:18" x14ac:dyDescent="0.3">
      <c r="R284" s="45"/>
    </row>
    <row r="285" spans="18:18" x14ac:dyDescent="0.3">
      <c r="R285" s="45"/>
    </row>
    <row r="286" spans="18:18" x14ac:dyDescent="0.3">
      <c r="R286" s="45"/>
    </row>
    <row r="287" spans="18:18" x14ac:dyDescent="0.3">
      <c r="R287" s="45"/>
    </row>
    <row r="288" spans="18:18" x14ac:dyDescent="0.3">
      <c r="R288" s="45"/>
    </row>
    <row r="289" spans="18:18" x14ac:dyDescent="0.3">
      <c r="R289" s="45"/>
    </row>
    <row r="290" spans="18:18" x14ac:dyDescent="0.3">
      <c r="R290" s="45"/>
    </row>
  </sheetData>
  <mergeCells count="12">
    <mergeCell ref="A3:C3"/>
    <mergeCell ref="B79:C79"/>
    <mergeCell ref="B30:C30"/>
    <mergeCell ref="A1:P1"/>
    <mergeCell ref="A50:P50"/>
    <mergeCell ref="A52:C52"/>
    <mergeCell ref="F8:I8"/>
    <mergeCell ref="F15:I15"/>
    <mergeCell ref="F22:M22"/>
    <mergeCell ref="F57:I57"/>
    <mergeCell ref="F64:I64"/>
    <mergeCell ref="F71:M71"/>
  </mergeCells>
  <conditionalFormatting sqref="F2:K3 E2">
    <cfRule type="cellIs" dxfId="9" priority="3" stopIfTrue="1" operator="equal">
      <formula>100</formula>
    </cfRule>
  </conditionalFormatting>
  <conditionalFormatting sqref="F51:K53 E51">
    <cfRule type="cellIs" dxfId="8" priority="1" stopIfTrue="1" operator="equal">
      <formula>100</formula>
    </cfRule>
  </conditionalFormatting>
  <pageMargins left="0.70866141732283472" right="0.31496062992125984" top="0.74803149606299213" bottom="0" header="0" footer="0"/>
  <pageSetup paperSize="9" scale="79" fitToWidth="0" fitToHeight="0" orientation="portrait" r:id="rId1"/>
  <rowBreaks count="1" manualBreakCount="1">
    <brk id="4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2"/>
  <sheetViews>
    <sheetView topLeftCell="A7" zoomScaleNormal="100" workbookViewId="0">
      <selection activeCell="G15" sqref="G15"/>
    </sheetView>
  </sheetViews>
  <sheetFormatPr defaultRowHeight="14.4" x14ac:dyDescent="0.3"/>
  <cols>
    <col min="2" max="2" width="33.33203125" customWidth="1"/>
    <col min="3" max="3" width="14.109375" customWidth="1"/>
    <col min="4" max="4" width="17.109375" customWidth="1"/>
    <col min="5" max="5" width="8.88671875" style="37"/>
    <col min="6" max="6" width="8.88671875" style="103"/>
    <col min="7" max="7" width="12.5546875" customWidth="1"/>
    <col min="16" max="16" width="9" bestFit="1" customWidth="1"/>
    <col min="17" max="17" width="14.109375" bestFit="1" customWidth="1"/>
    <col min="18" max="18" width="14.5546875" bestFit="1" customWidth="1"/>
    <col min="19" max="19" width="10.33203125" bestFit="1" customWidth="1"/>
    <col min="20" max="20" width="9" bestFit="1" customWidth="1"/>
  </cols>
  <sheetData>
    <row r="1" spans="1:16" ht="2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58"/>
      <c r="J1" s="58"/>
      <c r="K1" s="58"/>
      <c r="L1" s="58"/>
      <c r="M1" s="58"/>
      <c r="N1" s="58"/>
      <c r="O1" s="58"/>
      <c r="P1" s="58"/>
    </row>
    <row r="2" spans="1:16" ht="21" x14ac:dyDescent="0.4">
      <c r="A2" s="4"/>
      <c r="B2" s="4"/>
      <c r="C2" s="4"/>
      <c r="D2" s="4"/>
      <c r="E2" s="110"/>
      <c r="F2" s="113"/>
      <c r="G2" s="4"/>
      <c r="H2" s="4"/>
      <c r="I2" s="4"/>
      <c r="J2" s="4"/>
      <c r="K2" s="4"/>
      <c r="L2" s="4"/>
      <c r="M2" s="97"/>
      <c r="N2" s="4"/>
      <c r="O2" s="1"/>
      <c r="P2" s="58"/>
    </row>
    <row r="3" spans="1:16" ht="15.6" x14ac:dyDescent="0.3">
      <c r="A3" s="140" t="s">
        <v>0</v>
      </c>
      <c r="B3" s="140"/>
      <c r="C3" s="140"/>
      <c r="D3" s="5"/>
      <c r="E3" s="55"/>
      <c r="F3" s="43" t="s">
        <v>77</v>
      </c>
      <c r="H3" s="5"/>
      <c r="I3" s="5"/>
      <c r="J3" s="5"/>
      <c r="M3" s="7"/>
      <c r="N3" s="7"/>
      <c r="P3" s="7"/>
    </row>
    <row r="4" spans="1:16" x14ac:dyDescent="0.3">
      <c r="A4" s="13"/>
      <c r="B4" s="13"/>
      <c r="C4" s="13"/>
      <c r="D4" s="14"/>
      <c r="E4" s="51"/>
      <c r="F4" s="17"/>
      <c r="G4" s="14"/>
      <c r="H4" s="14"/>
      <c r="I4" s="14"/>
      <c r="J4" s="14"/>
      <c r="K4" s="14"/>
      <c r="L4" s="14"/>
      <c r="M4" s="14"/>
      <c r="N4" s="14"/>
      <c r="O4" s="98"/>
      <c r="P4" s="14"/>
    </row>
    <row r="5" spans="1:16" ht="15.6" x14ac:dyDescent="0.3">
      <c r="A5" s="77" t="s">
        <v>34</v>
      </c>
      <c r="B5" s="77"/>
      <c r="C5" s="77"/>
      <c r="D5" s="77"/>
      <c r="E5" s="101"/>
      <c r="F5" s="107"/>
      <c r="G5" s="20"/>
      <c r="P5" s="14"/>
    </row>
    <row r="6" spans="1:16" x14ac:dyDescent="0.3">
      <c r="P6" s="14"/>
    </row>
    <row r="7" spans="1:16" x14ac:dyDescent="0.3">
      <c r="B7" s="104" t="s">
        <v>35</v>
      </c>
      <c r="C7" s="105" t="s">
        <v>36</v>
      </c>
      <c r="D7" s="105"/>
      <c r="E7" s="112"/>
      <c r="F7" s="104"/>
      <c r="G7" s="105"/>
      <c r="H7" s="105"/>
      <c r="I7" s="105"/>
      <c r="P7" s="14"/>
    </row>
    <row r="8" spans="1:16" x14ac:dyDescent="0.3">
      <c r="P8" s="14"/>
    </row>
    <row r="9" spans="1:16" x14ac:dyDescent="0.3">
      <c r="A9" s="83" t="s">
        <v>8</v>
      </c>
      <c r="B9" s="41" t="s">
        <v>167</v>
      </c>
      <c r="C9" s="42" t="s">
        <v>267</v>
      </c>
      <c r="D9" s="42" t="s">
        <v>268</v>
      </c>
      <c r="E9" s="63">
        <v>567</v>
      </c>
      <c r="F9" s="42"/>
      <c r="G9" s="66"/>
      <c r="P9" s="14"/>
    </row>
    <row r="10" spans="1:16" x14ac:dyDescent="0.3">
      <c r="A10" s="83"/>
      <c r="B10" s="41"/>
      <c r="C10" s="42" t="s">
        <v>249</v>
      </c>
      <c r="D10" s="42" t="s">
        <v>144</v>
      </c>
      <c r="E10" s="63">
        <v>544</v>
      </c>
      <c r="F10" s="42"/>
      <c r="G10" s="66"/>
      <c r="P10" s="14"/>
    </row>
    <row r="11" spans="1:16" x14ac:dyDescent="0.3">
      <c r="A11" s="83"/>
      <c r="B11" s="41"/>
      <c r="C11" s="42" t="s">
        <v>247</v>
      </c>
      <c r="D11" s="42" t="s">
        <v>248</v>
      </c>
      <c r="E11" s="63">
        <v>528</v>
      </c>
      <c r="F11" s="63">
        <v>1639</v>
      </c>
      <c r="G11" s="66"/>
      <c r="P11" s="14"/>
    </row>
    <row r="12" spans="1:16" x14ac:dyDescent="0.3">
      <c r="A12" s="83"/>
      <c r="B12" s="41"/>
      <c r="C12" s="42"/>
      <c r="D12" s="42"/>
      <c r="E12" s="42"/>
      <c r="F12" s="42"/>
      <c r="G12" s="66"/>
      <c r="P12" s="14"/>
    </row>
    <row r="13" spans="1:16" x14ac:dyDescent="0.3">
      <c r="A13" s="83" t="s">
        <v>9</v>
      </c>
      <c r="B13" s="41" t="s">
        <v>80</v>
      </c>
      <c r="C13" s="42" t="s">
        <v>97</v>
      </c>
      <c r="D13" s="42" t="s">
        <v>252</v>
      </c>
      <c r="E13" s="63">
        <v>552</v>
      </c>
      <c r="F13" s="42"/>
      <c r="G13" s="66"/>
    </row>
    <row r="14" spans="1:16" x14ac:dyDescent="0.3">
      <c r="A14" s="83"/>
      <c r="B14" s="41"/>
      <c r="C14" s="42" t="s">
        <v>257</v>
      </c>
      <c r="D14" s="42" t="s">
        <v>258</v>
      </c>
      <c r="E14" s="63">
        <v>536</v>
      </c>
      <c r="F14" s="42"/>
      <c r="G14" s="66"/>
    </row>
    <row r="15" spans="1:16" x14ac:dyDescent="0.3">
      <c r="A15" s="83"/>
      <c r="B15" s="41"/>
      <c r="C15" s="42" t="s">
        <v>343</v>
      </c>
      <c r="D15" s="42" t="s">
        <v>344</v>
      </c>
      <c r="E15" s="63">
        <v>513</v>
      </c>
      <c r="F15" s="63">
        <v>1601</v>
      </c>
      <c r="G15" s="66"/>
    </row>
    <row r="16" spans="1:16" x14ac:dyDescent="0.3">
      <c r="A16" s="83"/>
      <c r="B16" s="41"/>
      <c r="C16" s="42"/>
      <c r="D16" s="42"/>
      <c r="E16" s="42"/>
      <c r="F16" s="42"/>
      <c r="G16" s="66"/>
    </row>
    <row r="17" spans="1:7" x14ac:dyDescent="0.3">
      <c r="A17" s="83" t="s">
        <v>14</v>
      </c>
      <c r="B17" s="41" t="s">
        <v>85</v>
      </c>
      <c r="C17" s="42" t="s">
        <v>243</v>
      </c>
      <c r="D17" s="42" t="s">
        <v>244</v>
      </c>
      <c r="E17" s="63">
        <v>553</v>
      </c>
      <c r="F17" s="42"/>
      <c r="G17" s="66"/>
    </row>
    <row r="18" spans="1:7" x14ac:dyDescent="0.3">
      <c r="A18" s="65"/>
      <c r="B18" s="42"/>
      <c r="C18" s="42" t="s">
        <v>97</v>
      </c>
      <c r="D18" s="42" t="s">
        <v>242</v>
      </c>
      <c r="E18" s="63">
        <v>551</v>
      </c>
      <c r="F18" s="42"/>
      <c r="G18" s="66"/>
    </row>
    <row r="19" spans="1:7" x14ac:dyDescent="0.3">
      <c r="A19" s="65"/>
      <c r="B19" s="42"/>
      <c r="C19" s="42" t="s">
        <v>265</v>
      </c>
      <c r="D19" s="42" t="s">
        <v>266</v>
      </c>
      <c r="E19" s="63">
        <v>472</v>
      </c>
      <c r="F19" s="63">
        <v>1576</v>
      </c>
      <c r="G19" s="66"/>
    </row>
    <row r="20" spans="1:7" x14ac:dyDescent="0.3">
      <c r="A20" s="65"/>
      <c r="B20" s="42"/>
      <c r="C20" s="42"/>
      <c r="D20" s="42"/>
      <c r="E20" s="42"/>
      <c r="F20" s="42"/>
      <c r="G20" s="66"/>
    </row>
    <row r="21" spans="1:7" x14ac:dyDescent="0.3">
      <c r="A21" s="65">
        <v>4</v>
      </c>
      <c r="B21" s="42" t="s">
        <v>137</v>
      </c>
      <c r="C21" s="42" t="s">
        <v>245</v>
      </c>
      <c r="D21" s="42" t="s">
        <v>246</v>
      </c>
      <c r="E21" s="57">
        <v>550</v>
      </c>
      <c r="F21" s="42"/>
      <c r="G21" s="66"/>
    </row>
    <row r="22" spans="1:7" x14ac:dyDescent="0.3">
      <c r="A22" s="65"/>
      <c r="B22" s="42"/>
      <c r="C22" s="42" t="s">
        <v>279</v>
      </c>
      <c r="D22" s="42" t="s">
        <v>280</v>
      </c>
      <c r="E22" s="57">
        <v>518</v>
      </c>
      <c r="F22" s="42"/>
      <c r="G22" s="66"/>
    </row>
    <row r="23" spans="1:7" x14ac:dyDescent="0.3">
      <c r="A23" s="65"/>
      <c r="B23" s="42"/>
      <c r="C23" s="42" t="s">
        <v>289</v>
      </c>
      <c r="D23" s="42" t="s">
        <v>290</v>
      </c>
      <c r="E23" s="57">
        <v>496</v>
      </c>
      <c r="F23" s="57">
        <v>1564</v>
      </c>
      <c r="G23" s="66"/>
    </row>
    <row r="24" spans="1:7" x14ac:dyDescent="0.3">
      <c r="A24" s="65"/>
      <c r="B24" s="42"/>
      <c r="C24" s="42"/>
      <c r="D24" s="42"/>
      <c r="E24" s="42"/>
      <c r="F24" s="42"/>
      <c r="G24" s="66"/>
    </row>
    <row r="25" spans="1:7" x14ac:dyDescent="0.3">
      <c r="A25" s="65">
        <v>5</v>
      </c>
      <c r="B25" s="42" t="s">
        <v>350</v>
      </c>
      <c r="C25" s="42" t="s">
        <v>274</v>
      </c>
      <c r="D25" s="42" t="s">
        <v>275</v>
      </c>
      <c r="E25" s="57">
        <v>521</v>
      </c>
      <c r="F25" s="42"/>
      <c r="G25" s="66"/>
    </row>
    <row r="26" spans="1:7" x14ac:dyDescent="0.3">
      <c r="A26" s="65"/>
      <c r="B26" s="42"/>
      <c r="C26" s="42" t="s">
        <v>345</v>
      </c>
      <c r="D26" s="42" t="s">
        <v>346</v>
      </c>
      <c r="E26" s="57">
        <v>495</v>
      </c>
      <c r="F26" s="42"/>
      <c r="G26" s="66"/>
    </row>
    <row r="27" spans="1:7" x14ac:dyDescent="0.3">
      <c r="A27" s="65"/>
      <c r="B27" s="42"/>
      <c r="C27" s="42" t="s">
        <v>271</v>
      </c>
      <c r="D27" s="42" t="s">
        <v>272</v>
      </c>
      <c r="E27" s="57">
        <v>494</v>
      </c>
      <c r="F27" s="57">
        <v>1510</v>
      </c>
      <c r="G27" s="66"/>
    </row>
    <row r="28" spans="1:7" x14ac:dyDescent="0.3">
      <c r="A28" s="65"/>
      <c r="B28" s="42"/>
      <c r="C28" s="42"/>
      <c r="D28" s="42"/>
      <c r="E28" s="42"/>
      <c r="F28" s="42"/>
      <c r="G28" s="66"/>
    </row>
    <row r="29" spans="1:7" x14ac:dyDescent="0.3">
      <c r="A29" s="65">
        <v>6</v>
      </c>
      <c r="B29" s="42" t="s">
        <v>278</v>
      </c>
      <c r="C29" s="42" t="s">
        <v>287</v>
      </c>
      <c r="D29" s="42" t="s">
        <v>288</v>
      </c>
      <c r="E29" s="57">
        <v>528</v>
      </c>
      <c r="F29" s="42"/>
      <c r="G29" s="66"/>
    </row>
    <row r="30" spans="1:7" x14ac:dyDescent="0.3">
      <c r="A30" s="65"/>
      <c r="B30" s="42"/>
      <c r="C30" s="42" t="s">
        <v>291</v>
      </c>
      <c r="D30" s="42" t="s">
        <v>292</v>
      </c>
      <c r="E30" s="57">
        <v>496</v>
      </c>
      <c r="F30" s="42"/>
      <c r="G30" s="66"/>
    </row>
    <row r="31" spans="1:7" x14ac:dyDescent="0.3">
      <c r="A31" s="65"/>
      <c r="B31" s="42"/>
      <c r="C31" s="42" t="s">
        <v>259</v>
      </c>
      <c r="D31" s="42" t="s">
        <v>277</v>
      </c>
      <c r="E31" s="57">
        <v>422</v>
      </c>
      <c r="F31" s="57">
        <v>1446</v>
      </c>
      <c r="G31" s="66"/>
    </row>
    <row r="32" spans="1:7" x14ac:dyDescent="0.3">
      <c r="A32" s="65"/>
      <c r="B32" s="42"/>
      <c r="C32" s="42"/>
      <c r="D32" s="42"/>
      <c r="E32" s="42"/>
      <c r="F32" s="42"/>
      <c r="G32" s="66"/>
    </row>
  </sheetData>
  <mergeCells count="2">
    <mergeCell ref="A3:C3"/>
    <mergeCell ref="A1:H1"/>
  </mergeCells>
  <conditionalFormatting sqref="E2:K2 H3:J3">
    <cfRule type="cellIs" dxfId="7" priority="2" stopIfTrue="1" operator="equal">
      <formula>100</formula>
    </cfRule>
  </conditionalFormatting>
  <pageMargins left="0.31496062992125984" right="0.11811023622047245" top="0.55118110236220474" bottom="0.55118110236220474" header="0" footer="0"/>
  <pageSetup paperSize="9" scale="95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4"/>
  <sheetViews>
    <sheetView zoomScaleNormal="100" workbookViewId="0">
      <selection activeCell="E34" sqref="E34"/>
    </sheetView>
  </sheetViews>
  <sheetFormatPr defaultColWidth="9.109375" defaultRowHeight="14.4" x14ac:dyDescent="0.3"/>
  <cols>
    <col min="1" max="1" width="5.44140625" style="14" customWidth="1"/>
    <col min="2" max="2" width="14.109375" style="14" customWidth="1"/>
    <col min="3" max="3" width="19.33203125" style="14" customWidth="1"/>
    <col min="4" max="4" width="6.5546875" style="14" customWidth="1"/>
    <col min="5" max="5" width="16.88671875" style="16" customWidth="1"/>
    <col min="6" max="6" width="4.6640625" style="14" customWidth="1"/>
    <col min="7" max="7" width="3.6640625" style="14" customWidth="1"/>
    <col min="8" max="8" width="4.109375" style="14" customWidth="1"/>
    <col min="9" max="9" width="7.88671875" style="14" customWidth="1"/>
    <col min="10" max="11" width="4.44140625" style="14" customWidth="1"/>
    <col min="12" max="12" width="4.6640625" style="14" customWidth="1"/>
    <col min="13" max="13" width="6.44140625" style="14" customWidth="1"/>
    <col min="14" max="14" width="6.88671875" style="14" customWidth="1"/>
    <col min="15" max="15" width="6.88671875" style="98" customWidth="1"/>
    <col min="16" max="16" width="5.88671875" style="14" customWidth="1"/>
    <col min="17" max="17" width="6.5546875" style="7" customWidth="1"/>
    <col min="18" max="18" width="3.33203125" style="14" customWidth="1"/>
    <col min="19" max="19" width="7.5546875" style="14" customWidth="1"/>
    <col min="20" max="20" width="8.109375" style="14" customWidth="1"/>
    <col min="21" max="21" width="6.88671875" style="46" customWidth="1"/>
    <col min="22" max="16384" width="9.109375" style="16"/>
  </cols>
  <sheetData>
    <row r="1" spans="1:25" s="2" customFormat="1" ht="2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18"/>
      <c r="R1" s="1"/>
      <c r="S1" s="1"/>
      <c r="T1" s="1"/>
      <c r="W1" s="1"/>
      <c r="X1" s="3"/>
      <c r="Y1" s="1"/>
    </row>
    <row r="2" spans="1:25" s="2" customFormat="1" ht="21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7"/>
      <c r="N2" s="4"/>
      <c r="O2" s="1"/>
      <c r="P2" s="58"/>
      <c r="Q2" s="7"/>
      <c r="R2" s="1"/>
      <c r="S2" s="1"/>
      <c r="T2" s="1"/>
      <c r="W2" s="1"/>
      <c r="X2" s="3"/>
      <c r="Y2" s="1"/>
    </row>
    <row r="3" spans="1:25" s="7" customFormat="1" ht="15.6" customHeight="1" x14ac:dyDescent="0.3">
      <c r="A3" s="140" t="s">
        <v>0</v>
      </c>
      <c r="B3" s="140"/>
      <c r="C3" s="140"/>
      <c r="D3" s="5"/>
      <c r="E3" s="6"/>
      <c r="F3" s="5"/>
      <c r="G3" s="5"/>
      <c r="H3" s="5"/>
      <c r="I3" s="5"/>
      <c r="J3" s="5"/>
      <c r="K3" s="5"/>
      <c r="O3" s="43" t="s">
        <v>77</v>
      </c>
      <c r="T3" s="5"/>
      <c r="Y3" s="5"/>
    </row>
    <row r="4" spans="1:25" x14ac:dyDescent="0.3">
      <c r="A4" s="13"/>
      <c r="B4" s="13"/>
      <c r="C4" s="13"/>
      <c r="E4" s="15"/>
      <c r="S4" s="44"/>
      <c r="T4" s="44"/>
      <c r="U4" s="14"/>
    </row>
    <row r="5" spans="1:25" ht="15.6" x14ac:dyDescent="0.3">
      <c r="A5" s="77" t="s">
        <v>40</v>
      </c>
      <c r="B5" s="77"/>
      <c r="C5" s="77"/>
      <c r="D5" s="77"/>
      <c r="E5" s="106" t="s">
        <v>42</v>
      </c>
      <c r="F5" s="105" t="s">
        <v>41</v>
      </c>
      <c r="G5" s="20"/>
      <c r="H5" s="20"/>
      <c r="I5" s="20"/>
      <c r="J5" s="20"/>
      <c r="K5" s="20"/>
      <c r="L5" s="5"/>
      <c r="M5" s="9"/>
      <c r="N5" s="7"/>
      <c r="O5" s="89"/>
      <c r="P5" s="7"/>
      <c r="Q5" s="12"/>
      <c r="R5" s="17"/>
      <c r="T5" s="45"/>
    </row>
    <row r="6" spans="1:25" ht="15.6" x14ac:dyDescent="0.3">
      <c r="A6" s="47"/>
      <c r="B6" s="47"/>
      <c r="C6" s="47"/>
      <c r="D6" s="47"/>
      <c r="E6" s="17"/>
      <c r="F6" s="8"/>
      <c r="G6" s="5"/>
      <c r="H6" s="8"/>
      <c r="I6" s="5"/>
      <c r="J6" s="7"/>
      <c r="K6" s="5"/>
      <c r="L6" s="5"/>
      <c r="M6" s="9"/>
      <c r="N6" s="7"/>
      <c r="O6" s="89"/>
      <c r="P6" s="7"/>
      <c r="Q6" s="12"/>
      <c r="R6" s="17"/>
      <c r="T6" s="45"/>
    </row>
    <row r="7" spans="1:25" ht="13.8" x14ac:dyDescent="0.25">
      <c r="A7" s="75" t="s">
        <v>22</v>
      </c>
      <c r="B7" s="149" t="s">
        <v>11</v>
      </c>
      <c r="C7" s="149"/>
      <c r="D7" s="76" t="s">
        <v>2</v>
      </c>
      <c r="E7" s="75" t="s">
        <v>32</v>
      </c>
      <c r="F7" s="76" t="s">
        <v>23</v>
      </c>
      <c r="G7" s="76" t="s">
        <v>9</v>
      </c>
      <c r="H7" s="76" t="s">
        <v>14</v>
      </c>
      <c r="I7" s="76" t="s">
        <v>13</v>
      </c>
      <c r="J7" s="76" t="s">
        <v>8</v>
      </c>
      <c r="K7" s="76" t="s">
        <v>9</v>
      </c>
      <c r="L7" s="76" t="s">
        <v>14</v>
      </c>
      <c r="M7" s="76" t="s">
        <v>13</v>
      </c>
      <c r="N7" s="76" t="s">
        <v>6</v>
      </c>
      <c r="O7" s="76" t="s">
        <v>31</v>
      </c>
      <c r="P7" s="76" t="s">
        <v>7</v>
      </c>
      <c r="U7" s="16"/>
    </row>
    <row r="8" spans="1:25" ht="13.8" x14ac:dyDescent="0.25">
      <c r="A8" s="89"/>
      <c r="B8" s="90"/>
      <c r="C8" s="90"/>
      <c r="D8" s="90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U8" s="16"/>
    </row>
    <row r="9" spans="1:25" s="19" customFormat="1" ht="13.8" x14ac:dyDescent="0.25">
      <c r="A9" s="63" t="s">
        <v>8</v>
      </c>
      <c r="B9" s="41" t="s">
        <v>181</v>
      </c>
      <c r="C9" s="41" t="s">
        <v>182</v>
      </c>
      <c r="D9" s="23">
        <v>2003</v>
      </c>
      <c r="E9" s="25" t="s">
        <v>80</v>
      </c>
      <c r="F9" s="23">
        <v>88</v>
      </c>
      <c r="G9" s="23">
        <v>96</v>
      </c>
      <c r="H9" s="23">
        <v>92</v>
      </c>
      <c r="I9" s="26">
        <v>276</v>
      </c>
      <c r="J9" s="23">
        <v>89</v>
      </c>
      <c r="K9" s="23">
        <v>93</v>
      </c>
      <c r="L9" s="23">
        <v>91</v>
      </c>
      <c r="M9" s="26">
        <v>273</v>
      </c>
      <c r="N9" s="26">
        <v>549</v>
      </c>
      <c r="O9" s="86">
        <v>11</v>
      </c>
      <c r="P9" s="28" t="s">
        <v>9</v>
      </c>
      <c r="Q9" s="12"/>
      <c r="S9" s="18"/>
      <c r="T9" s="45"/>
      <c r="U9" s="49"/>
    </row>
    <row r="10" spans="1:25" s="19" customFormat="1" ht="13.8" x14ac:dyDescent="0.25">
      <c r="A10" s="63" t="s">
        <v>9</v>
      </c>
      <c r="B10" s="41" t="s">
        <v>179</v>
      </c>
      <c r="C10" s="41" t="s">
        <v>180</v>
      </c>
      <c r="D10" s="23">
        <v>2006</v>
      </c>
      <c r="E10" s="25" t="s">
        <v>88</v>
      </c>
      <c r="F10" s="23">
        <v>91</v>
      </c>
      <c r="G10" s="23">
        <v>92</v>
      </c>
      <c r="H10" s="23">
        <v>94</v>
      </c>
      <c r="I10" s="26">
        <v>277</v>
      </c>
      <c r="J10" s="23">
        <v>93</v>
      </c>
      <c r="K10" s="23">
        <v>93</v>
      </c>
      <c r="L10" s="23">
        <v>84</v>
      </c>
      <c r="M10" s="26">
        <v>270</v>
      </c>
      <c r="N10" s="26">
        <v>547</v>
      </c>
      <c r="O10" s="86">
        <v>9</v>
      </c>
      <c r="P10" s="28" t="s">
        <v>9</v>
      </c>
      <c r="Q10" s="12"/>
      <c r="S10" s="48"/>
      <c r="T10" s="50"/>
      <c r="U10" s="51"/>
    </row>
    <row r="11" spans="1:25" s="19" customFormat="1" ht="13.8" x14ac:dyDescent="0.25">
      <c r="A11" s="63" t="s">
        <v>14</v>
      </c>
      <c r="B11" s="41" t="s">
        <v>189</v>
      </c>
      <c r="C11" s="41" t="s">
        <v>190</v>
      </c>
      <c r="D11" s="23">
        <v>2004</v>
      </c>
      <c r="E11" s="25" t="s">
        <v>227</v>
      </c>
      <c r="F11" s="23">
        <v>97</v>
      </c>
      <c r="G11" s="23">
        <v>96</v>
      </c>
      <c r="H11" s="23">
        <v>95</v>
      </c>
      <c r="I11" s="26">
        <v>288</v>
      </c>
      <c r="J11" s="23">
        <v>78</v>
      </c>
      <c r="K11" s="23">
        <v>91</v>
      </c>
      <c r="L11" s="23">
        <v>86</v>
      </c>
      <c r="M11" s="26">
        <v>255</v>
      </c>
      <c r="N11" s="26">
        <v>543</v>
      </c>
      <c r="O11" s="86">
        <v>9</v>
      </c>
      <c r="P11" s="28" t="s">
        <v>9</v>
      </c>
      <c r="Q11" s="12"/>
      <c r="S11" s="18"/>
      <c r="T11" s="45"/>
      <c r="U11" s="49"/>
    </row>
    <row r="12" spans="1:25" s="19" customFormat="1" ht="13.8" x14ac:dyDescent="0.25">
      <c r="A12" s="23">
        <v>4</v>
      </c>
      <c r="B12" s="25" t="s">
        <v>187</v>
      </c>
      <c r="C12" s="25" t="s">
        <v>188</v>
      </c>
      <c r="D12" s="23">
        <v>2005</v>
      </c>
      <c r="E12" s="25" t="s">
        <v>137</v>
      </c>
      <c r="F12" s="23">
        <v>88</v>
      </c>
      <c r="G12" s="23">
        <v>83</v>
      </c>
      <c r="H12" s="23">
        <v>86</v>
      </c>
      <c r="I12" s="26">
        <v>257</v>
      </c>
      <c r="J12" s="23">
        <v>94</v>
      </c>
      <c r="K12" s="23">
        <v>93</v>
      </c>
      <c r="L12" s="23">
        <v>90</v>
      </c>
      <c r="M12" s="26">
        <v>277</v>
      </c>
      <c r="N12" s="26">
        <v>534</v>
      </c>
      <c r="O12" s="86">
        <v>6</v>
      </c>
      <c r="P12" s="28" t="s">
        <v>14</v>
      </c>
      <c r="Q12" s="12"/>
      <c r="S12" s="18"/>
      <c r="T12" s="45"/>
      <c r="U12" s="49"/>
    </row>
    <row r="13" spans="1:25" ht="13.8" x14ac:dyDescent="0.25">
      <c r="A13" s="23">
        <v>5</v>
      </c>
      <c r="B13" s="25" t="s">
        <v>185</v>
      </c>
      <c r="C13" s="25" t="s">
        <v>186</v>
      </c>
      <c r="D13" s="23">
        <v>2005</v>
      </c>
      <c r="E13" s="25" t="s">
        <v>137</v>
      </c>
      <c r="F13" s="23">
        <v>89</v>
      </c>
      <c r="G13" s="23">
        <v>82</v>
      </c>
      <c r="H13" s="23">
        <v>87</v>
      </c>
      <c r="I13" s="26">
        <v>258</v>
      </c>
      <c r="J13" s="23">
        <v>89</v>
      </c>
      <c r="K13" s="23">
        <v>93</v>
      </c>
      <c r="L13" s="23">
        <v>93</v>
      </c>
      <c r="M13" s="26">
        <v>275</v>
      </c>
      <c r="N13" s="26">
        <v>533</v>
      </c>
      <c r="O13" s="86">
        <v>9</v>
      </c>
      <c r="P13" s="28" t="s">
        <v>14</v>
      </c>
      <c r="S13" s="18"/>
      <c r="T13" s="45"/>
      <c r="U13" s="49"/>
    </row>
    <row r="14" spans="1:25" ht="13.8" x14ac:dyDescent="0.25">
      <c r="A14" s="23">
        <v>6</v>
      </c>
      <c r="B14" s="25" t="s">
        <v>355</v>
      </c>
      <c r="C14" s="25" t="s">
        <v>356</v>
      </c>
      <c r="D14" s="23">
        <v>2002</v>
      </c>
      <c r="E14" s="25" t="s">
        <v>142</v>
      </c>
      <c r="F14" s="23">
        <v>94</v>
      </c>
      <c r="G14" s="23">
        <v>90</v>
      </c>
      <c r="H14" s="23">
        <v>93</v>
      </c>
      <c r="I14" s="26">
        <v>277</v>
      </c>
      <c r="J14" s="23">
        <v>86</v>
      </c>
      <c r="K14" s="23">
        <v>86</v>
      </c>
      <c r="L14" s="23">
        <v>83</v>
      </c>
      <c r="M14" s="26">
        <v>255</v>
      </c>
      <c r="N14" s="26">
        <v>532</v>
      </c>
      <c r="O14" s="86">
        <v>6</v>
      </c>
      <c r="P14" s="28" t="s">
        <v>14</v>
      </c>
      <c r="S14" s="52"/>
      <c r="T14" s="50"/>
    </row>
    <row r="15" spans="1:25" ht="13.8" x14ac:dyDescent="0.25">
      <c r="A15" s="23">
        <v>7</v>
      </c>
      <c r="B15" s="25" t="s">
        <v>201</v>
      </c>
      <c r="C15" s="25" t="s">
        <v>202</v>
      </c>
      <c r="D15" s="23">
        <v>2005</v>
      </c>
      <c r="E15" s="25" t="s">
        <v>137</v>
      </c>
      <c r="F15" s="23">
        <v>85</v>
      </c>
      <c r="G15" s="23">
        <v>86</v>
      </c>
      <c r="H15" s="23">
        <v>85</v>
      </c>
      <c r="I15" s="26">
        <v>256</v>
      </c>
      <c r="J15" s="23">
        <v>90</v>
      </c>
      <c r="K15" s="23">
        <v>91</v>
      </c>
      <c r="L15" s="23">
        <v>88</v>
      </c>
      <c r="M15" s="26">
        <v>269</v>
      </c>
      <c r="N15" s="26">
        <v>525</v>
      </c>
      <c r="O15" s="86">
        <v>3</v>
      </c>
      <c r="P15" s="28" t="s">
        <v>14</v>
      </c>
      <c r="S15" s="52"/>
      <c r="T15" s="50"/>
    </row>
    <row r="16" spans="1:25" ht="13.8" x14ac:dyDescent="0.25">
      <c r="A16" s="23">
        <v>8</v>
      </c>
      <c r="B16" s="25" t="s">
        <v>194</v>
      </c>
      <c r="C16" s="25" t="s">
        <v>195</v>
      </c>
      <c r="D16" s="23">
        <v>2004</v>
      </c>
      <c r="E16" s="66" t="s">
        <v>80</v>
      </c>
      <c r="F16" s="23">
        <v>85</v>
      </c>
      <c r="G16" s="23">
        <v>86</v>
      </c>
      <c r="H16" s="23">
        <v>87</v>
      </c>
      <c r="I16" s="26">
        <v>258</v>
      </c>
      <c r="J16" s="23">
        <v>85</v>
      </c>
      <c r="K16" s="23">
        <v>89</v>
      </c>
      <c r="L16" s="23">
        <v>90</v>
      </c>
      <c r="M16" s="26">
        <v>264</v>
      </c>
      <c r="N16" s="26">
        <v>522</v>
      </c>
      <c r="O16" s="86">
        <v>2</v>
      </c>
      <c r="P16" s="28" t="s">
        <v>14</v>
      </c>
      <c r="S16" s="52"/>
      <c r="T16" s="50"/>
    </row>
    <row r="17" spans="1:21" ht="13.8" x14ac:dyDescent="0.25">
      <c r="A17" s="23">
        <v>9</v>
      </c>
      <c r="B17" s="25" t="s">
        <v>191</v>
      </c>
      <c r="C17" s="25" t="s">
        <v>192</v>
      </c>
      <c r="D17" s="23">
        <v>2007</v>
      </c>
      <c r="E17" s="25" t="s">
        <v>193</v>
      </c>
      <c r="F17" s="23">
        <v>80</v>
      </c>
      <c r="G17" s="23">
        <v>87</v>
      </c>
      <c r="H17" s="23">
        <v>84</v>
      </c>
      <c r="I17" s="26">
        <v>251</v>
      </c>
      <c r="J17" s="23">
        <v>89</v>
      </c>
      <c r="K17" s="23">
        <v>89</v>
      </c>
      <c r="L17" s="23">
        <v>90</v>
      </c>
      <c r="M17" s="26">
        <v>268</v>
      </c>
      <c r="N17" s="26">
        <v>519</v>
      </c>
      <c r="O17" s="86">
        <v>5</v>
      </c>
      <c r="P17" s="28" t="s">
        <v>14</v>
      </c>
      <c r="S17" s="52"/>
      <c r="T17" s="50"/>
    </row>
    <row r="18" spans="1:21" ht="13.8" x14ac:dyDescent="0.25">
      <c r="A18" s="23">
        <v>10</v>
      </c>
      <c r="B18" s="25" t="s">
        <v>203</v>
      </c>
      <c r="C18" s="25" t="s">
        <v>204</v>
      </c>
      <c r="D18" s="23">
        <v>2007</v>
      </c>
      <c r="E18" s="25" t="s">
        <v>198</v>
      </c>
      <c r="F18" s="23">
        <v>79</v>
      </c>
      <c r="G18" s="23">
        <v>87</v>
      </c>
      <c r="H18" s="23">
        <v>88</v>
      </c>
      <c r="I18" s="26">
        <v>254</v>
      </c>
      <c r="J18" s="23">
        <v>90</v>
      </c>
      <c r="K18" s="23">
        <v>90</v>
      </c>
      <c r="L18" s="23">
        <v>85</v>
      </c>
      <c r="M18" s="26">
        <v>265</v>
      </c>
      <c r="N18" s="26">
        <v>519</v>
      </c>
      <c r="O18" s="86">
        <v>5</v>
      </c>
      <c r="P18" s="28" t="s">
        <v>14</v>
      </c>
      <c r="S18" s="52"/>
      <c r="T18" s="50"/>
    </row>
    <row r="19" spans="1:21" ht="13.8" x14ac:dyDescent="0.25">
      <c r="A19" s="23">
        <v>11</v>
      </c>
      <c r="B19" s="25" t="s">
        <v>179</v>
      </c>
      <c r="C19" s="25" t="s">
        <v>172</v>
      </c>
      <c r="D19" s="23">
        <v>2006</v>
      </c>
      <c r="E19" s="25" t="s">
        <v>103</v>
      </c>
      <c r="F19" s="23">
        <v>86</v>
      </c>
      <c r="G19" s="23">
        <v>85</v>
      </c>
      <c r="H19" s="23">
        <v>90</v>
      </c>
      <c r="I19" s="26">
        <v>261</v>
      </c>
      <c r="J19" s="23">
        <v>88</v>
      </c>
      <c r="K19" s="23">
        <v>89</v>
      </c>
      <c r="L19" s="23">
        <v>78</v>
      </c>
      <c r="M19" s="26">
        <v>255</v>
      </c>
      <c r="N19" s="26">
        <v>516</v>
      </c>
      <c r="O19" s="86">
        <v>5</v>
      </c>
      <c r="P19" s="28" t="s">
        <v>14</v>
      </c>
      <c r="S19" s="52"/>
      <c r="T19" s="50"/>
    </row>
    <row r="20" spans="1:21" ht="13.8" x14ac:dyDescent="0.25">
      <c r="A20" s="23">
        <v>12</v>
      </c>
      <c r="B20" s="25" t="s">
        <v>207</v>
      </c>
      <c r="C20" s="25" t="s">
        <v>208</v>
      </c>
      <c r="D20" s="23">
        <v>2006</v>
      </c>
      <c r="E20" s="25" t="s">
        <v>167</v>
      </c>
      <c r="F20" s="23">
        <v>85</v>
      </c>
      <c r="G20" s="23">
        <v>90</v>
      </c>
      <c r="H20" s="23">
        <v>87</v>
      </c>
      <c r="I20" s="26">
        <v>262</v>
      </c>
      <c r="J20" s="23">
        <v>81</v>
      </c>
      <c r="K20" s="23">
        <v>95</v>
      </c>
      <c r="L20" s="23">
        <v>78</v>
      </c>
      <c r="M20" s="26">
        <v>254</v>
      </c>
      <c r="N20" s="26">
        <v>516</v>
      </c>
      <c r="O20" s="86">
        <v>3</v>
      </c>
      <c r="P20" s="28" t="s">
        <v>14</v>
      </c>
      <c r="S20" s="52"/>
      <c r="T20" s="50"/>
    </row>
    <row r="21" spans="1:21" ht="13.8" x14ac:dyDescent="0.25">
      <c r="A21" s="23">
        <v>13</v>
      </c>
      <c r="B21" s="25" t="s">
        <v>205</v>
      </c>
      <c r="C21" s="25" t="s">
        <v>206</v>
      </c>
      <c r="D21" s="23">
        <v>2007</v>
      </c>
      <c r="E21" s="25" t="s">
        <v>167</v>
      </c>
      <c r="F21" s="23">
        <v>83</v>
      </c>
      <c r="G21" s="23">
        <v>91</v>
      </c>
      <c r="H21" s="23">
        <v>82</v>
      </c>
      <c r="I21" s="26">
        <v>256</v>
      </c>
      <c r="J21" s="23">
        <v>88</v>
      </c>
      <c r="K21" s="23">
        <v>87</v>
      </c>
      <c r="L21" s="23">
        <v>84</v>
      </c>
      <c r="M21" s="26">
        <v>259</v>
      </c>
      <c r="N21" s="26">
        <v>515</v>
      </c>
      <c r="O21" s="86">
        <v>3</v>
      </c>
      <c r="P21" s="28" t="s">
        <v>14</v>
      </c>
      <c r="S21" s="52"/>
      <c r="T21" s="50"/>
    </row>
    <row r="22" spans="1:21" s="19" customFormat="1" ht="13.8" x14ac:dyDescent="0.25">
      <c r="A22" s="23">
        <v>14</v>
      </c>
      <c r="B22" s="25" t="s">
        <v>211</v>
      </c>
      <c r="C22" s="25" t="s">
        <v>212</v>
      </c>
      <c r="D22" s="23">
        <v>2005</v>
      </c>
      <c r="E22" s="25" t="s">
        <v>137</v>
      </c>
      <c r="F22" s="23">
        <v>83</v>
      </c>
      <c r="G22" s="23">
        <v>86</v>
      </c>
      <c r="H22" s="23">
        <v>88</v>
      </c>
      <c r="I22" s="26">
        <v>257</v>
      </c>
      <c r="J22" s="23">
        <v>82</v>
      </c>
      <c r="K22" s="23">
        <v>84</v>
      </c>
      <c r="L22" s="23">
        <v>86</v>
      </c>
      <c r="M22" s="26">
        <v>252</v>
      </c>
      <c r="N22" s="26">
        <v>509</v>
      </c>
      <c r="O22" s="86">
        <v>3</v>
      </c>
      <c r="P22" s="28"/>
      <c r="Q22" s="12"/>
      <c r="S22" s="18"/>
      <c r="T22" s="45"/>
      <c r="U22" s="49"/>
    </row>
    <row r="23" spans="1:21" ht="13.8" x14ac:dyDescent="0.25">
      <c r="A23" s="23">
        <v>15</v>
      </c>
      <c r="B23" s="25" t="s">
        <v>196</v>
      </c>
      <c r="C23" s="25" t="s">
        <v>197</v>
      </c>
      <c r="D23" s="23">
        <v>2008</v>
      </c>
      <c r="E23" s="25" t="s">
        <v>198</v>
      </c>
      <c r="F23" s="23">
        <v>84</v>
      </c>
      <c r="G23" s="23">
        <v>91</v>
      </c>
      <c r="H23" s="23">
        <v>82</v>
      </c>
      <c r="I23" s="26">
        <v>257</v>
      </c>
      <c r="J23" s="23">
        <v>89</v>
      </c>
      <c r="K23" s="23">
        <v>83</v>
      </c>
      <c r="L23" s="23">
        <v>76</v>
      </c>
      <c r="M23" s="26">
        <v>248</v>
      </c>
      <c r="N23" s="26">
        <v>505</v>
      </c>
      <c r="O23" s="86">
        <v>2</v>
      </c>
      <c r="P23" s="28"/>
      <c r="S23" s="18"/>
      <c r="T23" s="45"/>
      <c r="U23" s="49"/>
    </row>
    <row r="24" spans="1:21" ht="13.8" x14ac:dyDescent="0.25">
      <c r="A24" s="23">
        <v>16</v>
      </c>
      <c r="B24" s="25" t="s">
        <v>199</v>
      </c>
      <c r="C24" s="25" t="s">
        <v>200</v>
      </c>
      <c r="D24" s="23">
        <v>2002</v>
      </c>
      <c r="E24" s="25" t="s">
        <v>142</v>
      </c>
      <c r="F24" s="23">
        <v>81</v>
      </c>
      <c r="G24" s="23">
        <v>87</v>
      </c>
      <c r="H24" s="23">
        <v>82</v>
      </c>
      <c r="I24" s="26">
        <v>250</v>
      </c>
      <c r="J24" s="23">
        <v>91</v>
      </c>
      <c r="K24" s="23">
        <v>85</v>
      </c>
      <c r="L24" s="23">
        <v>74</v>
      </c>
      <c r="M24" s="26">
        <v>250</v>
      </c>
      <c r="N24" s="26">
        <v>500</v>
      </c>
      <c r="O24" s="86">
        <v>2</v>
      </c>
      <c r="P24" s="28"/>
      <c r="S24" s="52"/>
      <c r="T24" s="50"/>
    </row>
    <row r="25" spans="1:21" ht="13.8" x14ac:dyDescent="0.25">
      <c r="A25" s="23">
        <v>17</v>
      </c>
      <c r="B25" s="25" t="s">
        <v>183</v>
      </c>
      <c r="C25" s="25" t="s">
        <v>184</v>
      </c>
      <c r="D25" s="23">
        <v>2005</v>
      </c>
      <c r="E25" s="25" t="s">
        <v>137</v>
      </c>
      <c r="F25" s="23">
        <v>82</v>
      </c>
      <c r="G25" s="23">
        <v>85</v>
      </c>
      <c r="H25" s="23">
        <v>77</v>
      </c>
      <c r="I25" s="26">
        <v>244</v>
      </c>
      <c r="J25" s="23">
        <v>81</v>
      </c>
      <c r="K25" s="23">
        <v>88</v>
      </c>
      <c r="L25" s="23">
        <v>84</v>
      </c>
      <c r="M25" s="26">
        <v>253</v>
      </c>
      <c r="N25" s="26">
        <v>497</v>
      </c>
      <c r="O25" s="86">
        <v>6</v>
      </c>
      <c r="P25" s="28"/>
      <c r="S25" s="52"/>
      <c r="T25" s="50"/>
    </row>
    <row r="26" spans="1:21" ht="13.8" x14ac:dyDescent="0.25">
      <c r="A26" s="23">
        <v>18</v>
      </c>
      <c r="B26" s="25" t="s">
        <v>133</v>
      </c>
      <c r="C26" s="25" t="s">
        <v>215</v>
      </c>
      <c r="D26" s="23">
        <v>2005</v>
      </c>
      <c r="E26" s="25" t="s">
        <v>167</v>
      </c>
      <c r="F26" s="23">
        <v>82</v>
      </c>
      <c r="G26" s="23">
        <v>89</v>
      </c>
      <c r="H26" s="23">
        <v>87</v>
      </c>
      <c r="I26" s="26">
        <v>258</v>
      </c>
      <c r="J26" s="23">
        <v>73</v>
      </c>
      <c r="K26" s="23">
        <v>77</v>
      </c>
      <c r="L26" s="23">
        <v>81</v>
      </c>
      <c r="M26" s="26">
        <v>231</v>
      </c>
      <c r="N26" s="26">
        <v>489</v>
      </c>
      <c r="O26" s="86">
        <v>2</v>
      </c>
      <c r="P26" s="28"/>
      <c r="S26" s="52"/>
      <c r="T26" s="50"/>
    </row>
    <row r="27" spans="1:21" ht="13.8" x14ac:dyDescent="0.25">
      <c r="A27" s="23">
        <v>19</v>
      </c>
      <c r="B27" s="25" t="s">
        <v>209</v>
      </c>
      <c r="C27" s="25" t="s">
        <v>210</v>
      </c>
      <c r="D27" s="23">
        <v>2004</v>
      </c>
      <c r="E27" s="25" t="s">
        <v>142</v>
      </c>
      <c r="F27" s="23">
        <v>83</v>
      </c>
      <c r="G27" s="23">
        <v>83</v>
      </c>
      <c r="H27" s="23">
        <v>86</v>
      </c>
      <c r="I27" s="26">
        <v>252</v>
      </c>
      <c r="J27" s="23">
        <v>77</v>
      </c>
      <c r="K27" s="23">
        <v>81</v>
      </c>
      <c r="L27" s="23">
        <v>62</v>
      </c>
      <c r="M27" s="26">
        <v>220</v>
      </c>
      <c r="N27" s="26">
        <v>472</v>
      </c>
      <c r="O27" s="86">
        <v>3</v>
      </c>
      <c r="P27" s="28"/>
      <c r="S27" s="52"/>
      <c r="T27" s="50"/>
    </row>
    <row r="28" spans="1:21" ht="13.8" x14ac:dyDescent="0.25">
      <c r="A28" s="23">
        <v>20</v>
      </c>
      <c r="B28" s="25" t="s">
        <v>218</v>
      </c>
      <c r="C28" s="25" t="s">
        <v>219</v>
      </c>
      <c r="D28" s="23">
        <v>2007</v>
      </c>
      <c r="E28" s="25" t="s">
        <v>137</v>
      </c>
      <c r="F28" s="23">
        <v>84</v>
      </c>
      <c r="G28" s="23">
        <v>71</v>
      </c>
      <c r="H28" s="23">
        <v>90</v>
      </c>
      <c r="I28" s="26">
        <v>245</v>
      </c>
      <c r="J28" s="23">
        <v>77</v>
      </c>
      <c r="K28" s="23">
        <v>72</v>
      </c>
      <c r="L28" s="23">
        <v>77</v>
      </c>
      <c r="M28" s="26">
        <v>226</v>
      </c>
      <c r="N28" s="26">
        <v>471</v>
      </c>
      <c r="O28" s="86">
        <v>4</v>
      </c>
      <c r="P28" s="28"/>
      <c r="S28" s="52"/>
      <c r="T28" s="50"/>
    </row>
    <row r="29" spans="1:21" ht="13.8" x14ac:dyDescent="0.25">
      <c r="A29" s="23">
        <v>21</v>
      </c>
      <c r="B29" s="25" t="s">
        <v>216</v>
      </c>
      <c r="C29" s="25" t="s">
        <v>217</v>
      </c>
      <c r="D29" s="23">
        <v>2009</v>
      </c>
      <c r="E29" s="25" t="s">
        <v>198</v>
      </c>
      <c r="F29" s="23">
        <v>76</v>
      </c>
      <c r="G29" s="23">
        <v>83</v>
      </c>
      <c r="H29" s="23">
        <v>76</v>
      </c>
      <c r="I29" s="26">
        <v>235</v>
      </c>
      <c r="J29" s="23">
        <v>83</v>
      </c>
      <c r="K29" s="23">
        <v>63</v>
      </c>
      <c r="L29" s="23">
        <v>78</v>
      </c>
      <c r="M29" s="26">
        <v>224</v>
      </c>
      <c r="N29" s="26">
        <v>459</v>
      </c>
      <c r="O29" s="86">
        <v>2</v>
      </c>
      <c r="P29" s="28"/>
      <c r="S29" s="52"/>
      <c r="T29" s="50"/>
    </row>
    <row r="30" spans="1:21" ht="13.8" x14ac:dyDescent="0.25">
      <c r="A30" s="23">
        <v>22</v>
      </c>
      <c r="B30" s="25" t="s">
        <v>213</v>
      </c>
      <c r="C30" s="25" t="s">
        <v>214</v>
      </c>
      <c r="D30" s="23">
        <v>2006</v>
      </c>
      <c r="E30" s="25" t="s">
        <v>137</v>
      </c>
      <c r="F30" s="23">
        <v>81</v>
      </c>
      <c r="G30" s="23">
        <v>84</v>
      </c>
      <c r="H30" s="23">
        <v>78</v>
      </c>
      <c r="I30" s="26">
        <v>243</v>
      </c>
      <c r="J30" s="23">
        <v>45</v>
      </c>
      <c r="K30" s="23">
        <v>74</v>
      </c>
      <c r="L30" s="23">
        <v>81</v>
      </c>
      <c r="M30" s="26">
        <v>200</v>
      </c>
      <c r="N30" s="26">
        <v>443</v>
      </c>
      <c r="O30" s="86">
        <v>3</v>
      </c>
      <c r="P30" s="28"/>
      <c r="S30" s="52"/>
      <c r="T30" s="50"/>
    </row>
    <row r="31" spans="1:21" ht="13.8" x14ac:dyDescent="0.25">
      <c r="A31" s="23">
        <v>23</v>
      </c>
      <c r="B31" s="25" t="s">
        <v>222</v>
      </c>
      <c r="C31" s="25" t="s">
        <v>223</v>
      </c>
      <c r="D31" s="23">
        <v>2004</v>
      </c>
      <c r="E31" s="25" t="s">
        <v>142</v>
      </c>
      <c r="F31" s="23">
        <v>59</v>
      </c>
      <c r="G31" s="23">
        <v>81</v>
      </c>
      <c r="H31" s="23">
        <v>81</v>
      </c>
      <c r="I31" s="26">
        <v>221</v>
      </c>
      <c r="J31" s="23">
        <v>64</v>
      </c>
      <c r="K31" s="23">
        <v>78</v>
      </c>
      <c r="L31" s="23">
        <v>77</v>
      </c>
      <c r="M31" s="26">
        <v>219</v>
      </c>
      <c r="N31" s="26">
        <v>440</v>
      </c>
      <c r="O31" s="86">
        <v>2</v>
      </c>
      <c r="P31" s="28"/>
      <c r="S31" s="52"/>
      <c r="T31" s="50"/>
    </row>
    <row r="32" spans="1:21" ht="13.8" x14ac:dyDescent="0.25">
      <c r="A32" s="23">
        <v>24</v>
      </c>
      <c r="B32" s="25" t="s">
        <v>357</v>
      </c>
      <c r="C32" s="25" t="s">
        <v>358</v>
      </c>
      <c r="D32" s="23">
        <v>2009</v>
      </c>
      <c r="E32" s="25" t="s">
        <v>198</v>
      </c>
      <c r="F32" s="23">
        <v>57</v>
      </c>
      <c r="G32" s="23">
        <v>67</v>
      </c>
      <c r="H32" s="23">
        <v>78</v>
      </c>
      <c r="I32" s="26">
        <v>202</v>
      </c>
      <c r="J32" s="23">
        <v>39</v>
      </c>
      <c r="K32" s="23">
        <v>76</v>
      </c>
      <c r="L32" s="23">
        <v>83</v>
      </c>
      <c r="M32" s="26">
        <v>198</v>
      </c>
      <c r="N32" s="26">
        <v>400</v>
      </c>
      <c r="O32" s="86">
        <v>4</v>
      </c>
      <c r="P32" s="28"/>
      <c r="S32" s="52"/>
      <c r="T32" s="50"/>
    </row>
    <row r="33" spans="1:20" ht="13.8" x14ac:dyDescent="0.25">
      <c r="A33" s="23">
        <v>25</v>
      </c>
      <c r="B33" s="25" t="s">
        <v>359</v>
      </c>
      <c r="C33" s="25" t="s">
        <v>360</v>
      </c>
      <c r="D33" s="23">
        <v>2009</v>
      </c>
      <c r="E33" s="25" t="s">
        <v>142</v>
      </c>
      <c r="F33" s="23">
        <v>66</v>
      </c>
      <c r="G33" s="23">
        <v>59</v>
      </c>
      <c r="H33" s="23">
        <v>78</v>
      </c>
      <c r="I33" s="26">
        <v>203</v>
      </c>
      <c r="J33" s="23">
        <v>56</v>
      </c>
      <c r="K33" s="23">
        <v>53</v>
      </c>
      <c r="L33" s="23">
        <v>49</v>
      </c>
      <c r="M33" s="26">
        <v>158</v>
      </c>
      <c r="N33" s="26">
        <v>361</v>
      </c>
      <c r="O33" s="86">
        <v>0</v>
      </c>
      <c r="P33" s="28"/>
      <c r="S33" s="52"/>
      <c r="T33" s="50"/>
    </row>
    <row r="34" spans="1:20" ht="13.8" x14ac:dyDescent="0.25">
      <c r="A34" s="23" t="s">
        <v>226</v>
      </c>
      <c r="B34" s="25" t="s">
        <v>224</v>
      </c>
      <c r="C34" s="25" t="s">
        <v>225</v>
      </c>
      <c r="D34" s="23">
        <v>2010</v>
      </c>
      <c r="E34" s="25" t="s">
        <v>198</v>
      </c>
      <c r="F34" s="23">
        <v>44</v>
      </c>
      <c r="G34" s="23">
        <v>56</v>
      </c>
      <c r="H34" s="23">
        <v>66</v>
      </c>
      <c r="I34" s="26">
        <v>166</v>
      </c>
      <c r="J34" s="23">
        <v>42</v>
      </c>
      <c r="K34" s="23">
        <v>45</v>
      </c>
      <c r="L34" s="23">
        <v>62</v>
      </c>
      <c r="M34" s="26">
        <v>149</v>
      </c>
      <c r="N34" s="26">
        <v>315</v>
      </c>
      <c r="O34" s="86">
        <v>0</v>
      </c>
      <c r="P34" s="28"/>
      <c r="S34" s="52"/>
      <c r="T34" s="50"/>
    </row>
    <row r="35" spans="1:20" ht="13.8" x14ac:dyDescent="0.25">
      <c r="A35" s="23"/>
      <c r="B35" s="25"/>
      <c r="C35" s="25"/>
      <c r="D35" s="23"/>
      <c r="E35" s="25"/>
      <c r="F35" s="23"/>
      <c r="G35" s="23"/>
      <c r="H35" s="23"/>
      <c r="I35" s="26"/>
      <c r="J35" s="23"/>
      <c r="K35" s="23"/>
      <c r="L35" s="23"/>
      <c r="M35" s="26"/>
      <c r="N35" s="26"/>
      <c r="O35" s="86"/>
      <c r="P35" s="28"/>
      <c r="S35" s="52"/>
      <c r="T35" s="50"/>
    </row>
    <row r="36" spans="1:20" ht="13.8" x14ac:dyDescent="0.25">
      <c r="A36" s="23"/>
      <c r="B36" s="25"/>
      <c r="C36" s="25"/>
      <c r="D36" s="23"/>
      <c r="E36" s="25"/>
      <c r="F36" s="23"/>
      <c r="G36" s="23"/>
      <c r="H36" s="23"/>
      <c r="I36" s="26"/>
      <c r="J36" s="23"/>
      <c r="K36" s="23"/>
      <c r="L36" s="23"/>
      <c r="M36" s="26"/>
      <c r="N36" s="26"/>
      <c r="O36" s="86"/>
      <c r="P36" s="119"/>
      <c r="S36" s="52"/>
      <c r="T36" s="50"/>
    </row>
    <row r="37" spans="1:20" ht="13.8" x14ac:dyDescent="0.25">
      <c r="A37" s="23"/>
      <c r="B37" s="25"/>
      <c r="C37" s="25"/>
      <c r="D37" s="23"/>
      <c r="E37" s="25"/>
      <c r="F37" s="23"/>
      <c r="G37" s="23"/>
      <c r="H37" s="23"/>
      <c r="I37" s="26"/>
      <c r="J37" s="23"/>
      <c r="K37" s="23"/>
      <c r="L37" s="23"/>
      <c r="M37" s="26"/>
      <c r="N37" s="26"/>
      <c r="O37" s="86"/>
      <c r="P37" s="119"/>
      <c r="S37" s="52"/>
      <c r="T37" s="50"/>
    </row>
    <row r="38" spans="1:20" x14ac:dyDescent="0.3">
      <c r="T38" s="45"/>
    </row>
    <row r="39" spans="1:20" x14ac:dyDescent="0.3">
      <c r="T39" s="45"/>
    </row>
    <row r="40" spans="1:20" x14ac:dyDescent="0.3">
      <c r="T40" s="45"/>
    </row>
    <row r="41" spans="1:20" x14ac:dyDescent="0.3">
      <c r="T41" s="45"/>
    </row>
    <row r="42" spans="1:20" x14ac:dyDescent="0.3">
      <c r="T42" s="45"/>
    </row>
    <row r="43" spans="1:20" x14ac:dyDescent="0.3">
      <c r="T43" s="45"/>
    </row>
    <row r="44" spans="1:20" x14ac:dyDescent="0.3">
      <c r="T44" s="45"/>
    </row>
    <row r="45" spans="1:20" x14ac:dyDescent="0.3">
      <c r="T45" s="45"/>
    </row>
    <row r="46" spans="1:20" x14ac:dyDescent="0.3">
      <c r="T46" s="45"/>
    </row>
    <row r="47" spans="1:20" x14ac:dyDescent="0.3">
      <c r="T47" s="45"/>
    </row>
    <row r="48" spans="1:20" x14ac:dyDescent="0.3">
      <c r="T48" s="45"/>
    </row>
    <row r="49" spans="20:20" x14ac:dyDescent="0.3">
      <c r="T49" s="45"/>
    </row>
    <row r="50" spans="20:20" x14ac:dyDescent="0.3">
      <c r="T50" s="45"/>
    </row>
    <row r="51" spans="20:20" x14ac:dyDescent="0.3">
      <c r="T51" s="45"/>
    </row>
    <row r="52" spans="20:20" x14ac:dyDescent="0.3">
      <c r="T52" s="45"/>
    </row>
    <row r="53" spans="20:20" x14ac:dyDescent="0.3">
      <c r="T53" s="45"/>
    </row>
    <row r="54" spans="20:20" x14ac:dyDescent="0.3">
      <c r="T54" s="45"/>
    </row>
    <row r="55" spans="20:20" x14ac:dyDescent="0.3">
      <c r="T55" s="45"/>
    </row>
    <row r="56" spans="20:20" x14ac:dyDescent="0.3">
      <c r="T56" s="45"/>
    </row>
    <row r="57" spans="20:20" x14ac:dyDescent="0.3">
      <c r="T57" s="45"/>
    </row>
    <row r="58" spans="20:20" x14ac:dyDescent="0.3">
      <c r="T58" s="45"/>
    </row>
    <row r="59" spans="20:20" x14ac:dyDescent="0.3">
      <c r="T59" s="45"/>
    </row>
    <row r="60" spans="20:20" x14ac:dyDescent="0.3">
      <c r="T60" s="45"/>
    </row>
    <row r="61" spans="20:20" x14ac:dyDescent="0.3">
      <c r="T61" s="45"/>
    </row>
    <row r="62" spans="20:20" x14ac:dyDescent="0.3">
      <c r="T62" s="45"/>
    </row>
    <row r="63" spans="20:20" x14ac:dyDescent="0.3">
      <c r="T63" s="45"/>
    </row>
    <row r="64" spans="20:20" x14ac:dyDescent="0.3">
      <c r="T64" s="45"/>
    </row>
    <row r="65" spans="20:20" x14ac:dyDescent="0.3">
      <c r="T65" s="45"/>
    </row>
    <row r="66" spans="20:20" x14ac:dyDescent="0.3">
      <c r="T66" s="45"/>
    </row>
    <row r="67" spans="20:20" x14ac:dyDescent="0.3">
      <c r="T67" s="45"/>
    </row>
    <row r="68" spans="20:20" x14ac:dyDescent="0.3">
      <c r="T68" s="45"/>
    </row>
    <row r="69" spans="20:20" x14ac:dyDescent="0.3">
      <c r="T69" s="45"/>
    </row>
    <row r="70" spans="20:20" x14ac:dyDescent="0.3">
      <c r="T70" s="45"/>
    </row>
    <row r="71" spans="20:20" x14ac:dyDescent="0.3">
      <c r="T71" s="45"/>
    </row>
    <row r="72" spans="20:20" x14ac:dyDescent="0.3">
      <c r="T72" s="45"/>
    </row>
    <row r="73" spans="20:20" x14ac:dyDescent="0.3">
      <c r="T73" s="45"/>
    </row>
    <row r="74" spans="20:20" x14ac:dyDescent="0.3">
      <c r="T74" s="45"/>
    </row>
    <row r="75" spans="20:20" x14ac:dyDescent="0.3">
      <c r="T75" s="45"/>
    </row>
    <row r="76" spans="20:20" x14ac:dyDescent="0.3">
      <c r="T76" s="45"/>
    </row>
    <row r="77" spans="20:20" x14ac:dyDescent="0.3">
      <c r="T77" s="45"/>
    </row>
    <row r="78" spans="20:20" x14ac:dyDescent="0.3">
      <c r="T78" s="45"/>
    </row>
    <row r="79" spans="20:20" x14ac:dyDescent="0.3">
      <c r="T79" s="45"/>
    </row>
    <row r="80" spans="20:20" x14ac:dyDescent="0.3">
      <c r="T80" s="45"/>
    </row>
    <row r="81" spans="20:20" x14ac:dyDescent="0.3">
      <c r="T81" s="45"/>
    </row>
    <row r="82" spans="20:20" x14ac:dyDescent="0.3">
      <c r="T82" s="45"/>
    </row>
    <row r="83" spans="20:20" x14ac:dyDescent="0.3">
      <c r="T83" s="45"/>
    </row>
    <row r="84" spans="20:20" x14ac:dyDescent="0.3">
      <c r="T84" s="45"/>
    </row>
    <row r="85" spans="20:20" x14ac:dyDescent="0.3">
      <c r="T85" s="45"/>
    </row>
    <row r="86" spans="20:20" x14ac:dyDescent="0.3">
      <c r="T86" s="45"/>
    </row>
    <row r="87" spans="20:20" x14ac:dyDescent="0.3">
      <c r="T87" s="45"/>
    </row>
    <row r="88" spans="20:20" x14ac:dyDescent="0.3">
      <c r="T88" s="45"/>
    </row>
    <row r="89" spans="20:20" x14ac:dyDescent="0.3">
      <c r="T89" s="45"/>
    </row>
    <row r="90" spans="20:20" x14ac:dyDescent="0.3">
      <c r="T90" s="45"/>
    </row>
    <row r="91" spans="20:20" x14ac:dyDescent="0.3">
      <c r="T91" s="45"/>
    </row>
    <row r="92" spans="20:20" x14ac:dyDescent="0.3">
      <c r="T92" s="45"/>
    </row>
    <row r="93" spans="20:20" x14ac:dyDescent="0.3">
      <c r="T93" s="45"/>
    </row>
    <row r="94" spans="20:20" x14ac:dyDescent="0.3">
      <c r="T94" s="45"/>
    </row>
    <row r="95" spans="20:20" x14ac:dyDescent="0.3">
      <c r="T95" s="45"/>
    </row>
    <row r="96" spans="20:20" x14ac:dyDescent="0.3">
      <c r="T96" s="45"/>
    </row>
    <row r="97" spans="20:20" x14ac:dyDescent="0.3">
      <c r="T97" s="45"/>
    </row>
    <row r="98" spans="20:20" x14ac:dyDescent="0.3">
      <c r="T98" s="45"/>
    </row>
    <row r="99" spans="20:20" x14ac:dyDescent="0.3">
      <c r="T99" s="45"/>
    </row>
    <row r="100" spans="20:20" x14ac:dyDescent="0.3">
      <c r="T100" s="45"/>
    </row>
    <row r="101" spans="20:20" x14ac:dyDescent="0.3">
      <c r="T101" s="45"/>
    </row>
    <row r="102" spans="20:20" x14ac:dyDescent="0.3">
      <c r="T102" s="45"/>
    </row>
    <row r="103" spans="20:20" x14ac:dyDescent="0.3">
      <c r="T103" s="45"/>
    </row>
    <row r="104" spans="20:20" x14ac:dyDescent="0.3">
      <c r="T104" s="45"/>
    </row>
  </sheetData>
  <mergeCells count="3">
    <mergeCell ref="A1:P1"/>
    <mergeCell ref="A3:C3"/>
    <mergeCell ref="B7:C7"/>
  </mergeCells>
  <conditionalFormatting sqref="F2:K3 E2">
    <cfRule type="cellIs" dxfId="6" priority="1" stopIfTrue="1" operator="equal">
      <formula>100</formula>
    </cfRule>
  </conditionalFormatting>
  <pageMargins left="0.51181102362204722" right="0.15748031496062992" top="0.6692913385826772" bottom="7.874015748031496E-2" header="0" footer="0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26"/>
  <sheetViews>
    <sheetView tabSelected="1" zoomScaleNormal="100" workbookViewId="0">
      <selection activeCell="G39" sqref="G39"/>
    </sheetView>
  </sheetViews>
  <sheetFormatPr defaultColWidth="8.5546875" defaultRowHeight="13.2" x14ac:dyDescent="0.25"/>
  <cols>
    <col min="1" max="1" width="5.88671875" style="7" customWidth="1"/>
    <col min="2" max="2" width="8.109375" style="7" customWidth="1"/>
    <col min="3" max="3" width="13.88671875" style="7" customWidth="1"/>
    <col min="4" max="4" width="6.6640625" style="7" customWidth="1"/>
    <col min="5" max="5" width="9.88671875" style="7" customWidth="1"/>
    <col min="6" max="8" width="4.88671875" style="7" customWidth="1"/>
    <col min="9" max="9" width="7.44140625" style="7" customWidth="1"/>
    <col min="10" max="12" width="4.88671875" style="7" customWidth="1"/>
    <col min="13" max="13" width="8.109375" style="7" customWidth="1"/>
    <col min="14" max="14" width="6.88671875" style="7" customWidth="1"/>
    <col min="15" max="15" width="5" style="7" customWidth="1"/>
    <col min="16" max="16" width="5.33203125" style="7" customWidth="1"/>
    <col min="17" max="18" width="4.88671875" style="7" customWidth="1"/>
    <col min="19" max="19" width="9.109375" style="7" customWidth="1"/>
    <col min="20" max="20" width="4.88671875" style="7" customWidth="1"/>
    <col min="21" max="21" width="4.6640625" style="7" customWidth="1"/>
    <col min="22" max="22" width="7.44140625" style="7" customWidth="1"/>
    <col min="23" max="23" width="7" style="7" customWidth="1"/>
    <col min="24" max="24" width="6" style="7" customWidth="1"/>
    <col min="25" max="25" width="5.5546875" style="7" customWidth="1"/>
    <col min="26" max="26" width="7.44140625" style="7" customWidth="1"/>
    <col min="27" max="254" width="9.109375" style="7" customWidth="1"/>
    <col min="255" max="16384" width="8.5546875" style="7"/>
  </cols>
  <sheetData>
    <row r="1" spans="1:26" s="2" customFormat="1" ht="24" customHeight="1" x14ac:dyDescent="0.4">
      <c r="A1" s="141" t="s">
        <v>468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S1" s="1"/>
      <c r="T1" s="3"/>
      <c r="U1" s="1"/>
    </row>
    <row r="2" spans="1:26" s="2" customFormat="1" ht="2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6"/>
      <c r="P2" s="4"/>
      <c r="S2" s="1"/>
      <c r="T2" s="3"/>
      <c r="U2" s="1"/>
    </row>
    <row r="3" spans="1:26" ht="15.6" x14ac:dyDescent="0.3">
      <c r="A3" s="140" t="s">
        <v>455</v>
      </c>
      <c r="B3" s="140"/>
      <c r="C3" s="140"/>
      <c r="D3" s="5"/>
      <c r="E3" s="6"/>
      <c r="F3" s="5"/>
      <c r="G3" s="5"/>
      <c r="H3" s="5"/>
      <c r="I3" s="5"/>
      <c r="K3"/>
      <c r="M3" s="21"/>
      <c r="N3" s="43" t="s">
        <v>467</v>
      </c>
      <c r="O3" s="100"/>
      <c r="P3" s="43"/>
      <c r="U3" s="5"/>
    </row>
    <row r="4" spans="1:26" ht="15.6" x14ac:dyDescent="0.3">
      <c r="A4" s="13"/>
      <c r="B4" s="13"/>
      <c r="C4" s="13"/>
      <c r="D4" s="5"/>
      <c r="E4" s="6"/>
      <c r="F4" s="5"/>
      <c r="G4" s="5"/>
      <c r="H4" s="5"/>
      <c r="I4" s="5"/>
      <c r="J4" s="5"/>
      <c r="K4" s="5"/>
      <c r="M4" s="43"/>
      <c r="U4" s="5"/>
    </row>
    <row r="5" spans="1:26" ht="15.6" x14ac:dyDescent="0.3">
      <c r="A5" s="6" t="s">
        <v>456</v>
      </c>
      <c r="B5" s="6"/>
      <c r="C5" s="6"/>
      <c r="D5" s="56"/>
      <c r="E5" s="8"/>
      <c r="F5" s="5"/>
      <c r="G5" s="145"/>
      <c r="H5" s="145"/>
      <c r="I5" s="105"/>
      <c r="J5" s="5"/>
      <c r="K5" s="5"/>
      <c r="L5" s="11"/>
      <c r="N5" s="56"/>
      <c r="O5" s="56"/>
      <c r="Q5" s="152" t="s">
        <v>469</v>
      </c>
      <c r="R5" s="152"/>
      <c r="S5" s="152"/>
      <c r="T5" s="152"/>
      <c r="U5" s="152"/>
      <c r="V5" s="152"/>
    </row>
    <row r="6" spans="1:26" ht="15.6" x14ac:dyDescent="0.3">
      <c r="A6" s="47"/>
      <c r="B6" s="47"/>
      <c r="C6" s="47"/>
      <c r="D6" s="56"/>
      <c r="E6" s="8"/>
      <c r="F6" s="5"/>
      <c r="G6" s="8"/>
      <c r="H6" s="5"/>
      <c r="J6" s="5"/>
      <c r="K6" s="5"/>
      <c r="L6" s="9"/>
      <c r="N6" s="56"/>
      <c r="O6" s="56"/>
    </row>
    <row r="7" spans="1:26" x14ac:dyDescent="0.25">
      <c r="A7" s="70" t="s">
        <v>25</v>
      </c>
      <c r="B7" s="142" t="s">
        <v>11</v>
      </c>
      <c r="C7" s="142"/>
      <c r="D7" s="70" t="s">
        <v>2</v>
      </c>
      <c r="E7" s="68" t="s">
        <v>32</v>
      </c>
      <c r="F7" s="70" t="s">
        <v>23</v>
      </c>
      <c r="G7" s="70" t="s">
        <v>26</v>
      </c>
      <c r="H7" s="70" t="s">
        <v>14</v>
      </c>
      <c r="I7" s="70" t="s">
        <v>13</v>
      </c>
      <c r="J7" s="70" t="s">
        <v>8</v>
      </c>
      <c r="K7" s="70" t="s">
        <v>9</v>
      </c>
      <c r="L7" s="70" t="s">
        <v>14</v>
      </c>
      <c r="M7" s="70" t="s">
        <v>13</v>
      </c>
      <c r="N7" s="70" t="s">
        <v>6</v>
      </c>
      <c r="O7" s="70" t="s">
        <v>31</v>
      </c>
      <c r="P7" s="70" t="s">
        <v>7</v>
      </c>
      <c r="Q7" s="70" t="s">
        <v>23</v>
      </c>
      <c r="R7" s="70" t="s">
        <v>26</v>
      </c>
      <c r="S7" s="70" t="s">
        <v>13</v>
      </c>
      <c r="T7" s="70" t="s">
        <v>8</v>
      </c>
      <c r="U7" s="70" t="s">
        <v>9</v>
      </c>
      <c r="V7" s="70" t="s">
        <v>13</v>
      </c>
      <c r="W7" s="70" t="s">
        <v>6</v>
      </c>
      <c r="X7" s="70" t="s">
        <v>31</v>
      </c>
      <c r="Y7" s="70" t="s">
        <v>7</v>
      </c>
      <c r="Z7" s="7" t="s">
        <v>460</v>
      </c>
    </row>
    <row r="8" spans="1:26" x14ac:dyDescent="0.25">
      <c r="A8" s="59"/>
      <c r="B8" s="59"/>
      <c r="C8" s="59"/>
      <c r="D8" s="60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42"/>
      <c r="S8" s="59"/>
      <c r="U8" s="59"/>
      <c r="V8" s="5"/>
      <c r="W8" s="5"/>
      <c r="X8" s="59"/>
      <c r="Y8" s="59"/>
    </row>
    <row r="9" spans="1:26" s="12" customFormat="1" x14ac:dyDescent="0.25">
      <c r="A9" s="63" t="s">
        <v>8</v>
      </c>
      <c r="B9" s="41" t="s">
        <v>439</v>
      </c>
      <c r="C9" s="41" t="s">
        <v>440</v>
      </c>
      <c r="D9" s="57">
        <v>1985</v>
      </c>
      <c r="E9" s="42" t="s">
        <v>103</v>
      </c>
      <c r="F9" s="57">
        <v>92</v>
      </c>
      <c r="G9" s="57">
        <v>95</v>
      </c>
      <c r="H9" s="57">
        <v>92</v>
      </c>
      <c r="I9" s="63">
        <f t="shared" ref="I9:I26" si="0">SUM(F9:H9)</f>
        <v>279</v>
      </c>
      <c r="J9" s="57">
        <v>85</v>
      </c>
      <c r="K9" s="57">
        <v>91</v>
      </c>
      <c r="L9" s="57">
        <v>88</v>
      </c>
      <c r="M9" s="63">
        <f t="shared" ref="M9:M26" si="1">SUM(J9:L9)</f>
        <v>264</v>
      </c>
      <c r="N9" s="63">
        <f t="shared" ref="N9:N26" si="2">SUM(I9,M9)</f>
        <v>543</v>
      </c>
      <c r="O9" s="81">
        <v>10</v>
      </c>
      <c r="P9" s="63" t="s">
        <v>8</v>
      </c>
      <c r="Q9" s="91">
        <v>89</v>
      </c>
      <c r="R9" s="91">
        <v>89</v>
      </c>
      <c r="S9" s="63">
        <f t="shared" ref="S9:S26" si="3">SUM(Q9:R9)</f>
        <v>178</v>
      </c>
      <c r="T9" s="91">
        <v>81</v>
      </c>
      <c r="U9" s="91">
        <v>90</v>
      </c>
      <c r="V9" s="63">
        <f t="shared" ref="V9:V26" si="4">SUM(T9:U9)</f>
        <v>171</v>
      </c>
      <c r="W9" s="63">
        <f t="shared" ref="W9:W26" si="5">SUM(S9,V9)</f>
        <v>349</v>
      </c>
      <c r="X9" s="124">
        <v>3</v>
      </c>
      <c r="Y9" s="124" t="s">
        <v>8</v>
      </c>
      <c r="Z9" s="12">
        <f t="shared" ref="Z9:Z26" si="6">SUM(N9,W9)</f>
        <v>892</v>
      </c>
    </row>
    <row r="10" spans="1:26" x14ac:dyDescent="0.25">
      <c r="A10" s="63" t="s">
        <v>9</v>
      </c>
      <c r="B10" s="41" t="s">
        <v>368</v>
      </c>
      <c r="C10" s="41" t="s">
        <v>125</v>
      </c>
      <c r="D10" s="57">
        <v>1995</v>
      </c>
      <c r="E10" s="42" t="s">
        <v>85</v>
      </c>
      <c r="F10" s="57">
        <v>91</v>
      </c>
      <c r="G10" s="57">
        <v>94</v>
      </c>
      <c r="H10" s="57">
        <v>89</v>
      </c>
      <c r="I10" s="63">
        <f t="shared" si="0"/>
        <v>274</v>
      </c>
      <c r="J10" s="57">
        <v>85</v>
      </c>
      <c r="K10" s="57">
        <v>88</v>
      </c>
      <c r="L10" s="57">
        <v>88</v>
      </c>
      <c r="M10" s="63">
        <f t="shared" si="1"/>
        <v>261</v>
      </c>
      <c r="N10" s="63">
        <f t="shared" si="2"/>
        <v>535</v>
      </c>
      <c r="O10" s="81">
        <v>7</v>
      </c>
      <c r="P10" s="57" t="s">
        <v>8</v>
      </c>
      <c r="Q10" s="57">
        <v>89</v>
      </c>
      <c r="R10" s="57">
        <v>84</v>
      </c>
      <c r="S10" s="63">
        <f t="shared" si="3"/>
        <v>173</v>
      </c>
      <c r="T10" s="57">
        <v>87</v>
      </c>
      <c r="U10" s="57">
        <v>91</v>
      </c>
      <c r="V10" s="63">
        <f t="shared" si="4"/>
        <v>178</v>
      </c>
      <c r="W10" s="63">
        <f t="shared" si="5"/>
        <v>351</v>
      </c>
      <c r="X10" s="81">
        <v>5</v>
      </c>
      <c r="Y10" s="57" t="s">
        <v>8</v>
      </c>
      <c r="Z10" s="12">
        <f t="shared" si="6"/>
        <v>886</v>
      </c>
    </row>
    <row r="11" spans="1:26" x14ac:dyDescent="0.25">
      <c r="A11" s="63" t="s">
        <v>14</v>
      </c>
      <c r="B11" s="41" t="s">
        <v>378</v>
      </c>
      <c r="C11" s="41" t="s">
        <v>425</v>
      </c>
      <c r="D11" s="57">
        <v>1966</v>
      </c>
      <c r="E11" s="42" t="s">
        <v>103</v>
      </c>
      <c r="F11" s="57">
        <v>92</v>
      </c>
      <c r="G11" s="57">
        <v>91</v>
      </c>
      <c r="H11" s="57">
        <v>95</v>
      </c>
      <c r="I11" s="63">
        <f t="shared" si="0"/>
        <v>278</v>
      </c>
      <c r="J11" s="57">
        <v>82</v>
      </c>
      <c r="K11" s="57">
        <v>93</v>
      </c>
      <c r="L11" s="57">
        <v>81</v>
      </c>
      <c r="M11" s="63">
        <f t="shared" si="1"/>
        <v>256</v>
      </c>
      <c r="N11" s="63">
        <f t="shared" si="2"/>
        <v>534</v>
      </c>
      <c r="O11" s="81">
        <v>9</v>
      </c>
      <c r="P11" s="57" t="s">
        <v>8</v>
      </c>
      <c r="Q11" s="57">
        <v>88</v>
      </c>
      <c r="R11" s="57">
        <v>83</v>
      </c>
      <c r="S11" s="63">
        <f t="shared" si="3"/>
        <v>171</v>
      </c>
      <c r="T11" s="57">
        <v>97</v>
      </c>
      <c r="U11" s="57">
        <v>79</v>
      </c>
      <c r="V11" s="63">
        <f t="shared" si="4"/>
        <v>176</v>
      </c>
      <c r="W11" s="63">
        <f t="shared" si="5"/>
        <v>347</v>
      </c>
      <c r="X11" s="81">
        <v>10</v>
      </c>
      <c r="Y11" s="57" t="s">
        <v>8</v>
      </c>
      <c r="Z11" s="12">
        <f t="shared" si="6"/>
        <v>881</v>
      </c>
    </row>
    <row r="12" spans="1:26" x14ac:dyDescent="0.25">
      <c r="A12" s="63">
        <v>4</v>
      </c>
      <c r="B12" s="41" t="s">
        <v>189</v>
      </c>
      <c r="C12" s="41" t="s">
        <v>430</v>
      </c>
      <c r="D12" s="57">
        <v>1973</v>
      </c>
      <c r="E12" s="42" t="s">
        <v>103</v>
      </c>
      <c r="F12" s="57">
        <v>96</v>
      </c>
      <c r="G12" s="57">
        <v>88</v>
      </c>
      <c r="H12" s="57">
        <v>94</v>
      </c>
      <c r="I12" s="63">
        <f t="shared" si="0"/>
        <v>278</v>
      </c>
      <c r="J12" s="57">
        <v>77</v>
      </c>
      <c r="K12" s="57">
        <v>82</v>
      </c>
      <c r="L12" s="57">
        <v>87</v>
      </c>
      <c r="M12" s="63">
        <f t="shared" si="1"/>
        <v>246</v>
      </c>
      <c r="N12" s="63">
        <f t="shared" si="2"/>
        <v>524</v>
      </c>
      <c r="O12" s="81">
        <v>5</v>
      </c>
      <c r="P12" s="57" t="s">
        <v>9</v>
      </c>
      <c r="Q12" s="57">
        <v>87</v>
      </c>
      <c r="R12" s="57">
        <v>83</v>
      </c>
      <c r="S12" s="63">
        <f t="shared" si="3"/>
        <v>170</v>
      </c>
      <c r="T12" s="57">
        <v>85</v>
      </c>
      <c r="U12" s="57">
        <v>89</v>
      </c>
      <c r="V12" s="63">
        <f t="shared" si="4"/>
        <v>174</v>
      </c>
      <c r="W12" s="63">
        <f t="shared" si="5"/>
        <v>344</v>
      </c>
      <c r="X12" s="81">
        <v>8</v>
      </c>
      <c r="Y12" s="5" t="s">
        <v>9</v>
      </c>
      <c r="Z12" s="12">
        <f t="shared" si="6"/>
        <v>868</v>
      </c>
    </row>
    <row r="13" spans="1:26" x14ac:dyDescent="0.25">
      <c r="A13" s="63">
        <v>5</v>
      </c>
      <c r="B13" s="41" t="s">
        <v>426</v>
      </c>
      <c r="C13" s="41" t="s">
        <v>125</v>
      </c>
      <c r="D13" s="57">
        <v>1968</v>
      </c>
      <c r="E13" s="42" t="s">
        <v>85</v>
      </c>
      <c r="F13" s="57">
        <v>84</v>
      </c>
      <c r="G13" s="57">
        <v>86</v>
      </c>
      <c r="H13" s="57">
        <v>92</v>
      </c>
      <c r="I13" s="63">
        <f t="shared" si="0"/>
        <v>262</v>
      </c>
      <c r="J13" s="57">
        <v>75</v>
      </c>
      <c r="K13" s="57">
        <v>79</v>
      </c>
      <c r="L13" s="57">
        <v>83</v>
      </c>
      <c r="M13" s="63">
        <f t="shared" si="1"/>
        <v>237</v>
      </c>
      <c r="N13" s="63">
        <f t="shared" si="2"/>
        <v>499</v>
      </c>
      <c r="O13" s="81">
        <v>11</v>
      </c>
      <c r="P13" s="57" t="s">
        <v>14</v>
      </c>
      <c r="Q13" s="57">
        <v>89</v>
      </c>
      <c r="R13" s="57">
        <v>92</v>
      </c>
      <c r="S13" s="63">
        <f t="shared" si="3"/>
        <v>181</v>
      </c>
      <c r="T13" s="57">
        <v>85</v>
      </c>
      <c r="U13" s="57">
        <v>90</v>
      </c>
      <c r="V13" s="63">
        <f t="shared" si="4"/>
        <v>175</v>
      </c>
      <c r="W13" s="63">
        <f t="shared" si="5"/>
        <v>356</v>
      </c>
      <c r="X13" s="81">
        <v>7</v>
      </c>
      <c r="Y13" s="57" t="s">
        <v>8</v>
      </c>
      <c r="Z13" s="12">
        <f t="shared" si="6"/>
        <v>855</v>
      </c>
    </row>
    <row r="14" spans="1:26" x14ac:dyDescent="0.25">
      <c r="A14" s="63">
        <v>6</v>
      </c>
      <c r="B14" s="41" t="s">
        <v>189</v>
      </c>
      <c r="C14" s="41" t="s">
        <v>427</v>
      </c>
      <c r="D14" s="57">
        <v>1973</v>
      </c>
      <c r="E14" s="42" t="s">
        <v>424</v>
      </c>
      <c r="F14" s="57">
        <v>85</v>
      </c>
      <c r="G14" s="57">
        <v>89</v>
      </c>
      <c r="H14" s="57">
        <v>77</v>
      </c>
      <c r="I14" s="63">
        <f t="shared" si="0"/>
        <v>251</v>
      </c>
      <c r="J14" s="57">
        <v>87</v>
      </c>
      <c r="K14" s="57">
        <v>85</v>
      </c>
      <c r="L14" s="57">
        <v>85</v>
      </c>
      <c r="M14" s="63">
        <f t="shared" si="1"/>
        <v>257</v>
      </c>
      <c r="N14" s="63">
        <f t="shared" si="2"/>
        <v>508</v>
      </c>
      <c r="O14" s="81">
        <v>4</v>
      </c>
      <c r="P14" s="57" t="s">
        <v>14</v>
      </c>
      <c r="Q14" s="57">
        <v>81</v>
      </c>
      <c r="R14" s="57">
        <v>85</v>
      </c>
      <c r="S14" s="63">
        <f t="shared" si="3"/>
        <v>166</v>
      </c>
      <c r="T14" s="57">
        <v>89</v>
      </c>
      <c r="U14" s="57">
        <v>92</v>
      </c>
      <c r="V14" s="63">
        <f t="shared" si="4"/>
        <v>181</v>
      </c>
      <c r="W14" s="63">
        <f t="shared" si="5"/>
        <v>347</v>
      </c>
      <c r="X14" s="81">
        <v>4</v>
      </c>
      <c r="Y14" s="57" t="s">
        <v>8</v>
      </c>
      <c r="Z14" s="12">
        <f t="shared" si="6"/>
        <v>855</v>
      </c>
    </row>
    <row r="15" spans="1:26" x14ac:dyDescent="0.25">
      <c r="A15" s="57">
        <v>7</v>
      </c>
      <c r="B15" s="42" t="s">
        <v>422</v>
      </c>
      <c r="C15" s="42" t="s">
        <v>423</v>
      </c>
      <c r="D15" s="57">
        <v>1973</v>
      </c>
      <c r="E15" s="42" t="s">
        <v>424</v>
      </c>
      <c r="F15" s="57">
        <v>89</v>
      </c>
      <c r="G15" s="57">
        <v>89</v>
      </c>
      <c r="H15" s="57">
        <v>85</v>
      </c>
      <c r="I15" s="63">
        <f t="shared" si="0"/>
        <v>263</v>
      </c>
      <c r="J15" s="57">
        <v>82</v>
      </c>
      <c r="K15" s="57">
        <v>80</v>
      </c>
      <c r="L15" s="57">
        <v>75</v>
      </c>
      <c r="M15" s="63">
        <f t="shared" si="1"/>
        <v>237</v>
      </c>
      <c r="N15" s="63">
        <f t="shared" si="2"/>
        <v>500</v>
      </c>
      <c r="O15" s="81">
        <v>5</v>
      </c>
      <c r="P15" s="57" t="s">
        <v>14</v>
      </c>
      <c r="Q15" s="57">
        <v>84</v>
      </c>
      <c r="R15" s="57">
        <v>81</v>
      </c>
      <c r="S15" s="63">
        <f t="shared" si="3"/>
        <v>165</v>
      </c>
      <c r="T15" s="57">
        <v>70</v>
      </c>
      <c r="U15" s="57">
        <v>76</v>
      </c>
      <c r="V15" s="63">
        <f t="shared" si="4"/>
        <v>146</v>
      </c>
      <c r="W15" s="63">
        <f t="shared" si="5"/>
        <v>311</v>
      </c>
      <c r="X15" s="81">
        <v>3</v>
      </c>
      <c r="Y15" s="57" t="s">
        <v>14</v>
      </c>
      <c r="Z15" s="12">
        <f t="shared" si="6"/>
        <v>811</v>
      </c>
    </row>
    <row r="16" spans="1:26" x14ac:dyDescent="0.25">
      <c r="A16" s="57">
        <v>8</v>
      </c>
      <c r="B16" s="42" t="s">
        <v>433</v>
      </c>
      <c r="C16" s="42" t="s">
        <v>436</v>
      </c>
      <c r="D16" s="57">
        <v>1976</v>
      </c>
      <c r="E16" s="42" t="s">
        <v>85</v>
      </c>
      <c r="F16" s="57">
        <v>89</v>
      </c>
      <c r="G16" s="57">
        <v>84</v>
      </c>
      <c r="H16" s="57">
        <v>82</v>
      </c>
      <c r="I16" s="63">
        <f t="shared" si="0"/>
        <v>255</v>
      </c>
      <c r="J16" s="57">
        <v>84</v>
      </c>
      <c r="K16" s="57">
        <v>74</v>
      </c>
      <c r="L16" s="57">
        <v>74</v>
      </c>
      <c r="M16" s="63">
        <f t="shared" si="1"/>
        <v>232</v>
      </c>
      <c r="N16" s="63">
        <f t="shared" si="2"/>
        <v>487</v>
      </c>
      <c r="O16" s="81">
        <v>5</v>
      </c>
      <c r="P16" s="57" t="s">
        <v>14</v>
      </c>
      <c r="Q16" s="57">
        <v>70</v>
      </c>
      <c r="R16" s="57">
        <v>84</v>
      </c>
      <c r="S16" s="63">
        <f t="shared" si="3"/>
        <v>154</v>
      </c>
      <c r="T16" s="57">
        <v>74</v>
      </c>
      <c r="U16" s="57">
        <v>85</v>
      </c>
      <c r="V16" s="63">
        <f t="shared" si="4"/>
        <v>159</v>
      </c>
      <c r="W16" s="63">
        <f t="shared" si="5"/>
        <v>313</v>
      </c>
      <c r="X16" s="90"/>
      <c r="Y16" s="57" t="s">
        <v>14</v>
      </c>
      <c r="Z16" s="12">
        <f t="shared" si="6"/>
        <v>800</v>
      </c>
    </row>
    <row r="17" spans="1:26" x14ac:dyDescent="0.25">
      <c r="A17" s="57">
        <v>9</v>
      </c>
      <c r="B17" s="42" t="s">
        <v>457</v>
      </c>
      <c r="C17" s="42" t="s">
        <v>458</v>
      </c>
      <c r="D17" s="57">
        <v>1973</v>
      </c>
      <c r="E17" s="42" t="s">
        <v>103</v>
      </c>
      <c r="F17" s="57">
        <v>72</v>
      </c>
      <c r="G17" s="57">
        <v>71</v>
      </c>
      <c r="H17" s="57">
        <v>85</v>
      </c>
      <c r="I17" s="63">
        <f t="shared" si="0"/>
        <v>228</v>
      </c>
      <c r="J17" s="57">
        <v>84</v>
      </c>
      <c r="K17" s="57">
        <v>84</v>
      </c>
      <c r="L17" s="57">
        <v>81</v>
      </c>
      <c r="M17" s="63">
        <f t="shared" si="1"/>
        <v>249</v>
      </c>
      <c r="N17" s="63">
        <f t="shared" si="2"/>
        <v>477</v>
      </c>
      <c r="O17" s="81">
        <v>3</v>
      </c>
      <c r="P17" s="57"/>
      <c r="Q17" s="57">
        <v>75</v>
      </c>
      <c r="R17" s="57">
        <v>59</v>
      </c>
      <c r="S17" s="63">
        <f t="shared" si="3"/>
        <v>134</v>
      </c>
      <c r="T17" s="57">
        <v>82</v>
      </c>
      <c r="U17" s="57">
        <v>67</v>
      </c>
      <c r="V17" s="63">
        <f t="shared" si="4"/>
        <v>149</v>
      </c>
      <c r="W17" s="63">
        <f t="shared" si="5"/>
        <v>283</v>
      </c>
      <c r="X17" s="81">
        <v>0</v>
      </c>
      <c r="Y17" s="57"/>
      <c r="Z17" s="12">
        <f t="shared" si="6"/>
        <v>760</v>
      </c>
    </row>
    <row r="18" spans="1:26" x14ac:dyDescent="0.25">
      <c r="A18" s="57">
        <v>10</v>
      </c>
      <c r="B18" s="7" t="s">
        <v>461</v>
      </c>
      <c r="C18" s="7" t="s">
        <v>462</v>
      </c>
      <c r="D18" s="5">
        <v>1988</v>
      </c>
      <c r="E18" s="7" t="s">
        <v>88</v>
      </c>
      <c r="F18" s="5">
        <v>77</v>
      </c>
      <c r="G18" s="5">
        <v>70</v>
      </c>
      <c r="H18" s="5">
        <v>82</v>
      </c>
      <c r="I18" s="124">
        <f t="shared" si="0"/>
        <v>229</v>
      </c>
      <c r="J18" s="5">
        <v>64</v>
      </c>
      <c r="K18" s="5">
        <v>73</v>
      </c>
      <c r="L18" s="5">
        <v>72</v>
      </c>
      <c r="M18" s="124">
        <f t="shared" si="1"/>
        <v>209</v>
      </c>
      <c r="N18" s="124">
        <f t="shared" si="2"/>
        <v>438</v>
      </c>
      <c r="Q18" s="5">
        <v>72</v>
      </c>
      <c r="R18" s="5">
        <v>80</v>
      </c>
      <c r="S18" s="63">
        <f t="shared" si="3"/>
        <v>152</v>
      </c>
      <c r="T18" s="5">
        <v>72</v>
      </c>
      <c r="U18" s="5">
        <v>69</v>
      </c>
      <c r="V18" s="63">
        <f t="shared" si="4"/>
        <v>141</v>
      </c>
      <c r="W18" s="63">
        <f t="shared" si="5"/>
        <v>293</v>
      </c>
      <c r="Z18" s="12">
        <f t="shared" si="6"/>
        <v>731</v>
      </c>
    </row>
    <row r="19" spans="1:26" x14ac:dyDescent="0.25">
      <c r="A19" s="57">
        <v>11</v>
      </c>
      <c r="B19" s="42" t="s">
        <v>431</v>
      </c>
      <c r="C19" s="42" t="s">
        <v>432</v>
      </c>
      <c r="D19" s="57">
        <v>1965</v>
      </c>
      <c r="E19" s="42" t="s">
        <v>103</v>
      </c>
      <c r="F19" s="57">
        <v>63</v>
      </c>
      <c r="G19" s="57">
        <v>85</v>
      </c>
      <c r="H19" s="57">
        <v>86</v>
      </c>
      <c r="I19" s="63">
        <f t="shared" si="0"/>
        <v>234</v>
      </c>
      <c r="J19" s="57">
        <v>71</v>
      </c>
      <c r="K19" s="57">
        <v>83</v>
      </c>
      <c r="L19" s="57">
        <v>65</v>
      </c>
      <c r="M19" s="63">
        <f t="shared" si="1"/>
        <v>219</v>
      </c>
      <c r="N19" s="63">
        <f t="shared" si="2"/>
        <v>453</v>
      </c>
      <c r="O19" s="81">
        <v>3</v>
      </c>
      <c r="P19" s="57"/>
      <c r="Q19" s="57">
        <v>68</v>
      </c>
      <c r="R19" s="57">
        <v>66</v>
      </c>
      <c r="S19" s="63">
        <f t="shared" si="3"/>
        <v>134</v>
      </c>
      <c r="T19" s="57">
        <v>69</v>
      </c>
      <c r="U19" s="57">
        <v>66</v>
      </c>
      <c r="V19" s="63">
        <f t="shared" si="4"/>
        <v>135</v>
      </c>
      <c r="W19" s="63">
        <f t="shared" si="5"/>
        <v>269</v>
      </c>
      <c r="X19" s="81">
        <v>1</v>
      </c>
      <c r="Y19" s="5"/>
      <c r="Z19" s="12">
        <f t="shared" si="6"/>
        <v>722</v>
      </c>
    </row>
    <row r="20" spans="1:26" x14ac:dyDescent="0.25">
      <c r="A20" s="57">
        <v>12</v>
      </c>
      <c r="B20" s="7" t="s">
        <v>463</v>
      </c>
      <c r="C20" s="7" t="s">
        <v>464</v>
      </c>
      <c r="D20" s="5">
        <v>1981</v>
      </c>
      <c r="E20" s="7" t="s">
        <v>88</v>
      </c>
      <c r="F20" s="5">
        <v>81</v>
      </c>
      <c r="G20" s="5">
        <v>85</v>
      </c>
      <c r="H20" s="5">
        <v>73</v>
      </c>
      <c r="I20" s="124">
        <f t="shared" si="0"/>
        <v>239</v>
      </c>
      <c r="J20" s="5">
        <v>62</v>
      </c>
      <c r="K20" s="5">
        <v>63</v>
      </c>
      <c r="L20" s="5">
        <v>70</v>
      </c>
      <c r="M20" s="124">
        <f t="shared" si="1"/>
        <v>195</v>
      </c>
      <c r="N20" s="124">
        <f t="shared" si="2"/>
        <v>434</v>
      </c>
      <c r="Q20" s="5">
        <v>74</v>
      </c>
      <c r="R20" s="5">
        <v>57</v>
      </c>
      <c r="S20" s="63">
        <f t="shared" si="3"/>
        <v>131</v>
      </c>
      <c r="T20" s="5">
        <v>73</v>
      </c>
      <c r="U20" s="5">
        <v>62</v>
      </c>
      <c r="V20" s="63">
        <f t="shared" si="4"/>
        <v>135</v>
      </c>
      <c r="W20" s="63">
        <f t="shared" si="5"/>
        <v>266</v>
      </c>
      <c r="Z20" s="12">
        <f t="shared" si="6"/>
        <v>700</v>
      </c>
    </row>
    <row r="21" spans="1:26" x14ac:dyDescent="0.25">
      <c r="A21" s="57">
        <v>13</v>
      </c>
      <c r="B21" s="42" t="s">
        <v>434</v>
      </c>
      <c r="C21" s="42" t="s">
        <v>435</v>
      </c>
      <c r="D21" s="57">
        <v>1947</v>
      </c>
      <c r="E21" s="42" t="s">
        <v>85</v>
      </c>
      <c r="F21" s="57">
        <v>66</v>
      </c>
      <c r="G21" s="57">
        <v>69</v>
      </c>
      <c r="H21" s="57">
        <v>79</v>
      </c>
      <c r="I21" s="63">
        <f t="shared" si="0"/>
        <v>214</v>
      </c>
      <c r="J21" s="57">
        <v>68</v>
      </c>
      <c r="K21" s="57">
        <v>70</v>
      </c>
      <c r="L21" s="57">
        <v>52</v>
      </c>
      <c r="M21" s="63">
        <f t="shared" si="1"/>
        <v>190</v>
      </c>
      <c r="N21" s="63">
        <f t="shared" si="2"/>
        <v>404</v>
      </c>
      <c r="O21" s="81">
        <v>4</v>
      </c>
      <c r="Q21" s="57">
        <v>64</v>
      </c>
      <c r="R21" s="57">
        <v>66</v>
      </c>
      <c r="S21" s="63">
        <f t="shared" si="3"/>
        <v>130</v>
      </c>
      <c r="T21" s="57">
        <v>78</v>
      </c>
      <c r="U21" s="57">
        <v>60</v>
      </c>
      <c r="V21" s="63">
        <f t="shared" si="4"/>
        <v>138</v>
      </c>
      <c r="W21" s="63">
        <f t="shared" si="5"/>
        <v>268</v>
      </c>
      <c r="X21" s="90">
        <v>1</v>
      </c>
      <c r="Y21" s="5"/>
      <c r="Z21" s="12">
        <f t="shared" si="6"/>
        <v>672</v>
      </c>
    </row>
    <row r="22" spans="1:26" x14ac:dyDescent="0.25">
      <c r="A22" s="57">
        <v>14</v>
      </c>
      <c r="B22" s="42" t="s">
        <v>437</v>
      </c>
      <c r="C22" s="42" t="s">
        <v>438</v>
      </c>
      <c r="D22" s="57">
        <v>1966</v>
      </c>
      <c r="E22" s="42" t="s">
        <v>103</v>
      </c>
      <c r="F22" s="57">
        <v>80</v>
      </c>
      <c r="G22" s="57">
        <v>74</v>
      </c>
      <c r="H22" s="57">
        <v>75</v>
      </c>
      <c r="I22" s="63">
        <f t="shared" si="0"/>
        <v>229</v>
      </c>
      <c r="J22" s="57">
        <v>62</v>
      </c>
      <c r="K22" s="57">
        <v>49</v>
      </c>
      <c r="L22" s="57">
        <v>68</v>
      </c>
      <c r="M22" s="63">
        <f t="shared" si="1"/>
        <v>179</v>
      </c>
      <c r="N22" s="63">
        <f t="shared" si="2"/>
        <v>408</v>
      </c>
      <c r="O22" s="81">
        <v>2</v>
      </c>
      <c r="P22" s="57"/>
      <c r="Q22" s="57">
        <v>54</v>
      </c>
      <c r="R22" s="57">
        <v>55</v>
      </c>
      <c r="S22" s="63">
        <f t="shared" si="3"/>
        <v>109</v>
      </c>
      <c r="T22" s="57">
        <v>70</v>
      </c>
      <c r="U22" s="57">
        <v>57</v>
      </c>
      <c r="V22" s="63">
        <f t="shared" si="4"/>
        <v>127</v>
      </c>
      <c r="W22" s="63">
        <f t="shared" si="5"/>
        <v>236</v>
      </c>
      <c r="X22" s="90">
        <v>1</v>
      </c>
      <c r="Y22" s="5"/>
      <c r="Z22" s="12">
        <f t="shared" si="6"/>
        <v>644</v>
      </c>
    </row>
    <row r="23" spans="1:26" x14ac:dyDescent="0.25">
      <c r="A23" s="57">
        <v>15</v>
      </c>
      <c r="B23" s="7" t="s">
        <v>465</v>
      </c>
      <c r="C23" s="7" t="s">
        <v>466</v>
      </c>
      <c r="D23" s="5">
        <v>1954</v>
      </c>
      <c r="E23" s="7" t="s">
        <v>88</v>
      </c>
      <c r="F23" s="5">
        <v>79</v>
      </c>
      <c r="G23" s="5">
        <v>59</v>
      </c>
      <c r="H23" s="5">
        <v>61</v>
      </c>
      <c r="I23" s="124">
        <f t="shared" si="0"/>
        <v>199</v>
      </c>
      <c r="J23" s="5">
        <v>54</v>
      </c>
      <c r="K23" s="5">
        <v>66</v>
      </c>
      <c r="L23" s="5">
        <v>72</v>
      </c>
      <c r="M23" s="124">
        <f t="shared" si="1"/>
        <v>192</v>
      </c>
      <c r="N23" s="124">
        <f t="shared" si="2"/>
        <v>391</v>
      </c>
      <c r="Q23" s="5">
        <v>75</v>
      </c>
      <c r="R23" s="5">
        <v>55</v>
      </c>
      <c r="S23" s="63">
        <f t="shared" si="3"/>
        <v>130</v>
      </c>
      <c r="T23" s="5">
        <v>66</v>
      </c>
      <c r="U23" s="5">
        <v>50</v>
      </c>
      <c r="V23" s="63">
        <f t="shared" si="4"/>
        <v>116</v>
      </c>
      <c r="W23" s="63">
        <f t="shared" si="5"/>
        <v>246</v>
      </c>
      <c r="Z23" s="12">
        <f t="shared" si="6"/>
        <v>637</v>
      </c>
    </row>
    <row r="24" spans="1:26" x14ac:dyDescent="0.25">
      <c r="A24" s="57">
        <v>16</v>
      </c>
      <c r="B24" s="42" t="s">
        <v>454</v>
      </c>
      <c r="C24" s="42" t="s">
        <v>438</v>
      </c>
      <c r="D24" s="57">
        <v>2007</v>
      </c>
      <c r="E24" s="42" t="s">
        <v>103</v>
      </c>
      <c r="F24" s="57">
        <v>66</v>
      </c>
      <c r="G24" s="57">
        <v>56</v>
      </c>
      <c r="H24" s="57">
        <v>66</v>
      </c>
      <c r="I24" s="63">
        <f t="shared" si="0"/>
        <v>188</v>
      </c>
      <c r="J24" s="57">
        <v>49</v>
      </c>
      <c r="K24" s="57">
        <v>61</v>
      </c>
      <c r="L24" s="57">
        <v>64</v>
      </c>
      <c r="M24" s="63">
        <f t="shared" si="1"/>
        <v>174</v>
      </c>
      <c r="N24" s="63">
        <f t="shared" si="2"/>
        <v>362</v>
      </c>
      <c r="O24" s="81">
        <v>4</v>
      </c>
      <c r="P24" s="57"/>
      <c r="Q24" s="5">
        <v>48</v>
      </c>
      <c r="R24" s="5">
        <v>40</v>
      </c>
      <c r="S24" s="63">
        <f t="shared" si="3"/>
        <v>88</v>
      </c>
      <c r="T24" s="5">
        <v>48</v>
      </c>
      <c r="U24" s="5">
        <v>50</v>
      </c>
      <c r="V24" s="63">
        <f t="shared" si="4"/>
        <v>98</v>
      </c>
      <c r="W24" s="63">
        <f t="shared" si="5"/>
        <v>186</v>
      </c>
      <c r="X24" s="5">
        <v>1</v>
      </c>
      <c r="Z24" s="12">
        <f t="shared" si="6"/>
        <v>548</v>
      </c>
    </row>
    <row r="25" spans="1:26" x14ac:dyDescent="0.25">
      <c r="A25" s="57">
        <v>17</v>
      </c>
      <c r="B25" s="42" t="s">
        <v>428</v>
      </c>
      <c r="C25" s="42" t="s">
        <v>429</v>
      </c>
      <c r="D25" s="57">
        <v>1962</v>
      </c>
      <c r="E25" s="42" t="s">
        <v>88</v>
      </c>
      <c r="F25" s="57">
        <v>80</v>
      </c>
      <c r="G25" s="57">
        <v>89</v>
      </c>
      <c r="H25" s="57">
        <v>85</v>
      </c>
      <c r="I25" s="63">
        <f t="shared" si="0"/>
        <v>254</v>
      </c>
      <c r="J25" s="57">
        <v>75</v>
      </c>
      <c r="K25" s="57">
        <v>85</v>
      </c>
      <c r="L25" s="57">
        <v>89</v>
      </c>
      <c r="M25" s="63">
        <f t="shared" si="1"/>
        <v>249</v>
      </c>
      <c r="N25" s="63">
        <f t="shared" si="2"/>
        <v>503</v>
      </c>
      <c r="O25" s="81"/>
      <c r="P25" s="57"/>
      <c r="Q25" s="57"/>
      <c r="R25" s="57"/>
      <c r="S25" s="63">
        <f t="shared" si="3"/>
        <v>0</v>
      </c>
      <c r="T25" s="57"/>
      <c r="U25" s="57"/>
      <c r="V25" s="63">
        <f t="shared" si="4"/>
        <v>0</v>
      </c>
      <c r="W25" s="63">
        <f t="shared" si="5"/>
        <v>0</v>
      </c>
      <c r="X25" s="81"/>
      <c r="Y25" s="57"/>
      <c r="Z25" s="12">
        <f t="shared" si="6"/>
        <v>503</v>
      </c>
    </row>
    <row r="26" spans="1:26" x14ac:dyDescent="0.25">
      <c r="A26" s="57">
        <v>18</v>
      </c>
      <c r="B26" s="42" t="s">
        <v>441</v>
      </c>
      <c r="C26" s="42" t="s">
        <v>459</v>
      </c>
      <c r="D26" s="57">
        <v>1986</v>
      </c>
      <c r="E26" s="42" t="s">
        <v>103</v>
      </c>
      <c r="F26" s="57">
        <v>75</v>
      </c>
      <c r="G26" s="57">
        <v>76</v>
      </c>
      <c r="H26" s="57">
        <v>71</v>
      </c>
      <c r="I26" s="63">
        <f t="shared" si="0"/>
        <v>222</v>
      </c>
      <c r="J26" s="57">
        <v>53</v>
      </c>
      <c r="K26" s="57">
        <v>76</v>
      </c>
      <c r="L26" s="57">
        <v>65</v>
      </c>
      <c r="M26" s="63">
        <f t="shared" si="1"/>
        <v>194</v>
      </c>
      <c r="N26" s="63">
        <f t="shared" si="2"/>
        <v>416</v>
      </c>
      <c r="O26" s="81">
        <v>3</v>
      </c>
      <c r="P26" s="57"/>
      <c r="Q26" s="57"/>
      <c r="R26" s="57"/>
      <c r="S26" s="63">
        <f t="shared" si="3"/>
        <v>0</v>
      </c>
      <c r="T26" s="57"/>
      <c r="U26" s="57"/>
      <c r="V26" s="63">
        <f t="shared" si="4"/>
        <v>0</v>
      </c>
      <c r="W26" s="63">
        <f t="shared" si="5"/>
        <v>0</v>
      </c>
      <c r="X26" s="90"/>
      <c r="Y26" s="5"/>
      <c r="Z26" s="12">
        <f t="shared" si="6"/>
        <v>416</v>
      </c>
    </row>
  </sheetData>
  <sortState xmlns:xlrd2="http://schemas.microsoft.com/office/spreadsheetml/2017/richdata2" ref="B9:Z26">
    <sortCondition descending="1" ref="Z9:Z26"/>
  </sortState>
  <mergeCells count="5">
    <mergeCell ref="A3:C3"/>
    <mergeCell ref="A1:P1"/>
    <mergeCell ref="B7:C7"/>
    <mergeCell ref="G5:H5"/>
    <mergeCell ref="Q5:V5"/>
  </mergeCells>
  <conditionalFormatting sqref="F4:K4 E9:H23 J9:J23">
    <cfRule type="cellIs" dxfId="5" priority="22" stopIfTrue="1" operator="equal">
      <formula>100</formula>
    </cfRule>
  </conditionalFormatting>
  <conditionalFormatting sqref="E2:K2 F3:I3">
    <cfRule type="cellIs" dxfId="4" priority="12" stopIfTrue="1" operator="equal">
      <formula>100</formula>
    </cfRule>
  </conditionalFormatting>
  <conditionalFormatting sqref="I9:I23">
    <cfRule type="cellIs" dxfId="3" priority="7" stopIfTrue="1" operator="equal">
      <formula>100</formula>
    </cfRule>
  </conditionalFormatting>
  <conditionalFormatting sqref="Q23:R23">
    <cfRule type="cellIs" dxfId="2" priority="1" stopIfTrue="1" operator="equal">
      <formula>100</formula>
    </cfRule>
  </conditionalFormatting>
  <conditionalFormatting sqref="Q9:U9 Q10:R18 S10:U23 S24:S26">
    <cfRule type="cellIs" dxfId="1" priority="3" stopIfTrue="1" operator="equal">
      <formula>100</formula>
    </cfRule>
  </conditionalFormatting>
  <conditionalFormatting sqref="Q19:R22">
    <cfRule type="cellIs" dxfId="0" priority="2" stopIfTrue="1" operator="equal">
      <formula>100</formula>
    </cfRule>
  </conditionalFormatting>
  <pageMargins left="0.31496062992125984" right="0.11811023622047245" top="0.98425196850393704" bottom="0.19685039370078741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opLeftCell="A16" zoomScaleNormal="100" workbookViewId="0">
      <selection activeCell="B17" sqref="B17"/>
    </sheetView>
  </sheetViews>
  <sheetFormatPr defaultRowHeight="14.4" x14ac:dyDescent="0.3"/>
  <cols>
    <col min="1" max="1" width="5.109375" style="37" customWidth="1"/>
    <col min="2" max="2" width="13.6640625" customWidth="1"/>
    <col min="3" max="3" width="16.33203125" customWidth="1"/>
    <col min="4" max="4" width="18.6640625" customWidth="1"/>
    <col min="5" max="5" width="11" style="37" customWidth="1"/>
    <col min="6" max="6" width="11.44140625" style="111" customWidth="1"/>
    <col min="19" max="19" width="10.109375" bestFit="1" customWidth="1"/>
  </cols>
  <sheetData>
    <row r="1" spans="1:24" s="2" customFormat="1" ht="24.75" customHeight="1" x14ac:dyDescent="0.4">
      <c r="A1" s="141" t="s">
        <v>72</v>
      </c>
      <c r="B1" s="141"/>
      <c r="C1" s="141"/>
      <c r="D1" s="141"/>
      <c r="E1" s="141"/>
      <c r="F1" s="141"/>
      <c r="G1" s="141"/>
      <c r="H1" s="58"/>
      <c r="I1" s="58"/>
      <c r="J1" s="58"/>
      <c r="K1" s="58"/>
      <c r="L1" s="58"/>
      <c r="M1" s="58"/>
      <c r="N1" s="58"/>
      <c r="O1" s="58"/>
      <c r="P1" s="58"/>
      <c r="Q1" s="58"/>
      <c r="R1" s="1"/>
      <c r="U1" s="1"/>
      <c r="V1" s="3"/>
      <c r="W1" s="1"/>
    </row>
    <row r="2" spans="1:24" s="2" customFormat="1" ht="21" x14ac:dyDescent="0.4">
      <c r="A2" s="110"/>
      <c r="B2" s="4"/>
      <c r="C2" s="4"/>
      <c r="D2" s="4"/>
      <c r="E2" s="110"/>
      <c r="F2" s="114"/>
      <c r="G2" s="4"/>
      <c r="H2" s="4"/>
      <c r="I2" s="4"/>
      <c r="J2" s="4"/>
      <c r="K2" s="4"/>
      <c r="L2" s="4"/>
      <c r="M2" s="97"/>
      <c r="N2" s="4"/>
      <c r="O2" s="1"/>
      <c r="P2" s="1"/>
      <c r="Q2" s="1"/>
      <c r="R2" s="1"/>
      <c r="U2" s="1"/>
      <c r="V2" s="3"/>
      <c r="W2" s="1"/>
    </row>
    <row r="3" spans="1:24" s="7" customFormat="1" ht="15.6" x14ac:dyDescent="0.3">
      <c r="A3" s="140" t="s">
        <v>0</v>
      </c>
      <c r="B3" s="140"/>
      <c r="C3" s="140"/>
      <c r="D3" s="5"/>
      <c r="E3" s="55"/>
      <c r="F3" s="43" t="s">
        <v>73</v>
      </c>
      <c r="G3" s="5"/>
      <c r="H3" s="5"/>
      <c r="I3" s="5"/>
      <c r="K3" s="5"/>
      <c r="Q3" s="21"/>
      <c r="R3" s="5"/>
      <c r="W3" s="5"/>
    </row>
    <row r="4" spans="1:24" s="16" customFormat="1" ht="13.8" x14ac:dyDescent="0.25">
      <c r="A4" s="14"/>
      <c r="C4" s="13"/>
      <c r="D4" s="14"/>
      <c r="E4" s="51"/>
      <c r="F4" s="17"/>
      <c r="G4" s="14"/>
      <c r="H4" s="14"/>
      <c r="I4" s="14"/>
      <c r="J4" s="14"/>
      <c r="K4" s="14"/>
      <c r="L4" s="14"/>
      <c r="Q4" s="14"/>
    </row>
    <row r="5" spans="1:24" s="20" customFormat="1" ht="15.6" x14ac:dyDescent="0.3">
      <c r="A5" s="6" t="s">
        <v>76</v>
      </c>
      <c r="E5" s="106"/>
      <c r="F5" s="106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V5" s="101"/>
      <c r="W5" s="101"/>
      <c r="X5" s="101"/>
    </row>
    <row r="6" spans="1:24" x14ac:dyDescent="0.3">
      <c r="A6"/>
    </row>
    <row r="8" spans="1:24" x14ac:dyDescent="0.3">
      <c r="A8" s="111" t="s">
        <v>8</v>
      </c>
      <c r="B8" s="103" t="s">
        <v>233</v>
      </c>
      <c r="C8" t="s">
        <v>114</v>
      </c>
      <c r="D8" t="s">
        <v>115</v>
      </c>
      <c r="E8" s="37">
        <v>580</v>
      </c>
    </row>
    <row r="9" spans="1:24" x14ac:dyDescent="0.3">
      <c r="C9" t="s">
        <v>78</v>
      </c>
      <c r="D9" t="s">
        <v>79</v>
      </c>
      <c r="E9" s="37">
        <v>576</v>
      </c>
    </row>
    <row r="10" spans="1:24" x14ac:dyDescent="0.3">
      <c r="C10" t="s">
        <v>81</v>
      </c>
      <c r="D10" t="s">
        <v>82</v>
      </c>
      <c r="E10" s="37">
        <v>574</v>
      </c>
      <c r="F10" s="111">
        <v>1730</v>
      </c>
      <c r="G10" s="117"/>
    </row>
    <row r="12" spans="1:24" x14ac:dyDescent="0.3">
      <c r="A12" s="111" t="s">
        <v>9</v>
      </c>
      <c r="B12" s="103" t="s">
        <v>234</v>
      </c>
      <c r="C12" t="s">
        <v>83</v>
      </c>
      <c r="D12" t="s">
        <v>84</v>
      </c>
      <c r="E12" s="37">
        <v>570</v>
      </c>
    </row>
    <row r="13" spans="1:24" x14ac:dyDescent="0.3">
      <c r="A13" s="111"/>
      <c r="B13" s="103"/>
      <c r="C13" t="s">
        <v>121</v>
      </c>
      <c r="D13" t="s">
        <v>122</v>
      </c>
      <c r="E13" s="37">
        <v>564</v>
      </c>
    </row>
    <row r="14" spans="1:24" x14ac:dyDescent="0.3">
      <c r="A14" s="111"/>
      <c r="B14" s="103"/>
      <c r="C14" t="s">
        <v>124</v>
      </c>
      <c r="D14" t="s">
        <v>125</v>
      </c>
      <c r="E14" s="37">
        <v>560</v>
      </c>
      <c r="F14" s="111">
        <v>1694</v>
      </c>
    </row>
    <row r="15" spans="1:24" x14ac:dyDescent="0.3">
      <c r="A15" s="111"/>
      <c r="B15" s="103"/>
    </row>
    <row r="16" spans="1:24" x14ac:dyDescent="0.3">
      <c r="A16" s="111" t="s">
        <v>14</v>
      </c>
      <c r="B16" s="103" t="s">
        <v>228</v>
      </c>
      <c r="C16" t="s">
        <v>117</v>
      </c>
      <c r="D16" t="s">
        <v>118</v>
      </c>
      <c r="E16" s="37">
        <v>565</v>
      </c>
    </row>
    <row r="17" spans="1:6" x14ac:dyDescent="0.3">
      <c r="C17" t="s">
        <v>119</v>
      </c>
      <c r="D17" t="s">
        <v>120</v>
      </c>
      <c r="E17" s="37">
        <v>564</v>
      </c>
    </row>
    <row r="18" spans="1:6" x14ac:dyDescent="0.3">
      <c r="C18" t="s">
        <v>110</v>
      </c>
      <c r="D18" t="s">
        <v>123</v>
      </c>
      <c r="E18" s="37">
        <v>560</v>
      </c>
      <c r="F18" s="111">
        <v>1689</v>
      </c>
    </row>
    <row r="20" spans="1:6" x14ac:dyDescent="0.3">
      <c r="A20" s="37">
        <v>4</v>
      </c>
      <c r="B20" t="s">
        <v>235</v>
      </c>
      <c r="C20" t="s">
        <v>114</v>
      </c>
      <c r="D20" t="s">
        <v>116</v>
      </c>
      <c r="E20" s="37">
        <v>572</v>
      </c>
      <c r="F20" s="103"/>
    </row>
    <row r="21" spans="1:6" x14ac:dyDescent="0.3">
      <c r="C21" t="s">
        <v>89</v>
      </c>
      <c r="D21" t="s">
        <v>90</v>
      </c>
      <c r="E21" s="37">
        <v>557</v>
      </c>
      <c r="F21" s="103"/>
    </row>
    <row r="22" spans="1:6" x14ac:dyDescent="0.3">
      <c r="C22" t="s">
        <v>110</v>
      </c>
      <c r="D22" t="s">
        <v>79</v>
      </c>
      <c r="E22" s="37">
        <v>530</v>
      </c>
      <c r="F22" s="37">
        <v>1659</v>
      </c>
    </row>
    <row r="23" spans="1:6" x14ac:dyDescent="0.3">
      <c r="F23" s="103"/>
    </row>
    <row r="24" spans="1:6" x14ac:dyDescent="0.3">
      <c r="A24" s="37">
        <v>5</v>
      </c>
      <c r="B24" t="s">
        <v>236</v>
      </c>
      <c r="C24" t="s">
        <v>91</v>
      </c>
      <c r="D24" t="s">
        <v>92</v>
      </c>
      <c r="E24" s="37">
        <v>553</v>
      </c>
      <c r="F24" s="103"/>
    </row>
    <row r="25" spans="1:6" x14ac:dyDescent="0.3">
      <c r="C25" t="s">
        <v>93</v>
      </c>
      <c r="D25" t="s">
        <v>94</v>
      </c>
      <c r="E25" s="37">
        <v>545</v>
      </c>
      <c r="F25" s="103"/>
    </row>
    <row r="26" spans="1:6" x14ac:dyDescent="0.3">
      <c r="C26" t="s">
        <v>106</v>
      </c>
      <c r="D26" t="s">
        <v>107</v>
      </c>
      <c r="E26" s="37">
        <v>538</v>
      </c>
      <c r="F26" s="37">
        <v>1636</v>
      </c>
    </row>
    <row r="27" spans="1:6" x14ac:dyDescent="0.3">
      <c r="F27" s="103"/>
    </row>
    <row r="28" spans="1:6" x14ac:dyDescent="0.3">
      <c r="A28" s="37">
        <v>6</v>
      </c>
      <c r="B28" t="s">
        <v>231</v>
      </c>
      <c r="C28" t="s">
        <v>101</v>
      </c>
      <c r="D28" t="s">
        <v>102</v>
      </c>
      <c r="E28" s="37">
        <v>541</v>
      </c>
      <c r="F28" s="103"/>
    </row>
    <row r="29" spans="1:6" x14ac:dyDescent="0.3">
      <c r="C29" t="s">
        <v>104</v>
      </c>
      <c r="D29" t="s">
        <v>105</v>
      </c>
      <c r="E29" s="37">
        <v>539</v>
      </c>
      <c r="F29" s="103"/>
    </row>
    <row r="30" spans="1:6" x14ac:dyDescent="0.3">
      <c r="C30" t="s">
        <v>108</v>
      </c>
      <c r="D30" t="s">
        <v>109</v>
      </c>
      <c r="E30" s="37">
        <v>538</v>
      </c>
      <c r="F30" s="37">
        <v>1618</v>
      </c>
    </row>
    <row r="31" spans="1:6" x14ac:dyDescent="0.3">
      <c r="F31" s="103"/>
    </row>
    <row r="32" spans="1:6" x14ac:dyDescent="0.3">
      <c r="A32" s="37">
        <v>7</v>
      </c>
      <c r="B32" t="s">
        <v>237</v>
      </c>
      <c r="C32" t="s">
        <v>95</v>
      </c>
      <c r="D32" t="s">
        <v>96</v>
      </c>
      <c r="E32" s="37">
        <v>543</v>
      </c>
      <c r="F32" s="103"/>
    </row>
    <row r="33" spans="3:6" x14ac:dyDescent="0.3">
      <c r="C33" t="s">
        <v>97</v>
      </c>
      <c r="D33" t="s">
        <v>98</v>
      </c>
      <c r="E33" s="37">
        <v>541</v>
      </c>
      <c r="F33" s="103"/>
    </row>
    <row r="34" spans="3:6" x14ac:dyDescent="0.3">
      <c r="C34" t="s">
        <v>111</v>
      </c>
      <c r="D34" t="s">
        <v>112</v>
      </c>
      <c r="E34" s="37">
        <v>516</v>
      </c>
      <c r="F34" s="37">
        <v>1600</v>
      </c>
    </row>
    <row r="36" spans="3:6" x14ac:dyDescent="0.3">
      <c r="F36" s="103"/>
    </row>
    <row r="37" spans="3:6" x14ac:dyDescent="0.3">
      <c r="F37" s="103"/>
    </row>
    <row r="38" spans="3:6" x14ac:dyDescent="0.3">
      <c r="F38" s="37"/>
    </row>
  </sheetData>
  <mergeCells count="2">
    <mergeCell ref="A3:C3"/>
    <mergeCell ref="A1:G1"/>
  </mergeCells>
  <conditionalFormatting sqref="E2:K2 G3:I3 K3">
    <cfRule type="cellIs" dxfId="25" priority="1" stopIfTrue="1" operator="equal">
      <formula>100</formula>
    </cfRule>
  </conditionalFormatting>
  <pageMargins left="0.9055118110236221" right="0.35433070866141736" top="0.6692913385826772" bottom="7.874015748031496E-2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5"/>
  <sheetViews>
    <sheetView topLeftCell="A37" zoomScaleNormal="100" workbookViewId="0">
      <selection activeCell="C33" sqref="C33"/>
    </sheetView>
  </sheetViews>
  <sheetFormatPr defaultRowHeight="14.4" x14ac:dyDescent="0.3"/>
  <cols>
    <col min="1" max="1" width="5.44140625" customWidth="1"/>
    <col min="2" max="3" width="16.109375" style="42" customWidth="1"/>
    <col min="4" max="4" width="6.5546875" customWidth="1"/>
    <col min="5" max="5" width="16.88671875" customWidth="1"/>
    <col min="6" max="14" width="5.33203125" customWidth="1"/>
    <col min="15" max="15" width="7.33203125" customWidth="1"/>
    <col min="16" max="16" width="6.109375" style="94" customWidth="1"/>
    <col min="17" max="17" width="6.6640625" customWidth="1"/>
    <col min="18" max="18" width="6.5546875" customWidth="1"/>
    <col min="19" max="19" width="7.5546875" customWidth="1"/>
  </cols>
  <sheetData>
    <row r="1" spans="1:24" s="2" customFormat="1" ht="23.25" customHeight="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58"/>
      <c r="R1" s="58"/>
      <c r="S1" s="1"/>
      <c r="V1" s="1"/>
      <c r="W1" s="3"/>
      <c r="X1" s="1"/>
    </row>
    <row r="2" spans="1:24" s="2" customFormat="1" ht="2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7"/>
      <c r="N2" s="4"/>
      <c r="O2" s="1"/>
      <c r="P2" s="58"/>
      <c r="Q2" s="1"/>
      <c r="R2" s="1"/>
      <c r="S2" s="1"/>
      <c r="V2" s="1"/>
      <c r="W2" s="3"/>
      <c r="X2" s="1"/>
    </row>
    <row r="3" spans="1:24" s="7" customFormat="1" ht="15.6" x14ac:dyDescent="0.3">
      <c r="A3" s="140" t="s">
        <v>0</v>
      </c>
      <c r="B3" s="140"/>
      <c r="C3" s="140"/>
      <c r="D3" s="5"/>
      <c r="E3" s="6"/>
      <c r="F3" s="5"/>
      <c r="G3" s="5"/>
      <c r="H3" s="5"/>
      <c r="I3" s="5"/>
      <c r="J3" s="5"/>
      <c r="K3" s="5"/>
      <c r="N3" s="43" t="s">
        <v>73</v>
      </c>
      <c r="R3" s="22"/>
      <c r="S3" s="5"/>
      <c r="X3" s="5"/>
    </row>
    <row r="4" spans="1:24" x14ac:dyDescent="0.3">
      <c r="A4" s="35"/>
      <c r="B4" s="36"/>
      <c r="C4" s="36"/>
      <c r="D4" s="35"/>
      <c r="E4" s="36"/>
      <c r="F4" s="35"/>
      <c r="G4" s="35"/>
      <c r="H4" s="35"/>
      <c r="I4" s="146"/>
      <c r="J4" s="146"/>
      <c r="K4" s="146"/>
      <c r="L4" s="146"/>
      <c r="M4" s="146"/>
      <c r="N4" s="146"/>
      <c r="O4" s="146"/>
      <c r="P4" s="87"/>
      <c r="Q4" s="35"/>
      <c r="R4" s="35"/>
    </row>
    <row r="5" spans="1:24" ht="15.6" x14ac:dyDescent="0.3">
      <c r="A5" s="77" t="s">
        <v>15</v>
      </c>
      <c r="B5" s="77"/>
      <c r="C5" s="77"/>
      <c r="D5" s="77"/>
      <c r="E5" s="77"/>
      <c r="F5" s="145" t="s">
        <v>43</v>
      </c>
      <c r="G5" s="145"/>
      <c r="H5" s="105" t="s">
        <v>44</v>
      </c>
      <c r="I5" s="20"/>
      <c r="J5" s="20"/>
      <c r="K5" s="20"/>
      <c r="L5" s="5"/>
      <c r="M5" s="9"/>
      <c r="N5" s="7"/>
      <c r="Q5" s="35"/>
    </row>
    <row r="6" spans="1:24" x14ac:dyDescent="0.3">
      <c r="A6" s="144"/>
      <c r="B6" s="144"/>
      <c r="C6" s="144"/>
      <c r="D6" s="144"/>
      <c r="E6" s="144"/>
      <c r="F6" s="35"/>
      <c r="G6" s="35"/>
      <c r="H6" s="35"/>
      <c r="I6" s="35"/>
      <c r="J6" s="35"/>
      <c r="K6" s="35"/>
      <c r="L6" s="35"/>
      <c r="M6" s="35"/>
      <c r="N6" s="35"/>
      <c r="O6" s="35"/>
      <c r="P6" s="87"/>
      <c r="Q6" s="35"/>
      <c r="R6" s="35"/>
    </row>
    <row r="7" spans="1:24" x14ac:dyDescent="0.3">
      <c r="A7" s="73" t="s">
        <v>10</v>
      </c>
      <c r="B7" s="143" t="s">
        <v>1</v>
      </c>
      <c r="C7" s="143"/>
      <c r="D7" s="73" t="s">
        <v>16</v>
      </c>
      <c r="E7" s="74" t="s">
        <v>32</v>
      </c>
      <c r="F7" s="143" t="s">
        <v>17</v>
      </c>
      <c r="G7" s="143"/>
      <c r="H7" s="143"/>
      <c r="I7" s="143" t="s">
        <v>18</v>
      </c>
      <c r="J7" s="143"/>
      <c r="K7" s="143"/>
      <c r="L7" s="143" t="s">
        <v>19</v>
      </c>
      <c r="M7" s="143"/>
      <c r="N7" s="143"/>
      <c r="O7" s="73" t="s">
        <v>6</v>
      </c>
      <c r="P7" s="73" t="s">
        <v>31</v>
      </c>
      <c r="Q7" s="73" t="s">
        <v>7</v>
      </c>
    </row>
    <row r="8" spans="1:24" x14ac:dyDescent="0.3">
      <c r="A8" s="87"/>
      <c r="B8" s="87"/>
      <c r="C8" s="87"/>
      <c r="D8" s="87"/>
      <c r="E8" s="88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24" s="41" customFormat="1" ht="13.2" x14ac:dyDescent="0.25">
      <c r="A9" s="40" t="s">
        <v>8</v>
      </c>
      <c r="B9" s="41" t="s">
        <v>128</v>
      </c>
      <c r="C9" s="41" t="s">
        <v>129</v>
      </c>
      <c r="D9" s="65">
        <v>1983</v>
      </c>
      <c r="E9" s="42" t="s">
        <v>103</v>
      </c>
      <c r="F9" s="65">
        <v>96</v>
      </c>
      <c r="G9" s="65">
        <v>98</v>
      </c>
      <c r="H9" s="40">
        <v>194</v>
      </c>
      <c r="I9" s="65">
        <v>93</v>
      </c>
      <c r="J9" s="65">
        <v>90</v>
      </c>
      <c r="K9" s="40">
        <v>183</v>
      </c>
      <c r="L9" s="65">
        <v>93</v>
      </c>
      <c r="M9" s="65">
        <v>97</v>
      </c>
      <c r="N9" s="40">
        <v>190</v>
      </c>
      <c r="O9" s="40">
        <v>567</v>
      </c>
      <c r="P9" s="87">
        <v>17</v>
      </c>
      <c r="Q9" s="57" t="s">
        <v>238</v>
      </c>
    </row>
    <row r="10" spans="1:24" s="41" customFormat="1" ht="13.2" x14ac:dyDescent="0.25">
      <c r="A10" s="40" t="s">
        <v>9</v>
      </c>
      <c r="B10" s="41" t="s">
        <v>130</v>
      </c>
      <c r="C10" s="41" t="s">
        <v>131</v>
      </c>
      <c r="D10" s="65">
        <v>1993</v>
      </c>
      <c r="E10" s="42" t="s">
        <v>132</v>
      </c>
      <c r="F10" s="57">
        <v>97</v>
      </c>
      <c r="G10" s="57">
        <v>96</v>
      </c>
      <c r="H10" s="40">
        <v>193</v>
      </c>
      <c r="I10" s="35">
        <v>96</v>
      </c>
      <c r="J10" s="35">
        <v>96</v>
      </c>
      <c r="K10" s="40">
        <v>192</v>
      </c>
      <c r="L10" s="35">
        <v>85</v>
      </c>
      <c r="M10" s="35">
        <v>94</v>
      </c>
      <c r="N10" s="40">
        <v>179</v>
      </c>
      <c r="O10" s="40">
        <v>564</v>
      </c>
      <c r="P10" s="87">
        <v>15</v>
      </c>
      <c r="Q10" s="57" t="s">
        <v>238</v>
      </c>
    </row>
    <row r="11" spans="1:24" s="41" customFormat="1" ht="13.2" x14ac:dyDescent="0.25">
      <c r="A11" s="40" t="s">
        <v>14</v>
      </c>
      <c r="B11" s="41" t="s">
        <v>133</v>
      </c>
      <c r="C11" s="41" t="s">
        <v>134</v>
      </c>
      <c r="D11" s="65">
        <v>1978</v>
      </c>
      <c r="E11" s="66" t="s">
        <v>103</v>
      </c>
      <c r="F11" s="65">
        <v>94</v>
      </c>
      <c r="G11" s="65">
        <v>95</v>
      </c>
      <c r="H11" s="40">
        <v>189</v>
      </c>
      <c r="I11" s="65">
        <v>90</v>
      </c>
      <c r="J11" s="65">
        <v>91</v>
      </c>
      <c r="K11" s="40">
        <v>181</v>
      </c>
      <c r="L11" s="65">
        <v>91</v>
      </c>
      <c r="M11" s="65">
        <v>90</v>
      </c>
      <c r="N11" s="40">
        <v>181</v>
      </c>
      <c r="O11" s="40">
        <v>551</v>
      </c>
      <c r="P11" s="87">
        <v>8</v>
      </c>
      <c r="Q11" s="57" t="s">
        <v>8</v>
      </c>
    </row>
    <row r="12" spans="1:24" s="41" customFormat="1" ht="13.2" x14ac:dyDescent="0.25">
      <c r="A12" s="35">
        <v>4</v>
      </c>
      <c r="B12" s="42" t="s">
        <v>135</v>
      </c>
      <c r="C12" s="42" t="s">
        <v>136</v>
      </c>
      <c r="D12" s="57">
        <v>1961</v>
      </c>
      <c r="E12" s="42" t="s">
        <v>137</v>
      </c>
      <c r="F12" s="65">
        <v>91</v>
      </c>
      <c r="G12" s="65">
        <v>93</v>
      </c>
      <c r="H12" s="40">
        <v>184</v>
      </c>
      <c r="I12" s="65">
        <v>90</v>
      </c>
      <c r="J12" s="65">
        <v>91</v>
      </c>
      <c r="K12" s="40">
        <v>181</v>
      </c>
      <c r="L12" s="65">
        <v>90</v>
      </c>
      <c r="M12" s="65">
        <v>93</v>
      </c>
      <c r="N12" s="40">
        <v>183</v>
      </c>
      <c r="O12" s="40">
        <v>548</v>
      </c>
      <c r="P12" s="87">
        <v>9</v>
      </c>
      <c r="Q12" s="57" t="s">
        <v>9</v>
      </c>
    </row>
    <row r="13" spans="1:24" s="41" customFormat="1" ht="13.2" x14ac:dyDescent="0.25">
      <c r="A13" s="35">
        <v>5</v>
      </c>
      <c r="B13" s="42" t="s">
        <v>138</v>
      </c>
      <c r="C13" s="42" t="s">
        <v>139</v>
      </c>
      <c r="D13" s="65">
        <v>1976</v>
      </c>
      <c r="E13" s="66" t="s">
        <v>85</v>
      </c>
      <c r="F13" s="57">
        <v>94</v>
      </c>
      <c r="G13" s="57">
        <v>95</v>
      </c>
      <c r="H13" s="40">
        <v>189</v>
      </c>
      <c r="I13" s="57">
        <v>96</v>
      </c>
      <c r="J13" s="57">
        <v>91</v>
      </c>
      <c r="K13" s="40">
        <v>187</v>
      </c>
      <c r="L13" s="57">
        <v>86</v>
      </c>
      <c r="M13" s="57">
        <v>85</v>
      </c>
      <c r="N13" s="40">
        <v>171</v>
      </c>
      <c r="O13" s="40">
        <v>547</v>
      </c>
      <c r="P13" s="87">
        <v>6</v>
      </c>
      <c r="Q13" s="57" t="s">
        <v>9</v>
      </c>
    </row>
    <row r="14" spans="1:24" s="41" customFormat="1" ht="13.2" x14ac:dyDescent="0.25">
      <c r="A14" s="35">
        <v>6</v>
      </c>
      <c r="B14" s="42" t="s">
        <v>140</v>
      </c>
      <c r="C14" s="42" t="s">
        <v>141</v>
      </c>
      <c r="D14" s="57">
        <v>1980</v>
      </c>
      <c r="E14" s="42" t="s">
        <v>142</v>
      </c>
      <c r="F14" s="35">
        <v>92</v>
      </c>
      <c r="G14" s="35">
        <v>96</v>
      </c>
      <c r="H14" s="40">
        <v>188</v>
      </c>
      <c r="I14" s="35">
        <v>94</v>
      </c>
      <c r="J14" s="35">
        <v>87</v>
      </c>
      <c r="K14" s="40">
        <v>181</v>
      </c>
      <c r="L14" s="35">
        <v>88</v>
      </c>
      <c r="M14" s="35">
        <v>88</v>
      </c>
      <c r="N14" s="40">
        <v>176</v>
      </c>
      <c r="O14" s="40">
        <v>545</v>
      </c>
      <c r="P14" s="87">
        <v>7</v>
      </c>
      <c r="Q14" s="57" t="s">
        <v>9</v>
      </c>
    </row>
    <row r="15" spans="1:24" s="41" customFormat="1" ht="13.2" x14ac:dyDescent="0.25">
      <c r="A15" s="35">
        <v>7</v>
      </c>
      <c r="B15" s="42" t="s">
        <v>143</v>
      </c>
      <c r="C15" s="42" t="s">
        <v>144</v>
      </c>
      <c r="D15" s="57">
        <v>1970</v>
      </c>
      <c r="E15" s="42" t="s">
        <v>142</v>
      </c>
      <c r="F15" s="35">
        <v>94</v>
      </c>
      <c r="G15" s="35">
        <v>93</v>
      </c>
      <c r="H15" s="40">
        <v>187</v>
      </c>
      <c r="I15" s="35">
        <v>91</v>
      </c>
      <c r="J15" s="35">
        <v>89</v>
      </c>
      <c r="K15" s="40">
        <v>180</v>
      </c>
      <c r="L15" s="35">
        <v>84</v>
      </c>
      <c r="M15" s="35">
        <v>90</v>
      </c>
      <c r="N15" s="40">
        <v>174</v>
      </c>
      <c r="O15" s="40">
        <v>541</v>
      </c>
      <c r="P15" s="87">
        <v>8</v>
      </c>
      <c r="Q15" s="57" t="s">
        <v>9</v>
      </c>
    </row>
    <row r="16" spans="1:24" s="41" customFormat="1" ht="13.2" x14ac:dyDescent="0.25">
      <c r="A16" s="35">
        <v>8</v>
      </c>
      <c r="B16" s="42" t="s">
        <v>145</v>
      </c>
      <c r="C16" s="42" t="s">
        <v>146</v>
      </c>
      <c r="D16" s="57">
        <v>2001</v>
      </c>
      <c r="E16" s="42" t="s">
        <v>137</v>
      </c>
      <c r="F16" s="35">
        <v>94</v>
      </c>
      <c r="G16" s="35">
        <v>91</v>
      </c>
      <c r="H16" s="40">
        <v>185</v>
      </c>
      <c r="I16" s="35">
        <v>90</v>
      </c>
      <c r="J16" s="35">
        <v>87</v>
      </c>
      <c r="K16" s="40">
        <v>177</v>
      </c>
      <c r="L16" s="35">
        <v>90</v>
      </c>
      <c r="M16" s="35">
        <v>82</v>
      </c>
      <c r="N16" s="40">
        <v>172</v>
      </c>
      <c r="O16" s="40">
        <v>534</v>
      </c>
      <c r="P16" s="87">
        <v>10</v>
      </c>
      <c r="Q16" s="57" t="s">
        <v>9</v>
      </c>
    </row>
    <row r="17" spans="1:18" s="41" customFormat="1" ht="13.2" x14ac:dyDescent="0.25">
      <c r="A17" s="35">
        <v>9</v>
      </c>
      <c r="B17" s="42" t="s">
        <v>147</v>
      </c>
      <c r="C17" s="42" t="s">
        <v>148</v>
      </c>
      <c r="D17" s="57">
        <v>1982</v>
      </c>
      <c r="E17" s="42" t="s">
        <v>142</v>
      </c>
      <c r="F17" s="35">
        <v>93</v>
      </c>
      <c r="G17" s="35">
        <v>92</v>
      </c>
      <c r="H17" s="40">
        <v>185</v>
      </c>
      <c r="I17" s="35">
        <v>86</v>
      </c>
      <c r="J17" s="35">
        <v>86</v>
      </c>
      <c r="K17" s="40">
        <v>172</v>
      </c>
      <c r="L17" s="35">
        <v>82</v>
      </c>
      <c r="M17" s="35">
        <v>92</v>
      </c>
      <c r="N17" s="40">
        <v>174</v>
      </c>
      <c r="O17" s="40">
        <v>531</v>
      </c>
      <c r="P17" s="87">
        <v>5</v>
      </c>
      <c r="Q17" s="57" t="s">
        <v>9</v>
      </c>
    </row>
    <row r="18" spans="1:18" s="41" customFormat="1" ht="13.2" x14ac:dyDescent="0.25">
      <c r="A18" s="35">
        <v>10</v>
      </c>
      <c r="B18" s="42" t="s">
        <v>149</v>
      </c>
      <c r="C18" s="42" t="s">
        <v>150</v>
      </c>
      <c r="D18" s="57">
        <v>1981</v>
      </c>
      <c r="E18" s="42" t="s">
        <v>103</v>
      </c>
      <c r="F18" s="35">
        <v>94</v>
      </c>
      <c r="G18" s="35">
        <v>96</v>
      </c>
      <c r="H18" s="40">
        <v>190</v>
      </c>
      <c r="I18" s="35">
        <v>90</v>
      </c>
      <c r="J18" s="35">
        <v>85</v>
      </c>
      <c r="K18" s="40">
        <v>175</v>
      </c>
      <c r="L18" s="35">
        <v>77</v>
      </c>
      <c r="M18" s="35">
        <v>83</v>
      </c>
      <c r="N18" s="40">
        <v>160</v>
      </c>
      <c r="O18" s="40">
        <v>525</v>
      </c>
      <c r="P18" s="87">
        <v>6</v>
      </c>
      <c r="Q18" s="57" t="s">
        <v>14</v>
      </c>
    </row>
    <row r="19" spans="1:18" s="41" customFormat="1" ht="13.2" x14ac:dyDescent="0.25">
      <c r="A19" s="35">
        <v>11</v>
      </c>
      <c r="B19" s="42" t="s">
        <v>151</v>
      </c>
      <c r="C19" s="42" t="s">
        <v>152</v>
      </c>
      <c r="D19" s="57">
        <v>1979</v>
      </c>
      <c r="E19" s="42" t="s">
        <v>85</v>
      </c>
      <c r="F19" s="35">
        <v>92</v>
      </c>
      <c r="G19" s="35">
        <v>91</v>
      </c>
      <c r="H19" s="40">
        <v>183</v>
      </c>
      <c r="I19" s="35">
        <v>90</v>
      </c>
      <c r="J19" s="35">
        <v>91</v>
      </c>
      <c r="K19" s="40">
        <v>181</v>
      </c>
      <c r="L19" s="35">
        <v>77</v>
      </c>
      <c r="M19" s="35">
        <v>84</v>
      </c>
      <c r="N19" s="40">
        <v>161</v>
      </c>
      <c r="O19" s="40">
        <v>525</v>
      </c>
      <c r="P19" s="87">
        <v>4</v>
      </c>
      <c r="Q19" s="57" t="s">
        <v>14</v>
      </c>
    </row>
    <row r="20" spans="1:18" s="41" customFormat="1" ht="13.2" x14ac:dyDescent="0.25">
      <c r="A20" s="35">
        <v>12</v>
      </c>
      <c r="B20" s="42" t="s">
        <v>153</v>
      </c>
      <c r="C20" s="42" t="s">
        <v>154</v>
      </c>
      <c r="D20" s="57">
        <v>1977</v>
      </c>
      <c r="E20" s="42" t="s">
        <v>137</v>
      </c>
      <c r="F20" s="35">
        <v>92</v>
      </c>
      <c r="G20" s="35">
        <v>92</v>
      </c>
      <c r="H20" s="40">
        <v>184</v>
      </c>
      <c r="I20" s="35">
        <v>85</v>
      </c>
      <c r="J20" s="35">
        <v>85</v>
      </c>
      <c r="K20" s="40">
        <v>170</v>
      </c>
      <c r="L20" s="35">
        <v>85</v>
      </c>
      <c r="M20" s="35">
        <v>83</v>
      </c>
      <c r="N20" s="40">
        <v>168</v>
      </c>
      <c r="O20" s="40">
        <v>522</v>
      </c>
      <c r="P20" s="87">
        <v>5</v>
      </c>
      <c r="Q20" s="57" t="s">
        <v>14</v>
      </c>
    </row>
    <row r="21" spans="1:18" s="41" customFormat="1" ht="13.2" x14ac:dyDescent="0.25">
      <c r="A21" s="35">
        <v>13</v>
      </c>
      <c r="B21" s="42" t="s">
        <v>157</v>
      </c>
      <c r="C21" s="42" t="s">
        <v>158</v>
      </c>
      <c r="D21" s="57">
        <v>1952</v>
      </c>
      <c r="E21" s="42" t="s">
        <v>103</v>
      </c>
      <c r="F21" s="35">
        <v>94</v>
      </c>
      <c r="G21" s="35">
        <v>90</v>
      </c>
      <c r="H21" s="40">
        <v>184</v>
      </c>
      <c r="I21" s="35">
        <v>88</v>
      </c>
      <c r="J21" s="35">
        <v>84</v>
      </c>
      <c r="K21" s="40">
        <v>172</v>
      </c>
      <c r="L21" s="35">
        <v>83</v>
      </c>
      <c r="M21" s="35">
        <v>82</v>
      </c>
      <c r="N21" s="40">
        <v>165</v>
      </c>
      <c r="O21" s="40">
        <v>521</v>
      </c>
      <c r="P21" s="87">
        <v>6</v>
      </c>
      <c r="Q21" s="57" t="s">
        <v>14</v>
      </c>
    </row>
    <row r="22" spans="1:18" s="41" customFormat="1" ht="13.2" x14ac:dyDescent="0.25">
      <c r="A22" s="35">
        <v>14</v>
      </c>
      <c r="B22" s="42" t="s">
        <v>155</v>
      </c>
      <c r="C22" s="42" t="s">
        <v>156</v>
      </c>
      <c r="D22" s="57">
        <v>1988</v>
      </c>
      <c r="E22" s="42" t="s">
        <v>132</v>
      </c>
      <c r="F22" s="35">
        <v>93</v>
      </c>
      <c r="G22" s="35">
        <v>90</v>
      </c>
      <c r="H22" s="40">
        <v>183</v>
      </c>
      <c r="I22" s="35">
        <v>88</v>
      </c>
      <c r="J22" s="35">
        <v>88</v>
      </c>
      <c r="K22" s="40">
        <v>176</v>
      </c>
      <c r="L22" s="35">
        <v>87</v>
      </c>
      <c r="M22" s="35">
        <v>75</v>
      </c>
      <c r="N22" s="40">
        <v>162</v>
      </c>
      <c r="O22" s="40">
        <v>521</v>
      </c>
      <c r="P22" s="87">
        <v>4</v>
      </c>
      <c r="Q22" s="57" t="s">
        <v>14</v>
      </c>
    </row>
    <row r="23" spans="1:18" s="41" customFormat="1" ht="13.2" x14ac:dyDescent="0.25">
      <c r="A23" s="35">
        <v>15</v>
      </c>
      <c r="B23" s="42" t="s">
        <v>159</v>
      </c>
      <c r="C23" s="42" t="s">
        <v>160</v>
      </c>
      <c r="D23" s="57">
        <v>1990</v>
      </c>
      <c r="E23" s="42" t="s">
        <v>85</v>
      </c>
      <c r="F23" s="35">
        <v>92</v>
      </c>
      <c r="G23" s="35">
        <v>91</v>
      </c>
      <c r="H23" s="40">
        <v>183</v>
      </c>
      <c r="I23" s="35">
        <v>90</v>
      </c>
      <c r="J23" s="35">
        <v>95</v>
      </c>
      <c r="K23" s="40">
        <v>185</v>
      </c>
      <c r="L23" s="35">
        <v>75</v>
      </c>
      <c r="M23" s="35">
        <v>77</v>
      </c>
      <c r="N23" s="40">
        <v>152</v>
      </c>
      <c r="O23" s="40">
        <v>520</v>
      </c>
      <c r="P23" s="87">
        <v>7</v>
      </c>
      <c r="Q23" s="57" t="s">
        <v>14</v>
      </c>
    </row>
    <row r="24" spans="1:18" s="41" customFormat="1" ht="13.2" x14ac:dyDescent="0.25">
      <c r="A24" s="35">
        <v>16</v>
      </c>
      <c r="B24" s="42" t="s">
        <v>161</v>
      </c>
      <c r="C24" s="42" t="s">
        <v>162</v>
      </c>
      <c r="D24" s="57">
        <v>1997</v>
      </c>
      <c r="E24" s="42" t="s">
        <v>80</v>
      </c>
      <c r="F24" s="35">
        <v>84</v>
      </c>
      <c r="G24" s="35">
        <v>85</v>
      </c>
      <c r="H24" s="40">
        <v>169</v>
      </c>
      <c r="I24" s="35">
        <v>86</v>
      </c>
      <c r="J24" s="35">
        <v>91</v>
      </c>
      <c r="K24" s="40">
        <v>177</v>
      </c>
      <c r="L24" s="35">
        <v>84</v>
      </c>
      <c r="M24" s="35">
        <v>90</v>
      </c>
      <c r="N24" s="40">
        <v>174</v>
      </c>
      <c r="O24" s="40">
        <v>520</v>
      </c>
      <c r="P24" s="87">
        <v>2</v>
      </c>
      <c r="Q24" s="57" t="s">
        <v>14</v>
      </c>
      <c r="R24" s="57"/>
    </row>
    <row r="25" spans="1:18" s="41" customFormat="1" ht="13.2" x14ac:dyDescent="0.25">
      <c r="A25" s="35">
        <v>17</v>
      </c>
      <c r="B25" s="42" t="s">
        <v>163</v>
      </c>
      <c r="C25" s="42" t="s">
        <v>164</v>
      </c>
      <c r="D25" s="57">
        <v>1972</v>
      </c>
      <c r="E25" s="42" t="s">
        <v>88</v>
      </c>
      <c r="F25" s="35">
        <v>94</v>
      </c>
      <c r="G25" s="35">
        <v>90</v>
      </c>
      <c r="H25" s="40">
        <v>184</v>
      </c>
      <c r="I25" s="35">
        <v>89</v>
      </c>
      <c r="J25" s="35">
        <v>86</v>
      </c>
      <c r="K25" s="40">
        <v>175</v>
      </c>
      <c r="L25" s="35">
        <v>82</v>
      </c>
      <c r="M25" s="35">
        <v>77</v>
      </c>
      <c r="N25" s="40">
        <v>159</v>
      </c>
      <c r="O25" s="40">
        <v>518</v>
      </c>
      <c r="P25" s="87">
        <v>6</v>
      </c>
      <c r="Q25" s="57" t="s">
        <v>14</v>
      </c>
      <c r="R25" s="57"/>
    </row>
    <row r="26" spans="1:18" s="41" customFormat="1" ht="13.2" x14ac:dyDescent="0.25">
      <c r="A26" s="35">
        <v>18</v>
      </c>
      <c r="B26" s="42" t="s">
        <v>165</v>
      </c>
      <c r="C26" s="42" t="s">
        <v>166</v>
      </c>
      <c r="D26" s="57">
        <v>1986</v>
      </c>
      <c r="E26" s="42" t="s">
        <v>167</v>
      </c>
      <c r="F26" s="35">
        <v>87</v>
      </c>
      <c r="G26" s="35">
        <v>96</v>
      </c>
      <c r="H26" s="40">
        <v>183</v>
      </c>
      <c r="I26" s="35">
        <v>89</v>
      </c>
      <c r="J26" s="35">
        <v>83</v>
      </c>
      <c r="K26" s="40">
        <v>172</v>
      </c>
      <c r="L26" s="35">
        <v>73</v>
      </c>
      <c r="M26" s="35">
        <v>76</v>
      </c>
      <c r="N26" s="40">
        <v>149</v>
      </c>
      <c r="O26" s="40">
        <v>504</v>
      </c>
      <c r="P26" s="87">
        <v>8</v>
      </c>
      <c r="Q26" s="57"/>
      <c r="R26" s="57"/>
    </row>
    <row r="27" spans="1:18" s="41" customFormat="1" ht="13.2" x14ac:dyDescent="0.25">
      <c r="A27" s="35">
        <v>19</v>
      </c>
      <c r="B27" s="42" t="s">
        <v>168</v>
      </c>
      <c r="C27" s="42" t="s">
        <v>169</v>
      </c>
      <c r="D27" s="57">
        <v>1973</v>
      </c>
      <c r="E27" s="42" t="s">
        <v>132</v>
      </c>
      <c r="F27" s="35">
        <v>93</v>
      </c>
      <c r="G27" s="35">
        <v>90</v>
      </c>
      <c r="H27" s="40">
        <v>183</v>
      </c>
      <c r="I27" s="35">
        <v>90</v>
      </c>
      <c r="J27" s="35">
        <v>81</v>
      </c>
      <c r="K27" s="40">
        <v>171</v>
      </c>
      <c r="L27" s="35">
        <v>82</v>
      </c>
      <c r="M27" s="35">
        <v>67</v>
      </c>
      <c r="N27" s="40">
        <v>149</v>
      </c>
      <c r="O27" s="40">
        <v>503</v>
      </c>
      <c r="P27" s="87">
        <v>4</v>
      </c>
      <c r="Q27" s="57"/>
      <c r="R27" s="57"/>
    </row>
    <row r="28" spans="1:18" s="41" customFormat="1" ht="13.2" x14ac:dyDescent="0.25">
      <c r="A28" s="35">
        <v>20</v>
      </c>
      <c r="B28" s="42" t="s">
        <v>170</v>
      </c>
      <c r="C28" s="42" t="s">
        <v>171</v>
      </c>
      <c r="D28" s="57">
        <v>1976</v>
      </c>
      <c r="E28" s="42" t="s">
        <v>103</v>
      </c>
      <c r="F28" s="35">
        <v>91</v>
      </c>
      <c r="G28" s="35">
        <v>95</v>
      </c>
      <c r="H28" s="40">
        <v>186</v>
      </c>
      <c r="I28" s="35">
        <v>75</v>
      </c>
      <c r="J28" s="35">
        <v>86</v>
      </c>
      <c r="K28" s="40">
        <v>161</v>
      </c>
      <c r="L28" s="35">
        <v>69</v>
      </c>
      <c r="M28" s="35">
        <v>85</v>
      </c>
      <c r="N28" s="40">
        <v>154</v>
      </c>
      <c r="O28" s="40">
        <v>501</v>
      </c>
      <c r="P28" s="87">
        <v>5</v>
      </c>
      <c r="Q28" s="57"/>
      <c r="R28" s="57"/>
    </row>
    <row r="29" spans="1:18" s="41" customFormat="1" ht="13.2" x14ac:dyDescent="0.25">
      <c r="A29" s="35">
        <v>21</v>
      </c>
      <c r="B29" s="42" t="s">
        <v>130</v>
      </c>
      <c r="C29" s="42" t="s">
        <v>172</v>
      </c>
      <c r="D29" s="57">
        <v>1974</v>
      </c>
      <c r="E29" s="42" t="s">
        <v>103</v>
      </c>
      <c r="F29" s="35">
        <v>83</v>
      </c>
      <c r="G29" s="35">
        <v>92</v>
      </c>
      <c r="H29" s="40">
        <v>175</v>
      </c>
      <c r="I29" s="35">
        <v>83</v>
      </c>
      <c r="J29" s="35">
        <v>80</v>
      </c>
      <c r="K29" s="40">
        <v>163</v>
      </c>
      <c r="L29" s="35">
        <v>68</v>
      </c>
      <c r="M29" s="35">
        <v>88</v>
      </c>
      <c r="N29" s="40">
        <v>156</v>
      </c>
      <c r="O29" s="40">
        <v>494</v>
      </c>
      <c r="P29" s="87">
        <v>5</v>
      </c>
      <c r="Q29" s="57"/>
      <c r="R29" s="57"/>
    </row>
    <row r="30" spans="1:18" s="41" customFormat="1" ht="13.2" x14ac:dyDescent="0.25">
      <c r="A30" s="35">
        <v>22</v>
      </c>
      <c r="B30" s="42" t="s">
        <v>173</v>
      </c>
      <c r="C30" s="42" t="s">
        <v>174</v>
      </c>
      <c r="D30" s="57">
        <v>1966</v>
      </c>
      <c r="E30" s="42" t="s">
        <v>317</v>
      </c>
      <c r="F30" s="35">
        <v>90</v>
      </c>
      <c r="G30" s="35">
        <v>88</v>
      </c>
      <c r="H30" s="40">
        <v>178</v>
      </c>
      <c r="I30" s="35">
        <v>79</v>
      </c>
      <c r="J30" s="35">
        <v>81</v>
      </c>
      <c r="K30" s="40">
        <v>160</v>
      </c>
      <c r="L30" s="35">
        <v>81</v>
      </c>
      <c r="M30" s="35">
        <v>75</v>
      </c>
      <c r="N30" s="40">
        <v>156</v>
      </c>
      <c r="O30" s="40">
        <v>494</v>
      </c>
      <c r="P30" s="87">
        <v>3</v>
      </c>
      <c r="Q30" s="57"/>
      <c r="R30" s="57"/>
    </row>
    <row r="31" spans="1:18" s="41" customFormat="1" ht="13.2" x14ac:dyDescent="0.25">
      <c r="A31" s="35">
        <v>23</v>
      </c>
      <c r="B31" s="42" t="s">
        <v>175</v>
      </c>
      <c r="C31" s="42" t="s">
        <v>176</v>
      </c>
      <c r="D31" s="57">
        <v>1958</v>
      </c>
      <c r="E31" s="42" t="s">
        <v>85</v>
      </c>
      <c r="F31" s="35">
        <v>89</v>
      </c>
      <c r="G31" s="35">
        <v>94</v>
      </c>
      <c r="H31" s="40">
        <v>183</v>
      </c>
      <c r="I31" s="35">
        <v>75</v>
      </c>
      <c r="J31" s="35">
        <v>78</v>
      </c>
      <c r="K31" s="40">
        <v>153</v>
      </c>
      <c r="L31" s="35">
        <v>58</v>
      </c>
      <c r="M31" s="35">
        <v>84</v>
      </c>
      <c r="N31" s="40">
        <v>142</v>
      </c>
      <c r="O31" s="40">
        <v>478</v>
      </c>
      <c r="P31" s="87">
        <v>3</v>
      </c>
      <c r="Q31" s="57"/>
      <c r="R31" s="57"/>
    </row>
    <row r="32" spans="1:18" s="41" customFormat="1" ht="13.2" x14ac:dyDescent="0.25">
      <c r="A32" s="35">
        <v>24</v>
      </c>
      <c r="B32" s="42" t="s">
        <v>177</v>
      </c>
      <c r="C32" s="42" t="s">
        <v>178</v>
      </c>
      <c r="D32" s="57">
        <v>2000</v>
      </c>
      <c r="E32" s="42" t="s">
        <v>167</v>
      </c>
      <c r="F32" s="35">
        <v>78</v>
      </c>
      <c r="G32" s="35">
        <v>74</v>
      </c>
      <c r="H32" s="40">
        <v>152</v>
      </c>
      <c r="I32" s="35">
        <v>81</v>
      </c>
      <c r="J32" s="35">
        <v>74</v>
      </c>
      <c r="K32" s="40">
        <v>155</v>
      </c>
      <c r="L32" s="35">
        <v>68</v>
      </c>
      <c r="M32" s="35">
        <v>71</v>
      </c>
      <c r="N32" s="40">
        <v>139</v>
      </c>
      <c r="O32" s="40">
        <v>446</v>
      </c>
      <c r="P32" s="87">
        <v>1</v>
      </c>
      <c r="Q32" s="57"/>
      <c r="R32" s="57"/>
    </row>
    <row r="33" spans="1:19" s="41" customFormat="1" ht="13.2" x14ac:dyDescent="0.25">
      <c r="A33" s="39"/>
      <c r="B33" s="25"/>
      <c r="C33" s="25"/>
      <c r="D33" s="23"/>
      <c r="E33" s="25"/>
      <c r="F33" s="39"/>
      <c r="G33" s="39"/>
      <c r="H33" s="40"/>
      <c r="I33" s="39"/>
      <c r="J33" s="39"/>
      <c r="K33" s="40"/>
      <c r="L33" s="39"/>
      <c r="M33" s="39"/>
      <c r="N33" s="40"/>
      <c r="O33" s="40"/>
      <c r="P33" s="87"/>
      <c r="Q33" s="23"/>
      <c r="R33" s="40"/>
    </row>
    <row r="34" spans="1:19" ht="15.6" x14ac:dyDescent="0.3">
      <c r="A34" s="77" t="s">
        <v>20</v>
      </c>
      <c r="B34" s="77"/>
      <c r="C34" s="77"/>
      <c r="D34" s="77"/>
      <c r="E34" s="77"/>
      <c r="F34" s="145" t="s">
        <v>45</v>
      </c>
      <c r="G34" s="145"/>
      <c r="H34" s="105" t="s">
        <v>46</v>
      </c>
      <c r="J34" s="7"/>
      <c r="K34" s="5"/>
      <c r="L34" s="5"/>
      <c r="M34" s="9"/>
      <c r="N34" s="7"/>
      <c r="Q34" s="35"/>
    </row>
    <row r="35" spans="1:19" x14ac:dyDescent="0.3">
      <c r="A35" s="144"/>
      <c r="B35" s="144"/>
      <c r="C35" s="144"/>
      <c r="D35" s="144"/>
      <c r="E35" s="144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95"/>
      <c r="Q35" s="38"/>
      <c r="R35" s="38"/>
    </row>
    <row r="36" spans="1:19" x14ac:dyDescent="0.3">
      <c r="A36" s="73" t="s">
        <v>10</v>
      </c>
      <c r="B36" s="143" t="s">
        <v>1</v>
      </c>
      <c r="C36" s="143"/>
      <c r="D36" s="73" t="s">
        <v>16</v>
      </c>
      <c r="E36" s="74" t="s">
        <v>32</v>
      </c>
      <c r="F36" s="143" t="s">
        <v>17</v>
      </c>
      <c r="G36" s="143"/>
      <c r="H36" s="143"/>
      <c r="I36" s="143" t="s">
        <v>18</v>
      </c>
      <c r="J36" s="143"/>
      <c r="K36" s="143"/>
      <c r="L36" s="143" t="s">
        <v>19</v>
      </c>
      <c r="M36" s="143"/>
      <c r="N36" s="143"/>
      <c r="O36" s="73" t="s">
        <v>6</v>
      </c>
      <c r="P36" s="73" t="s">
        <v>31</v>
      </c>
      <c r="Q36" s="73" t="s">
        <v>7</v>
      </c>
    </row>
    <row r="37" spans="1:19" x14ac:dyDescent="0.3">
      <c r="A37" s="87"/>
      <c r="B37" s="87"/>
      <c r="C37" s="87"/>
      <c r="D37" s="87"/>
      <c r="E37" s="88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x14ac:dyDescent="0.3">
      <c r="A38" s="83" t="s">
        <v>8</v>
      </c>
      <c r="B38" s="41" t="s">
        <v>179</v>
      </c>
      <c r="C38" s="41" t="s">
        <v>180</v>
      </c>
      <c r="D38" s="57">
        <v>2006</v>
      </c>
      <c r="E38" s="66" t="s">
        <v>88</v>
      </c>
      <c r="F38" s="65">
        <v>91</v>
      </c>
      <c r="G38" s="65">
        <v>91</v>
      </c>
      <c r="H38" s="40">
        <v>182</v>
      </c>
      <c r="I38" s="65">
        <v>91</v>
      </c>
      <c r="J38" s="65">
        <v>88</v>
      </c>
      <c r="K38" s="40">
        <v>179</v>
      </c>
      <c r="L38" s="65">
        <v>86</v>
      </c>
      <c r="M38" s="65">
        <v>91</v>
      </c>
      <c r="N38" s="40">
        <v>177</v>
      </c>
      <c r="O38" s="40">
        <v>538</v>
      </c>
      <c r="P38" s="87">
        <v>6</v>
      </c>
      <c r="Q38" s="65" t="s">
        <v>9</v>
      </c>
      <c r="S38" s="23"/>
    </row>
    <row r="39" spans="1:19" x14ac:dyDescent="0.3">
      <c r="A39" s="83" t="s">
        <v>9</v>
      </c>
      <c r="B39" s="41" t="s">
        <v>181</v>
      </c>
      <c r="C39" s="41" t="s">
        <v>182</v>
      </c>
      <c r="D39" s="57">
        <v>2003</v>
      </c>
      <c r="E39" s="66" t="s">
        <v>80</v>
      </c>
      <c r="F39" s="65">
        <v>87</v>
      </c>
      <c r="G39" s="65">
        <v>89</v>
      </c>
      <c r="H39" s="40">
        <v>176</v>
      </c>
      <c r="I39" s="65">
        <v>94</v>
      </c>
      <c r="J39" s="65">
        <v>89</v>
      </c>
      <c r="K39" s="40">
        <v>183</v>
      </c>
      <c r="L39" s="65">
        <v>79</v>
      </c>
      <c r="M39" s="65">
        <v>83</v>
      </c>
      <c r="N39" s="40">
        <v>162</v>
      </c>
      <c r="O39" s="40">
        <v>521</v>
      </c>
      <c r="P39" s="87">
        <v>10</v>
      </c>
      <c r="Q39" s="65" t="s">
        <v>14</v>
      </c>
      <c r="S39" s="23"/>
    </row>
    <row r="40" spans="1:19" s="41" customFormat="1" ht="13.2" x14ac:dyDescent="0.25">
      <c r="A40" s="83" t="s">
        <v>14</v>
      </c>
      <c r="B40" s="41" t="s">
        <v>183</v>
      </c>
      <c r="C40" s="41" t="s">
        <v>184</v>
      </c>
      <c r="D40" s="57">
        <v>2005</v>
      </c>
      <c r="E40" s="66" t="s">
        <v>137</v>
      </c>
      <c r="F40" s="65">
        <v>86</v>
      </c>
      <c r="G40" s="65">
        <v>87</v>
      </c>
      <c r="H40" s="40">
        <v>173</v>
      </c>
      <c r="I40" s="65">
        <v>80</v>
      </c>
      <c r="J40" s="65">
        <v>85</v>
      </c>
      <c r="K40" s="40">
        <v>165</v>
      </c>
      <c r="L40" s="65">
        <v>89</v>
      </c>
      <c r="M40" s="65">
        <v>84</v>
      </c>
      <c r="N40" s="40">
        <v>173</v>
      </c>
      <c r="O40" s="40">
        <v>511</v>
      </c>
      <c r="P40" s="87">
        <v>5</v>
      </c>
      <c r="Q40" s="65" t="s">
        <v>14</v>
      </c>
      <c r="S40" s="23"/>
    </row>
    <row r="41" spans="1:19" s="41" customFormat="1" ht="13.2" x14ac:dyDescent="0.25">
      <c r="A41" s="65">
        <v>4</v>
      </c>
      <c r="B41" s="42" t="s">
        <v>185</v>
      </c>
      <c r="C41" s="42" t="s">
        <v>186</v>
      </c>
      <c r="D41" s="57">
        <v>2005</v>
      </c>
      <c r="E41" s="66" t="s">
        <v>137</v>
      </c>
      <c r="F41" s="65">
        <v>83</v>
      </c>
      <c r="G41" s="65">
        <v>93</v>
      </c>
      <c r="H41" s="40">
        <v>176</v>
      </c>
      <c r="I41" s="65">
        <v>80</v>
      </c>
      <c r="J41" s="65">
        <v>83</v>
      </c>
      <c r="K41" s="40">
        <v>163</v>
      </c>
      <c r="L41" s="65">
        <v>85</v>
      </c>
      <c r="M41" s="65">
        <v>84</v>
      </c>
      <c r="N41" s="40">
        <v>169</v>
      </c>
      <c r="O41" s="40">
        <v>508</v>
      </c>
      <c r="P41" s="87">
        <v>3</v>
      </c>
      <c r="Q41" s="65"/>
      <c r="S41" s="23"/>
    </row>
    <row r="42" spans="1:19" x14ac:dyDescent="0.3">
      <c r="A42" s="65">
        <v>5</v>
      </c>
      <c r="B42" s="42" t="s">
        <v>187</v>
      </c>
      <c r="C42" s="42" t="s">
        <v>188</v>
      </c>
      <c r="D42" s="57">
        <v>2005</v>
      </c>
      <c r="E42" s="66" t="s">
        <v>137</v>
      </c>
      <c r="F42" s="65">
        <v>87</v>
      </c>
      <c r="G42" s="65">
        <v>83</v>
      </c>
      <c r="H42" s="40">
        <v>170</v>
      </c>
      <c r="I42" s="65">
        <v>78</v>
      </c>
      <c r="J42" s="65">
        <v>86</v>
      </c>
      <c r="K42" s="40">
        <v>164</v>
      </c>
      <c r="L42" s="65">
        <v>76</v>
      </c>
      <c r="M42" s="65">
        <v>85</v>
      </c>
      <c r="N42" s="40">
        <v>161</v>
      </c>
      <c r="O42" s="40">
        <v>495</v>
      </c>
      <c r="P42" s="87">
        <v>0</v>
      </c>
      <c r="Q42" s="65"/>
    </row>
    <row r="43" spans="1:19" s="41" customFormat="1" ht="13.2" x14ac:dyDescent="0.25">
      <c r="A43" s="65">
        <v>6</v>
      </c>
      <c r="B43" s="42" t="s">
        <v>189</v>
      </c>
      <c r="C43" s="42" t="s">
        <v>190</v>
      </c>
      <c r="D43" s="57">
        <v>2004</v>
      </c>
      <c r="E43" s="66" t="s">
        <v>227</v>
      </c>
      <c r="F43" s="65">
        <v>93</v>
      </c>
      <c r="G43" s="65">
        <v>93</v>
      </c>
      <c r="H43" s="40">
        <v>186</v>
      </c>
      <c r="I43" s="65">
        <v>86</v>
      </c>
      <c r="J43" s="65">
        <v>81</v>
      </c>
      <c r="K43" s="40">
        <v>167</v>
      </c>
      <c r="L43" s="65">
        <v>68</v>
      </c>
      <c r="M43" s="65">
        <v>73</v>
      </c>
      <c r="N43" s="40">
        <v>141</v>
      </c>
      <c r="O43" s="40">
        <v>494</v>
      </c>
      <c r="P43" s="87">
        <v>6</v>
      </c>
      <c r="Q43" s="65"/>
      <c r="S43" s="23"/>
    </row>
    <row r="44" spans="1:19" s="41" customFormat="1" ht="13.2" x14ac:dyDescent="0.25">
      <c r="A44" s="65">
        <v>7</v>
      </c>
      <c r="B44" s="42" t="s">
        <v>191</v>
      </c>
      <c r="C44" s="42" t="s">
        <v>192</v>
      </c>
      <c r="D44" s="57">
        <v>2007</v>
      </c>
      <c r="E44" s="66" t="s">
        <v>193</v>
      </c>
      <c r="F44" s="65">
        <v>89</v>
      </c>
      <c r="G44" s="65">
        <v>84</v>
      </c>
      <c r="H44" s="40">
        <v>173</v>
      </c>
      <c r="I44" s="65">
        <v>79</v>
      </c>
      <c r="J44" s="65">
        <v>86</v>
      </c>
      <c r="K44" s="40">
        <v>165</v>
      </c>
      <c r="L44" s="65">
        <v>79</v>
      </c>
      <c r="M44" s="65">
        <v>75</v>
      </c>
      <c r="N44" s="40">
        <v>154</v>
      </c>
      <c r="O44" s="40">
        <v>492</v>
      </c>
      <c r="P44" s="87">
        <v>5</v>
      </c>
      <c r="Q44" s="65"/>
      <c r="S44" s="23"/>
    </row>
    <row r="45" spans="1:19" s="41" customFormat="1" ht="13.2" x14ac:dyDescent="0.25">
      <c r="A45" s="65">
        <v>8</v>
      </c>
      <c r="B45" s="42" t="s">
        <v>194</v>
      </c>
      <c r="C45" s="42" t="s">
        <v>195</v>
      </c>
      <c r="D45" s="57">
        <v>2004</v>
      </c>
      <c r="E45" s="66" t="s">
        <v>80</v>
      </c>
      <c r="F45" s="65">
        <v>92</v>
      </c>
      <c r="G45" s="65">
        <v>92</v>
      </c>
      <c r="H45" s="40">
        <v>184</v>
      </c>
      <c r="I45" s="65">
        <v>74</v>
      </c>
      <c r="J45" s="65">
        <v>77</v>
      </c>
      <c r="K45" s="40">
        <v>151</v>
      </c>
      <c r="L45" s="65">
        <v>76</v>
      </c>
      <c r="M45" s="65">
        <v>79</v>
      </c>
      <c r="N45" s="40">
        <v>155</v>
      </c>
      <c r="O45" s="40">
        <v>490</v>
      </c>
      <c r="P45" s="87">
        <v>7</v>
      </c>
      <c r="Q45" s="65"/>
      <c r="S45" s="23"/>
    </row>
    <row r="46" spans="1:19" x14ac:dyDescent="0.3">
      <c r="A46" s="65">
        <v>9</v>
      </c>
      <c r="B46" s="42" t="s">
        <v>196</v>
      </c>
      <c r="C46" s="42" t="s">
        <v>197</v>
      </c>
      <c r="D46" s="57">
        <v>2008</v>
      </c>
      <c r="E46" s="66" t="s">
        <v>198</v>
      </c>
      <c r="F46" s="65">
        <v>83</v>
      </c>
      <c r="G46" s="65">
        <v>86</v>
      </c>
      <c r="H46" s="40">
        <v>169</v>
      </c>
      <c r="I46" s="65">
        <v>69</v>
      </c>
      <c r="J46" s="65">
        <v>77</v>
      </c>
      <c r="K46" s="40">
        <v>146</v>
      </c>
      <c r="L46" s="65">
        <v>75</v>
      </c>
      <c r="M46" s="65">
        <v>87</v>
      </c>
      <c r="N46" s="40">
        <v>162</v>
      </c>
      <c r="O46" s="40">
        <v>477</v>
      </c>
      <c r="P46" s="87">
        <v>1</v>
      </c>
      <c r="Q46" s="65"/>
    </row>
    <row r="47" spans="1:19" x14ac:dyDescent="0.3">
      <c r="A47" s="65">
        <v>10</v>
      </c>
      <c r="B47" s="42" t="s">
        <v>199</v>
      </c>
      <c r="C47" s="42" t="s">
        <v>200</v>
      </c>
      <c r="D47" s="57">
        <v>2002</v>
      </c>
      <c r="E47" s="66" t="s">
        <v>142</v>
      </c>
      <c r="F47" s="65">
        <v>81</v>
      </c>
      <c r="G47" s="65">
        <v>83</v>
      </c>
      <c r="H47" s="40">
        <v>164</v>
      </c>
      <c r="I47" s="65">
        <v>72</v>
      </c>
      <c r="J47" s="65">
        <v>73</v>
      </c>
      <c r="K47" s="40">
        <v>145</v>
      </c>
      <c r="L47" s="65">
        <v>77</v>
      </c>
      <c r="M47" s="65">
        <v>82</v>
      </c>
      <c r="N47" s="40">
        <v>159</v>
      </c>
      <c r="O47" s="40">
        <v>468</v>
      </c>
      <c r="P47" s="87">
        <v>1</v>
      </c>
      <c r="Q47" s="65"/>
    </row>
    <row r="48" spans="1:19" x14ac:dyDescent="0.3">
      <c r="A48" s="65">
        <v>11</v>
      </c>
      <c r="B48" s="42" t="s">
        <v>201</v>
      </c>
      <c r="C48" s="42" t="s">
        <v>202</v>
      </c>
      <c r="D48" s="57">
        <v>2005</v>
      </c>
      <c r="E48" s="42" t="s">
        <v>137</v>
      </c>
      <c r="F48" s="65">
        <v>84</v>
      </c>
      <c r="G48" s="65">
        <v>91</v>
      </c>
      <c r="H48" s="40">
        <v>175</v>
      </c>
      <c r="I48" s="65">
        <v>62</v>
      </c>
      <c r="J48" s="65">
        <v>73</v>
      </c>
      <c r="K48" s="40">
        <v>135</v>
      </c>
      <c r="L48" s="65">
        <v>76</v>
      </c>
      <c r="M48" s="65">
        <v>80</v>
      </c>
      <c r="N48" s="40">
        <v>156</v>
      </c>
      <c r="O48" s="40">
        <v>466</v>
      </c>
      <c r="P48" s="87">
        <v>4</v>
      </c>
    </row>
    <row r="49" spans="1:17" x14ac:dyDescent="0.3">
      <c r="A49" s="65">
        <v>12</v>
      </c>
      <c r="B49" s="42" t="s">
        <v>203</v>
      </c>
      <c r="C49" s="42" t="s">
        <v>204</v>
      </c>
      <c r="D49" s="57">
        <v>2007</v>
      </c>
      <c r="E49" s="66" t="s">
        <v>198</v>
      </c>
      <c r="F49" s="65">
        <v>87</v>
      </c>
      <c r="G49" s="65">
        <v>82</v>
      </c>
      <c r="H49" s="40">
        <v>169</v>
      </c>
      <c r="I49" s="65">
        <v>71</v>
      </c>
      <c r="J49" s="65">
        <v>65</v>
      </c>
      <c r="K49" s="40">
        <v>136</v>
      </c>
      <c r="L49" s="65">
        <v>88</v>
      </c>
      <c r="M49" s="65">
        <v>70</v>
      </c>
      <c r="N49" s="40">
        <v>158</v>
      </c>
      <c r="O49" s="40">
        <v>463</v>
      </c>
      <c r="P49" s="87">
        <v>4</v>
      </c>
    </row>
    <row r="50" spans="1:17" x14ac:dyDescent="0.3">
      <c r="A50" s="65">
        <v>13</v>
      </c>
      <c r="B50" s="42" t="s">
        <v>179</v>
      </c>
      <c r="C50" s="42" t="s">
        <v>172</v>
      </c>
      <c r="D50" s="57">
        <v>2006</v>
      </c>
      <c r="E50" s="66" t="s">
        <v>103</v>
      </c>
      <c r="F50" s="65">
        <v>82</v>
      </c>
      <c r="G50" s="65">
        <v>86</v>
      </c>
      <c r="H50" s="40">
        <v>168</v>
      </c>
      <c r="I50" s="65">
        <v>70</v>
      </c>
      <c r="J50" s="65">
        <v>81</v>
      </c>
      <c r="K50" s="40">
        <v>151</v>
      </c>
      <c r="L50" s="65">
        <v>67</v>
      </c>
      <c r="M50" s="65">
        <v>71</v>
      </c>
      <c r="N50" s="40">
        <v>138</v>
      </c>
      <c r="O50" s="40">
        <v>457</v>
      </c>
      <c r="P50" s="87">
        <v>3</v>
      </c>
    </row>
    <row r="51" spans="1:17" x14ac:dyDescent="0.3">
      <c r="A51" s="65">
        <v>14</v>
      </c>
      <c r="B51" s="42" t="s">
        <v>205</v>
      </c>
      <c r="C51" s="42" t="s">
        <v>206</v>
      </c>
      <c r="D51" s="57">
        <v>2007</v>
      </c>
      <c r="E51" s="66" t="s">
        <v>167</v>
      </c>
      <c r="F51" s="65">
        <v>86</v>
      </c>
      <c r="G51" s="65">
        <v>82</v>
      </c>
      <c r="H51" s="40">
        <v>168</v>
      </c>
      <c r="I51" s="65">
        <v>79</v>
      </c>
      <c r="J51" s="65">
        <v>72</v>
      </c>
      <c r="K51" s="40">
        <v>151</v>
      </c>
      <c r="L51" s="65">
        <v>62</v>
      </c>
      <c r="M51" s="65">
        <v>73</v>
      </c>
      <c r="N51" s="40">
        <v>135</v>
      </c>
      <c r="O51" s="40">
        <v>454</v>
      </c>
      <c r="P51" s="87">
        <v>1</v>
      </c>
    </row>
    <row r="52" spans="1:17" x14ac:dyDescent="0.3">
      <c r="A52" s="65">
        <v>15</v>
      </c>
      <c r="B52" s="42" t="s">
        <v>207</v>
      </c>
      <c r="C52" s="42" t="s">
        <v>208</v>
      </c>
      <c r="D52" s="57">
        <v>2006</v>
      </c>
      <c r="E52" s="66" t="s">
        <v>167</v>
      </c>
      <c r="F52" s="65">
        <v>76</v>
      </c>
      <c r="G52" s="65">
        <v>81</v>
      </c>
      <c r="H52" s="40">
        <v>157</v>
      </c>
      <c r="I52" s="65">
        <v>65</v>
      </c>
      <c r="J52" s="65">
        <v>77</v>
      </c>
      <c r="K52" s="40">
        <v>142</v>
      </c>
      <c r="L52" s="65">
        <v>74</v>
      </c>
      <c r="M52" s="65">
        <v>74</v>
      </c>
      <c r="N52" s="40">
        <v>148</v>
      </c>
      <c r="O52" s="40">
        <v>447</v>
      </c>
      <c r="P52" s="87">
        <v>0</v>
      </c>
    </row>
    <row r="53" spans="1:17" x14ac:dyDescent="0.3">
      <c r="A53" s="65">
        <v>16</v>
      </c>
      <c r="B53" s="42" t="s">
        <v>209</v>
      </c>
      <c r="C53" s="42" t="s">
        <v>210</v>
      </c>
      <c r="D53" s="57">
        <v>2004</v>
      </c>
      <c r="E53" s="66" t="s">
        <v>142</v>
      </c>
      <c r="F53" s="65">
        <v>85</v>
      </c>
      <c r="G53" s="65">
        <v>82</v>
      </c>
      <c r="H53" s="40">
        <v>167</v>
      </c>
      <c r="I53" s="65">
        <v>65</v>
      </c>
      <c r="J53" s="65">
        <v>70</v>
      </c>
      <c r="K53" s="40">
        <v>135</v>
      </c>
      <c r="L53" s="65">
        <v>73</v>
      </c>
      <c r="M53" s="65">
        <v>56</v>
      </c>
      <c r="N53" s="40">
        <v>129</v>
      </c>
      <c r="O53" s="40">
        <v>431</v>
      </c>
      <c r="P53" s="87">
        <v>6</v>
      </c>
      <c r="Q53" s="65"/>
    </row>
    <row r="54" spans="1:17" x14ac:dyDescent="0.3">
      <c r="A54" s="65">
        <v>17</v>
      </c>
      <c r="B54" s="42" t="s">
        <v>211</v>
      </c>
      <c r="C54" s="42" t="s">
        <v>212</v>
      </c>
      <c r="D54" s="57">
        <v>2005</v>
      </c>
      <c r="E54" s="66" t="s">
        <v>137</v>
      </c>
      <c r="F54" s="65">
        <v>72</v>
      </c>
      <c r="G54" s="65">
        <v>74</v>
      </c>
      <c r="H54" s="40">
        <v>146</v>
      </c>
      <c r="I54" s="65">
        <v>76</v>
      </c>
      <c r="J54" s="65">
        <v>62</v>
      </c>
      <c r="K54" s="40">
        <v>138</v>
      </c>
      <c r="L54" s="65">
        <v>73</v>
      </c>
      <c r="M54" s="65">
        <v>70</v>
      </c>
      <c r="N54" s="40">
        <v>143</v>
      </c>
      <c r="O54" s="40">
        <v>427</v>
      </c>
      <c r="P54" s="87">
        <v>2</v>
      </c>
      <c r="Q54" s="65"/>
    </row>
    <row r="55" spans="1:17" x14ac:dyDescent="0.3">
      <c r="A55" s="65">
        <v>18</v>
      </c>
      <c r="B55" s="42" t="s">
        <v>213</v>
      </c>
      <c r="C55" s="42" t="s">
        <v>214</v>
      </c>
      <c r="D55" s="57">
        <v>2006</v>
      </c>
      <c r="E55" s="66" t="s">
        <v>137</v>
      </c>
      <c r="F55" s="65">
        <v>74</v>
      </c>
      <c r="G55" s="65">
        <v>84</v>
      </c>
      <c r="H55" s="40">
        <v>158</v>
      </c>
      <c r="I55" s="65">
        <v>66</v>
      </c>
      <c r="J55" s="65">
        <v>73</v>
      </c>
      <c r="K55" s="40">
        <v>139</v>
      </c>
      <c r="L55" s="65">
        <v>72</v>
      </c>
      <c r="M55" s="65">
        <v>58</v>
      </c>
      <c r="N55" s="40">
        <v>130</v>
      </c>
      <c r="O55" s="40">
        <v>427</v>
      </c>
      <c r="P55" s="87">
        <v>2</v>
      </c>
      <c r="Q55" s="65"/>
    </row>
    <row r="56" spans="1:17" x14ac:dyDescent="0.3">
      <c r="A56" s="65">
        <v>19</v>
      </c>
      <c r="B56" s="42" t="s">
        <v>133</v>
      </c>
      <c r="C56" s="42" t="s">
        <v>215</v>
      </c>
      <c r="D56" s="57">
        <v>2005</v>
      </c>
      <c r="E56" s="66" t="s">
        <v>167</v>
      </c>
      <c r="F56" s="65">
        <v>74</v>
      </c>
      <c r="G56" s="65">
        <v>84</v>
      </c>
      <c r="H56" s="40">
        <v>158</v>
      </c>
      <c r="I56" s="65">
        <v>62</v>
      </c>
      <c r="J56" s="65">
        <v>62</v>
      </c>
      <c r="K56" s="40">
        <v>124</v>
      </c>
      <c r="L56" s="65">
        <v>74</v>
      </c>
      <c r="M56" s="65">
        <v>70</v>
      </c>
      <c r="N56" s="40">
        <v>144</v>
      </c>
      <c r="O56" s="40">
        <v>426</v>
      </c>
      <c r="P56" s="87">
        <v>2</v>
      </c>
      <c r="Q56" s="65"/>
    </row>
    <row r="57" spans="1:17" x14ac:dyDescent="0.3">
      <c r="A57" s="65">
        <v>20</v>
      </c>
      <c r="B57" s="42" t="s">
        <v>216</v>
      </c>
      <c r="C57" s="42" t="s">
        <v>217</v>
      </c>
      <c r="D57" s="57">
        <v>2009</v>
      </c>
      <c r="E57" s="66" t="s">
        <v>198</v>
      </c>
      <c r="F57" s="65">
        <v>63</v>
      </c>
      <c r="G57" s="65">
        <v>80</v>
      </c>
      <c r="H57" s="40">
        <v>143</v>
      </c>
      <c r="I57" s="65">
        <v>70</v>
      </c>
      <c r="J57" s="65">
        <v>49</v>
      </c>
      <c r="K57" s="40">
        <v>119</v>
      </c>
      <c r="L57" s="65">
        <v>70</v>
      </c>
      <c r="M57" s="65">
        <v>66</v>
      </c>
      <c r="N57" s="40">
        <v>136</v>
      </c>
      <c r="O57" s="40">
        <v>398</v>
      </c>
      <c r="P57" s="87">
        <v>0</v>
      </c>
      <c r="Q57" s="65"/>
    </row>
    <row r="58" spans="1:17" x14ac:dyDescent="0.3">
      <c r="A58" s="65">
        <v>21</v>
      </c>
      <c r="B58" s="42" t="s">
        <v>218</v>
      </c>
      <c r="C58" s="42" t="s">
        <v>219</v>
      </c>
      <c r="D58" s="57">
        <v>2007</v>
      </c>
      <c r="E58" s="66" t="s">
        <v>137</v>
      </c>
      <c r="F58" s="65">
        <v>90</v>
      </c>
      <c r="G58" s="65">
        <v>90</v>
      </c>
      <c r="H58" s="40">
        <v>180</v>
      </c>
      <c r="I58" s="65">
        <v>65</v>
      </c>
      <c r="J58" s="65">
        <v>52</v>
      </c>
      <c r="K58" s="40">
        <v>117</v>
      </c>
      <c r="L58" s="65">
        <v>39</v>
      </c>
      <c r="M58" s="65">
        <v>52</v>
      </c>
      <c r="N58" s="40">
        <v>91</v>
      </c>
      <c r="O58" s="40">
        <v>388</v>
      </c>
      <c r="P58" s="87">
        <v>1</v>
      </c>
      <c r="Q58" s="65"/>
    </row>
    <row r="59" spans="1:17" x14ac:dyDescent="0.3">
      <c r="A59" s="65">
        <v>22</v>
      </c>
      <c r="B59" s="42" t="s">
        <v>220</v>
      </c>
      <c r="C59" s="42" t="s">
        <v>221</v>
      </c>
      <c r="D59" s="57">
        <v>2009</v>
      </c>
      <c r="E59" s="66" t="s">
        <v>198</v>
      </c>
      <c r="F59" s="65">
        <v>61</v>
      </c>
      <c r="G59" s="65">
        <v>53</v>
      </c>
      <c r="H59" s="40">
        <v>114</v>
      </c>
      <c r="I59" s="65">
        <v>62</v>
      </c>
      <c r="J59" s="65">
        <v>45</v>
      </c>
      <c r="K59" s="40">
        <v>107</v>
      </c>
      <c r="L59" s="65">
        <v>58</v>
      </c>
      <c r="M59" s="65">
        <v>60</v>
      </c>
      <c r="N59" s="40">
        <v>118</v>
      </c>
      <c r="O59" s="40">
        <v>339</v>
      </c>
      <c r="P59" s="87">
        <v>0</v>
      </c>
      <c r="Q59" s="65"/>
    </row>
    <row r="60" spans="1:17" x14ac:dyDescent="0.3">
      <c r="A60" s="65">
        <v>23</v>
      </c>
      <c r="B60" s="42" t="s">
        <v>222</v>
      </c>
      <c r="C60" s="42" t="s">
        <v>223</v>
      </c>
      <c r="D60" s="57">
        <v>2004</v>
      </c>
      <c r="E60" s="66" t="s">
        <v>142</v>
      </c>
      <c r="F60" s="65">
        <v>56</v>
      </c>
      <c r="G60" s="65">
        <v>69</v>
      </c>
      <c r="H60" s="40">
        <v>125</v>
      </c>
      <c r="I60" s="65">
        <v>58</v>
      </c>
      <c r="J60" s="65">
        <v>66</v>
      </c>
      <c r="K60" s="40">
        <v>124</v>
      </c>
      <c r="L60" s="65">
        <v>46</v>
      </c>
      <c r="M60" s="65">
        <v>42</v>
      </c>
      <c r="N60" s="40">
        <v>88</v>
      </c>
      <c r="O60" s="40">
        <v>337</v>
      </c>
      <c r="P60" s="87">
        <v>0</v>
      </c>
      <c r="Q60" s="65"/>
    </row>
    <row r="61" spans="1:17" x14ac:dyDescent="0.3">
      <c r="A61" s="65" t="s">
        <v>226</v>
      </c>
      <c r="B61" s="42" t="s">
        <v>224</v>
      </c>
      <c r="C61" s="42" t="s">
        <v>225</v>
      </c>
      <c r="D61" s="57">
        <v>2010</v>
      </c>
      <c r="E61" s="66" t="s">
        <v>198</v>
      </c>
      <c r="F61" s="65">
        <v>58</v>
      </c>
      <c r="G61" s="65">
        <v>63</v>
      </c>
      <c r="H61" s="40">
        <v>121</v>
      </c>
      <c r="I61" s="65">
        <v>45</v>
      </c>
      <c r="J61" s="65">
        <v>65</v>
      </c>
      <c r="K61" s="40">
        <v>110</v>
      </c>
      <c r="L61" s="65">
        <v>60</v>
      </c>
      <c r="M61" s="65">
        <v>50</v>
      </c>
      <c r="N61" s="40">
        <v>110</v>
      </c>
      <c r="O61" s="40">
        <v>341</v>
      </c>
      <c r="P61" s="87">
        <v>1</v>
      </c>
      <c r="Q61" s="65"/>
    </row>
    <row r="62" spans="1:17" x14ac:dyDescent="0.3">
      <c r="D62" s="57"/>
      <c r="E62" s="66"/>
      <c r="F62" s="65"/>
      <c r="G62" s="65"/>
      <c r="H62" s="40"/>
      <c r="I62" s="65"/>
      <c r="J62" s="65"/>
      <c r="K62" s="40"/>
      <c r="L62" s="65"/>
      <c r="M62" s="65"/>
      <c r="N62" s="40"/>
      <c r="O62" s="40"/>
      <c r="P62" s="87"/>
      <c r="Q62" s="65"/>
    </row>
    <row r="63" spans="1:17" x14ac:dyDescent="0.3">
      <c r="D63" s="57"/>
      <c r="E63" s="66"/>
      <c r="F63" s="65"/>
      <c r="G63" s="65"/>
      <c r="H63" s="40"/>
      <c r="I63" s="65"/>
      <c r="J63" s="65"/>
      <c r="K63" s="40"/>
      <c r="L63" s="65"/>
      <c r="M63" s="65"/>
      <c r="N63" s="40"/>
      <c r="O63" s="40"/>
      <c r="P63" s="87"/>
      <c r="Q63" s="65"/>
    </row>
    <row r="64" spans="1:17" x14ac:dyDescent="0.3">
      <c r="D64" s="57"/>
      <c r="E64" s="66"/>
      <c r="F64" s="65"/>
      <c r="G64" s="65"/>
      <c r="H64" s="40"/>
      <c r="I64" s="65"/>
      <c r="J64" s="65"/>
      <c r="K64" s="40"/>
      <c r="L64" s="65"/>
      <c r="M64" s="65"/>
      <c r="N64" s="40"/>
      <c r="O64" s="40"/>
      <c r="P64" s="87"/>
      <c r="Q64" s="65"/>
    </row>
    <row r="65" spans="4:17" x14ac:dyDescent="0.3">
      <c r="D65" s="57"/>
      <c r="E65" s="66"/>
      <c r="F65" s="65"/>
      <c r="G65" s="65"/>
      <c r="H65" s="40"/>
      <c r="I65" s="65"/>
      <c r="J65" s="65"/>
      <c r="K65" s="40"/>
      <c r="L65" s="65"/>
      <c r="M65" s="65"/>
      <c r="N65" s="40"/>
      <c r="O65" s="40"/>
      <c r="P65" s="87"/>
      <c r="Q65" s="65"/>
    </row>
  </sheetData>
  <sortState xmlns:xlrd2="http://schemas.microsoft.com/office/spreadsheetml/2017/richdata2" ref="B21:P22">
    <sortCondition descending="1" ref="O21:O22"/>
    <sortCondition descending="1" ref="P21:P22"/>
  </sortState>
  <mergeCells count="16">
    <mergeCell ref="A1:P1"/>
    <mergeCell ref="B36:C36"/>
    <mergeCell ref="F36:H36"/>
    <mergeCell ref="I36:K36"/>
    <mergeCell ref="L36:N36"/>
    <mergeCell ref="B7:C7"/>
    <mergeCell ref="F7:H7"/>
    <mergeCell ref="I7:K7"/>
    <mergeCell ref="L7:N7"/>
    <mergeCell ref="A35:E35"/>
    <mergeCell ref="F34:G34"/>
    <mergeCell ref="F5:G5"/>
    <mergeCell ref="A3:C3"/>
    <mergeCell ref="I4:M4"/>
    <mergeCell ref="N4:O4"/>
    <mergeCell ref="A6:E6"/>
  </mergeCells>
  <conditionalFormatting sqref="F2:K3 E2">
    <cfRule type="cellIs" dxfId="24" priority="3" stopIfTrue="1" operator="equal">
      <formula>100</formula>
    </cfRule>
  </conditionalFormatting>
  <pageMargins left="0.35433070866141736" right="0.35433070866141736" top="0.35433070866141736" bottom="3.937007874015748E-2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topLeftCell="A19" zoomScaleNormal="100" workbookViewId="0">
      <selection activeCell="A9" sqref="A9:B9"/>
    </sheetView>
  </sheetViews>
  <sheetFormatPr defaultRowHeight="14.4" x14ac:dyDescent="0.3"/>
  <cols>
    <col min="1" max="1" width="11.33203125" style="37" customWidth="1"/>
    <col min="2" max="2" width="17.6640625" customWidth="1"/>
    <col min="3" max="3" width="14.6640625" customWidth="1"/>
    <col min="4" max="4" width="16.44140625" customWidth="1"/>
    <col min="5" max="5" width="8.88671875" style="37"/>
    <col min="6" max="6" width="8.88671875" style="111"/>
    <col min="16" max="16" width="9.33203125" customWidth="1"/>
    <col min="17" max="17" width="15" customWidth="1"/>
    <col min="18" max="18" width="14.6640625" customWidth="1"/>
    <col min="19" max="19" width="12.6640625" customWidth="1"/>
    <col min="20" max="20" width="9.33203125" customWidth="1"/>
  </cols>
  <sheetData>
    <row r="1" spans="1:16" ht="21" x14ac:dyDescent="0.4">
      <c r="A1" s="141" t="s">
        <v>72</v>
      </c>
      <c r="B1" s="141"/>
      <c r="C1" s="141"/>
      <c r="D1" s="141"/>
      <c r="E1" s="141"/>
      <c r="F1" s="141"/>
      <c r="G1" s="141"/>
      <c r="H1" s="58"/>
      <c r="I1" s="58"/>
      <c r="J1" s="58"/>
      <c r="K1" s="58"/>
      <c r="L1" s="58"/>
      <c r="M1" s="58"/>
      <c r="N1" s="58"/>
      <c r="O1" s="58"/>
      <c r="P1" s="58"/>
    </row>
    <row r="2" spans="1:16" ht="21" x14ac:dyDescent="0.4">
      <c r="A2" s="110"/>
      <c r="B2" s="4"/>
      <c r="C2" s="4"/>
      <c r="D2" s="4"/>
      <c r="E2" s="110"/>
      <c r="F2" s="114"/>
      <c r="G2" s="4"/>
      <c r="H2" s="4"/>
      <c r="I2" s="4"/>
      <c r="J2" s="4"/>
      <c r="K2" s="4"/>
      <c r="L2" s="4"/>
      <c r="M2" s="97"/>
      <c r="N2" s="4"/>
      <c r="O2" s="1"/>
      <c r="P2" s="58"/>
    </row>
    <row r="3" spans="1:16" ht="15.6" x14ac:dyDescent="0.3">
      <c r="A3" s="140" t="s">
        <v>0</v>
      </c>
      <c r="B3" s="140"/>
      <c r="C3" s="140"/>
      <c r="D3" s="5"/>
      <c r="E3" s="55"/>
      <c r="F3" s="43" t="s">
        <v>73</v>
      </c>
      <c r="H3" s="5"/>
      <c r="I3" s="5"/>
      <c r="M3" s="7"/>
      <c r="N3" s="7"/>
      <c r="P3" s="7"/>
    </row>
    <row r="4" spans="1:16" x14ac:dyDescent="0.3">
      <c r="A4" s="14"/>
      <c r="B4" s="13"/>
      <c r="C4" s="13"/>
      <c r="D4" s="14"/>
      <c r="E4" s="51"/>
      <c r="F4" s="17"/>
      <c r="G4" s="14"/>
      <c r="H4" s="14"/>
      <c r="I4" s="14"/>
      <c r="J4" s="14"/>
      <c r="K4" s="14"/>
      <c r="L4" s="14"/>
      <c r="M4" s="14"/>
      <c r="N4" s="14"/>
      <c r="O4" s="98"/>
      <c r="P4" s="14"/>
    </row>
    <row r="5" spans="1:16" ht="15.6" x14ac:dyDescent="0.3">
      <c r="A5" s="115" t="s">
        <v>47</v>
      </c>
      <c r="B5" s="77"/>
      <c r="C5" s="77"/>
      <c r="D5" s="77"/>
      <c r="E5" s="101"/>
      <c r="F5" s="102"/>
      <c r="G5" s="20"/>
      <c r="P5" s="14"/>
    </row>
    <row r="6" spans="1:16" x14ac:dyDescent="0.3">
      <c r="P6" s="14"/>
    </row>
    <row r="7" spans="1:16" x14ac:dyDescent="0.3">
      <c r="A7" s="104" t="s">
        <v>52</v>
      </c>
      <c r="B7" s="105" t="s">
        <v>53</v>
      </c>
      <c r="D7" s="105"/>
      <c r="E7" s="112"/>
      <c r="F7" s="106"/>
      <c r="G7" s="105"/>
      <c r="H7" s="105"/>
      <c r="I7" s="105"/>
      <c r="P7" s="14"/>
    </row>
    <row r="8" spans="1:16" x14ac:dyDescent="0.3">
      <c r="P8" s="14"/>
    </row>
    <row r="9" spans="1:16" x14ac:dyDescent="0.3">
      <c r="A9" s="111" t="s">
        <v>8</v>
      </c>
      <c r="B9" s="103" t="s">
        <v>228</v>
      </c>
      <c r="C9" t="s">
        <v>128</v>
      </c>
      <c r="D9" t="s">
        <v>129</v>
      </c>
      <c r="E9" s="37">
        <v>567</v>
      </c>
      <c r="P9" s="14"/>
    </row>
    <row r="10" spans="1:16" x14ac:dyDescent="0.3">
      <c r="C10" t="s">
        <v>133</v>
      </c>
      <c r="D10" t="s">
        <v>134</v>
      </c>
      <c r="E10" s="37">
        <v>551</v>
      </c>
      <c r="P10" s="14"/>
    </row>
    <row r="11" spans="1:16" x14ac:dyDescent="0.3">
      <c r="C11" t="s">
        <v>149</v>
      </c>
      <c r="D11" t="s">
        <v>150</v>
      </c>
      <c r="E11" s="37">
        <v>525</v>
      </c>
      <c r="F11" s="111">
        <v>1643</v>
      </c>
      <c r="P11" s="14"/>
    </row>
    <row r="12" spans="1:16" x14ac:dyDescent="0.3">
      <c r="A12" s="111"/>
      <c r="B12" s="103"/>
      <c r="P12" s="14"/>
    </row>
    <row r="13" spans="1:16" x14ac:dyDescent="0.3">
      <c r="A13" s="111" t="s">
        <v>9</v>
      </c>
      <c r="B13" s="103" t="s">
        <v>142</v>
      </c>
      <c r="C13" t="s">
        <v>140</v>
      </c>
      <c r="D13" t="s">
        <v>141</v>
      </c>
      <c r="E13" s="37">
        <v>545</v>
      </c>
    </row>
    <row r="14" spans="1:16" x14ac:dyDescent="0.3">
      <c r="A14" s="111"/>
      <c r="B14" s="103"/>
      <c r="C14" t="s">
        <v>143</v>
      </c>
      <c r="D14" t="s">
        <v>144</v>
      </c>
      <c r="E14" s="37">
        <v>541</v>
      </c>
    </row>
    <row r="15" spans="1:16" x14ac:dyDescent="0.3">
      <c r="A15" s="111"/>
      <c r="B15" s="103"/>
      <c r="C15" t="s">
        <v>147</v>
      </c>
      <c r="D15" t="s">
        <v>148</v>
      </c>
      <c r="E15" s="37">
        <v>531</v>
      </c>
      <c r="F15" s="111">
        <v>1617</v>
      </c>
    </row>
    <row r="16" spans="1:16" x14ac:dyDescent="0.3">
      <c r="A16" s="111"/>
      <c r="B16" s="103"/>
    </row>
    <row r="17" spans="1:6" x14ac:dyDescent="0.3">
      <c r="A17" s="111" t="s">
        <v>14</v>
      </c>
      <c r="B17" s="103" t="s">
        <v>229</v>
      </c>
      <c r="C17" t="s">
        <v>135</v>
      </c>
      <c r="D17" t="s">
        <v>136</v>
      </c>
      <c r="E17" s="37">
        <v>548</v>
      </c>
    </row>
    <row r="18" spans="1:6" x14ac:dyDescent="0.3">
      <c r="C18" t="s">
        <v>145</v>
      </c>
      <c r="D18" t="s">
        <v>146</v>
      </c>
      <c r="E18" s="37">
        <v>534</v>
      </c>
    </row>
    <row r="19" spans="1:6" x14ac:dyDescent="0.3">
      <c r="C19" t="s">
        <v>153</v>
      </c>
      <c r="D19" t="s">
        <v>154</v>
      </c>
      <c r="E19" s="37">
        <v>522</v>
      </c>
      <c r="F19" s="111">
        <v>1604</v>
      </c>
    </row>
    <row r="21" spans="1:6" x14ac:dyDescent="0.3">
      <c r="A21" s="37">
        <v>4</v>
      </c>
      <c r="B21" t="s">
        <v>230</v>
      </c>
      <c r="C21" t="s">
        <v>130</v>
      </c>
      <c r="D21" t="s">
        <v>131</v>
      </c>
      <c r="E21" s="37">
        <v>564</v>
      </c>
      <c r="F21" s="37"/>
    </row>
    <row r="22" spans="1:6" x14ac:dyDescent="0.3">
      <c r="C22" t="s">
        <v>155</v>
      </c>
      <c r="D22" t="s">
        <v>156</v>
      </c>
      <c r="E22" s="37">
        <v>521</v>
      </c>
      <c r="F22" s="37"/>
    </row>
    <row r="23" spans="1:6" x14ac:dyDescent="0.3">
      <c r="C23" t="s">
        <v>168</v>
      </c>
      <c r="D23" t="s">
        <v>169</v>
      </c>
      <c r="E23" s="37">
        <v>503</v>
      </c>
      <c r="F23" s="37">
        <v>1588</v>
      </c>
    </row>
    <row r="24" spans="1:6" x14ac:dyDescent="0.3">
      <c r="F24" s="37"/>
    </row>
    <row r="25" spans="1:6" x14ac:dyDescent="0.3">
      <c r="A25" s="37">
        <v>5</v>
      </c>
      <c r="B25" t="s">
        <v>85</v>
      </c>
      <c r="C25" t="s">
        <v>138</v>
      </c>
      <c r="D25" t="s">
        <v>139</v>
      </c>
      <c r="E25" s="37">
        <v>547</v>
      </c>
      <c r="F25" s="37"/>
    </row>
    <row r="26" spans="1:6" x14ac:dyDescent="0.3">
      <c r="C26" t="s">
        <v>159</v>
      </c>
      <c r="D26" t="s">
        <v>160</v>
      </c>
      <c r="E26" s="37">
        <v>520</v>
      </c>
      <c r="F26" s="37"/>
    </row>
    <row r="27" spans="1:6" x14ac:dyDescent="0.3">
      <c r="C27" t="s">
        <v>175</v>
      </c>
      <c r="D27" t="s">
        <v>176</v>
      </c>
      <c r="E27" s="37">
        <v>478</v>
      </c>
      <c r="F27" s="37">
        <v>1545</v>
      </c>
    </row>
    <row r="28" spans="1:6" x14ac:dyDescent="0.3">
      <c r="F28" s="37"/>
    </row>
    <row r="29" spans="1:6" x14ac:dyDescent="0.3">
      <c r="A29" s="37">
        <v>6</v>
      </c>
      <c r="B29" t="s">
        <v>80</v>
      </c>
      <c r="C29" t="s">
        <v>181</v>
      </c>
      <c r="D29" t="s">
        <v>182</v>
      </c>
      <c r="E29" s="37">
        <v>521</v>
      </c>
      <c r="F29" s="37"/>
    </row>
    <row r="30" spans="1:6" x14ac:dyDescent="0.3">
      <c r="C30" t="s">
        <v>161</v>
      </c>
      <c r="D30" t="s">
        <v>162</v>
      </c>
      <c r="E30" s="37">
        <v>520</v>
      </c>
      <c r="F30" s="37"/>
    </row>
    <row r="31" spans="1:6" x14ac:dyDescent="0.3">
      <c r="C31" t="s">
        <v>194</v>
      </c>
      <c r="D31" t="s">
        <v>195</v>
      </c>
      <c r="E31" s="37">
        <v>490</v>
      </c>
      <c r="F31" s="37">
        <v>1531</v>
      </c>
    </row>
    <row r="32" spans="1:6" x14ac:dyDescent="0.3">
      <c r="F32" s="37"/>
    </row>
    <row r="33" spans="1:6" x14ac:dyDescent="0.3">
      <c r="A33" s="37">
        <v>7</v>
      </c>
      <c r="B33" t="s">
        <v>231</v>
      </c>
      <c r="C33" t="s">
        <v>157</v>
      </c>
      <c r="D33" t="s">
        <v>158</v>
      </c>
      <c r="E33" s="37">
        <v>521</v>
      </c>
      <c r="F33" s="37"/>
    </row>
    <row r="34" spans="1:6" x14ac:dyDescent="0.3">
      <c r="C34" t="s">
        <v>170</v>
      </c>
      <c r="D34" t="s">
        <v>171</v>
      </c>
      <c r="E34" s="37">
        <v>501</v>
      </c>
      <c r="F34" s="37"/>
    </row>
    <row r="35" spans="1:6" x14ac:dyDescent="0.3">
      <c r="C35" t="s">
        <v>130</v>
      </c>
      <c r="D35" t="s">
        <v>172</v>
      </c>
      <c r="E35" s="37">
        <v>494</v>
      </c>
      <c r="F35" s="37">
        <v>1516</v>
      </c>
    </row>
    <row r="36" spans="1:6" x14ac:dyDescent="0.3">
      <c r="F36" s="37"/>
    </row>
    <row r="37" spans="1:6" x14ac:dyDescent="0.3">
      <c r="A37" s="37">
        <v>8</v>
      </c>
      <c r="B37" t="s">
        <v>232</v>
      </c>
      <c r="C37" t="s">
        <v>185</v>
      </c>
      <c r="D37" t="s">
        <v>186</v>
      </c>
      <c r="E37" s="37">
        <v>508</v>
      </c>
      <c r="F37" s="37"/>
    </row>
    <row r="38" spans="1:6" x14ac:dyDescent="0.3">
      <c r="C38" t="s">
        <v>187</v>
      </c>
      <c r="D38" t="s">
        <v>188</v>
      </c>
      <c r="E38" s="37">
        <v>495</v>
      </c>
      <c r="F38" s="37"/>
    </row>
    <row r="39" spans="1:6" x14ac:dyDescent="0.3">
      <c r="C39" t="s">
        <v>201</v>
      </c>
      <c r="D39" t="s">
        <v>202</v>
      </c>
      <c r="E39" s="37">
        <v>466</v>
      </c>
      <c r="F39" s="37">
        <v>1469</v>
      </c>
    </row>
    <row r="40" spans="1:6" x14ac:dyDescent="0.3">
      <c r="F40" s="37"/>
    </row>
    <row r="41" spans="1:6" x14ac:dyDescent="0.3">
      <c r="A41" s="37">
        <v>9</v>
      </c>
      <c r="B41" t="s">
        <v>198</v>
      </c>
      <c r="C41" t="s">
        <v>196</v>
      </c>
      <c r="D41" t="s">
        <v>197</v>
      </c>
      <c r="E41" s="37">
        <v>477</v>
      </c>
      <c r="F41" s="37"/>
    </row>
    <row r="42" spans="1:6" x14ac:dyDescent="0.3">
      <c r="C42" t="s">
        <v>203</v>
      </c>
      <c r="D42" t="s">
        <v>204</v>
      </c>
      <c r="E42" s="37">
        <v>463</v>
      </c>
      <c r="F42" s="37"/>
    </row>
    <row r="43" spans="1:6" x14ac:dyDescent="0.3">
      <c r="C43" t="s">
        <v>216</v>
      </c>
      <c r="D43" t="s">
        <v>217</v>
      </c>
      <c r="E43" s="37">
        <v>398</v>
      </c>
      <c r="F43" s="37">
        <v>1338</v>
      </c>
    </row>
    <row r="44" spans="1:6" x14ac:dyDescent="0.3">
      <c r="F44" s="37"/>
    </row>
  </sheetData>
  <mergeCells count="2">
    <mergeCell ref="A3:C3"/>
    <mergeCell ref="A1:G1"/>
  </mergeCells>
  <conditionalFormatting sqref="E2:K2 H3:I3">
    <cfRule type="cellIs" dxfId="23" priority="1" stopIfTrue="1" operator="equal">
      <formula>100</formula>
    </cfRule>
  </conditionalFormatting>
  <pageMargins left="0.70866141732283472" right="0.11811023622047245" top="0.55118110236220474" bottom="0.15748031496062992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3"/>
  <sheetViews>
    <sheetView topLeftCell="A13" zoomScaleNormal="100" workbookViewId="0">
      <selection activeCell="C19" sqref="C19"/>
    </sheetView>
  </sheetViews>
  <sheetFormatPr defaultRowHeight="14.4" x14ac:dyDescent="0.3"/>
  <cols>
    <col min="1" max="1" width="5.44140625" customWidth="1"/>
    <col min="2" max="2" width="13.33203125" style="42" customWidth="1"/>
    <col min="3" max="3" width="16.109375" style="42" customWidth="1"/>
    <col min="4" max="4" width="6.5546875" customWidth="1"/>
    <col min="5" max="5" width="16.6640625" customWidth="1"/>
    <col min="6" max="7" width="4.6640625" customWidth="1"/>
    <col min="8" max="8" width="5.33203125" customWidth="1"/>
    <col min="9" max="10" width="4.6640625" customWidth="1"/>
    <col min="11" max="11" width="5.33203125" customWidth="1"/>
    <col min="12" max="13" width="4.6640625" customWidth="1"/>
    <col min="14" max="14" width="5.33203125" customWidth="1"/>
    <col min="15" max="15" width="7.33203125" customWidth="1"/>
    <col min="16" max="16" width="4.44140625" style="94" customWidth="1"/>
    <col min="17" max="17" width="6.6640625" customWidth="1"/>
    <col min="18" max="18" width="6.5546875" customWidth="1"/>
    <col min="19" max="19" width="7.5546875" customWidth="1"/>
  </cols>
  <sheetData>
    <row r="1" spans="1:24" s="2" customFormat="1" ht="23.25" customHeight="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58"/>
      <c r="R1" s="58"/>
      <c r="S1" s="1"/>
      <c r="V1" s="1"/>
      <c r="W1" s="3"/>
      <c r="X1" s="1"/>
    </row>
    <row r="2" spans="1:24" s="2" customFormat="1" ht="2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7"/>
      <c r="N2" s="4"/>
      <c r="O2" s="1"/>
      <c r="P2" s="58"/>
      <c r="Q2" s="1"/>
      <c r="R2" s="1"/>
      <c r="S2" s="1"/>
      <c r="V2" s="1"/>
      <c r="W2" s="3"/>
      <c r="X2" s="1"/>
    </row>
    <row r="3" spans="1:24" s="7" customFormat="1" ht="15.6" x14ac:dyDescent="0.3">
      <c r="A3" s="140" t="s">
        <v>0</v>
      </c>
      <c r="B3" s="140"/>
      <c r="C3" s="140"/>
      <c r="D3" s="5"/>
      <c r="E3" s="6"/>
      <c r="F3" s="5"/>
      <c r="G3" s="5"/>
      <c r="H3" s="5"/>
      <c r="I3" s="5"/>
      <c r="J3" s="5"/>
      <c r="K3" s="5"/>
      <c r="N3" s="43" t="s">
        <v>73</v>
      </c>
      <c r="R3" s="22"/>
      <c r="S3" s="5"/>
      <c r="X3" s="5"/>
    </row>
    <row r="4" spans="1:24" x14ac:dyDescent="0.3">
      <c r="A4" s="35"/>
      <c r="B4" s="36"/>
      <c r="C4" s="36"/>
      <c r="D4" s="35"/>
      <c r="E4" s="36"/>
      <c r="F4" s="35"/>
      <c r="G4" s="35"/>
      <c r="H4" s="35"/>
      <c r="I4" s="146"/>
      <c r="J4" s="146"/>
      <c r="K4" s="146"/>
      <c r="L4" s="146"/>
      <c r="M4" s="146"/>
      <c r="N4" s="146"/>
      <c r="O4" s="146"/>
      <c r="P4" s="87"/>
      <c r="Q4" s="35"/>
      <c r="R4" s="35"/>
    </row>
    <row r="5" spans="1:24" ht="15.6" x14ac:dyDescent="0.3">
      <c r="A5" s="77" t="s">
        <v>50</v>
      </c>
      <c r="B5" s="77"/>
      <c r="C5" s="77"/>
      <c r="D5" s="77"/>
      <c r="E5" s="77"/>
      <c r="F5" s="145" t="s">
        <v>59</v>
      </c>
      <c r="G5" s="145"/>
      <c r="H5" s="105" t="s">
        <v>60</v>
      </c>
      <c r="I5" s="20"/>
      <c r="J5" s="20"/>
      <c r="K5" s="20"/>
      <c r="L5" s="5"/>
      <c r="M5" s="9"/>
      <c r="N5" s="7"/>
      <c r="Q5" s="35"/>
    </row>
    <row r="6" spans="1:24" x14ac:dyDescent="0.3">
      <c r="A6" s="144"/>
      <c r="B6" s="144"/>
      <c r="C6" s="144"/>
      <c r="D6" s="144"/>
      <c r="E6" s="144"/>
      <c r="F6" s="35"/>
      <c r="G6" s="35"/>
      <c r="H6" s="35"/>
      <c r="I6" s="35"/>
      <c r="J6" s="35"/>
      <c r="K6" s="35"/>
      <c r="L6" s="35"/>
      <c r="M6" s="35"/>
      <c r="N6" s="35"/>
      <c r="O6" s="35"/>
      <c r="P6" s="87"/>
      <c r="Q6" s="35"/>
      <c r="R6" s="35"/>
    </row>
    <row r="7" spans="1:24" x14ac:dyDescent="0.3">
      <c r="A7" s="73" t="s">
        <v>10</v>
      </c>
      <c r="B7" s="143" t="s">
        <v>1</v>
      </c>
      <c r="C7" s="143"/>
      <c r="D7" s="73" t="s">
        <v>16</v>
      </c>
      <c r="E7" s="74" t="s">
        <v>32</v>
      </c>
      <c r="F7" s="143" t="s">
        <v>17</v>
      </c>
      <c r="G7" s="143"/>
      <c r="H7" s="143"/>
      <c r="I7" s="143" t="s">
        <v>18</v>
      </c>
      <c r="J7" s="143"/>
      <c r="K7" s="143"/>
      <c r="L7" s="143" t="s">
        <v>19</v>
      </c>
      <c r="M7" s="143"/>
      <c r="N7" s="143"/>
      <c r="O7" s="73" t="s">
        <v>6</v>
      </c>
      <c r="P7" s="73" t="s">
        <v>31</v>
      </c>
      <c r="Q7" s="35"/>
    </row>
    <row r="8" spans="1:24" x14ac:dyDescent="0.3">
      <c r="A8" s="87"/>
      <c r="B8" s="87"/>
      <c r="C8" s="87"/>
      <c r="D8" s="87"/>
      <c r="E8" s="88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24" s="41" customFormat="1" ht="13.2" x14ac:dyDescent="0.25">
      <c r="A9" s="40" t="s">
        <v>8</v>
      </c>
      <c r="B9" s="41" t="s">
        <v>97</v>
      </c>
      <c r="C9" s="41" t="s">
        <v>242</v>
      </c>
      <c r="D9" s="65">
        <v>1985</v>
      </c>
      <c r="E9" s="42" t="s">
        <v>85</v>
      </c>
      <c r="F9" s="65">
        <v>92</v>
      </c>
      <c r="G9" s="65">
        <v>91</v>
      </c>
      <c r="H9" s="40">
        <v>183</v>
      </c>
      <c r="I9" s="65">
        <v>86</v>
      </c>
      <c r="J9" s="65">
        <v>91</v>
      </c>
      <c r="K9" s="40">
        <v>177</v>
      </c>
      <c r="L9" s="65">
        <v>88</v>
      </c>
      <c r="M9" s="65">
        <v>84</v>
      </c>
      <c r="N9" s="40">
        <v>172</v>
      </c>
      <c r="O9" s="40">
        <v>532</v>
      </c>
      <c r="P9" s="87">
        <v>2</v>
      </c>
      <c r="Q9" s="57"/>
    </row>
    <row r="10" spans="1:24" s="41" customFormat="1" ht="13.2" x14ac:dyDescent="0.25">
      <c r="A10" s="40" t="s">
        <v>9</v>
      </c>
      <c r="B10" s="41" t="s">
        <v>243</v>
      </c>
      <c r="C10" s="41" t="s">
        <v>244</v>
      </c>
      <c r="D10" s="65">
        <v>1976</v>
      </c>
      <c r="E10" s="42" t="s">
        <v>85</v>
      </c>
      <c r="F10" s="57">
        <v>95</v>
      </c>
      <c r="G10" s="57">
        <v>95</v>
      </c>
      <c r="H10" s="40">
        <v>190</v>
      </c>
      <c r="I10" s="35">
        <v>93</v>
      </c>
      <c r="J10" s="35">
        <v>91</v>
      </c>
      <c r="K10" s="40">
        <v>184</v>
      </c>
      <c r="L10" s="35">
        <v>79</v>
      </c>
      <c r="M10" s="35">
        <v>74</v>
      </c>
      <c r="N10" s="40">
        <v>153</v>
      </c>
      <c r="O10" s="40">
        <v>527</v>
      </c>
      <c r="P10" s="87">
        <v>7</v>
      </c>
      <c r="Q10" s="57"/>
    </row>
    <row r="11" spans="1:24" s="41" customFormat="1" ht="13.2" x14ac:dyDescent="0.25">
      <c r="A11" s="40" t="s">
        <v>14</v>
      </c>
      <c r="B11" s="41" t="s">
        <v>245</v>
      </c>
      <c r="C11" s="41" t="s">
        <v>246</v>
      </c>
      <c r="D11" s="65">
        <v>1987</v>
      </c>
      <c r="E11" s="42" t="s">
        <v>137</v>
      </c>
      <c r="F11" s="65">
        <v>94</v>
      </c>
      <c r="G11" s="65">
        <v>94</v>
      </c>
      <c r="H11" s="40">
        <v>188</v>
      </c>
      <c r="I11" s="65">
        <v>83</v>
      </c>
      <c r="J11" s="65">
        <v>90</v>
      </c>
      <c r="K11" s="40">
        <v>173</v>
      </c>
      <c r="L11" s="65">
        <v>80</v>
      </c>
      <c r="M11" s="65">
        <v>85</v>
      </c>
      <c r="N11" s="40">
        <v>165</v>
      </c>
      <c r="O11" s="40">
        <v>526</v>
      </c>
      <c r="P11" s="87">
        <v>4</v>
      </c>
      <c r="Q11" s="57"/>
    </row>
    <row r="12" spans="1:24" s="41" customFormat="1" ht="13.2" x14ac:dyDescent="0.25">
      <c r="A12" s="35">
        <v>4</v>
      </c>
      <c r="B12" s="42" t="s">
        <v>247</v>
      </c>
      <c r="C12" s="42" t="s">
        <v>248</v>
      </c>
      <c r="D12" s="57">
        <v>1985</v>
      </c>
      <c r="E12" s="42" t="s">
        <v>167</v>
      </c>
      <c r="F12" s="65">
        <v>87</v>
      </c>
      <c r="G12" s="65">
        <v>91</v>
      </c>
      <c r="H12" s="40">
        <v>178</v>
      </c>
      <c r="I12" s="65">
        <v>77</v>
      </c>
      <c r="J12" s="65">
        <v>91</v>
      </c>
      <c r="K12" s="40">
        <v>168</v>
      </c>
      <c r="L12" s="65">
        <v>83</v>
      </c>
      <c r="M12" s="65">
        <v>91</v>
      </c>
      <c r="N12" s="40">
        <v>174</v>
      </c>
      <c r="O12" s="40">
        <v>520</v>
      </c>
      <c r="P12" s="87">
        <v>8</v>
      </c>
      <c r="Q12" s="57"/>
    </row>
    <row r="13" spans="1:24" s="41" customFormat="1" ht="13.2" x14ac:dyDescent="0.25">
      <c r="A13" s="35">
        <v>5</v>
      </c>
      <c r="B13" s="42" t="s">
        <v>249</v>
      </c>
      <c r="C13" s="42" t="s">
        <v>144</v>
      </c>
      <c r="D13" s="65">
        <v>1975</v>
      </c>
      <c r="E13" s="66" t="s">
        <v>167</v>
      </c>
      <c r="F13" s="57">
        <v>90</v>
      </c>
      <c r="G13" s="57">
        <v>86</v>
      </c>
      <c r="H13" s="40">
        <v>176</v>
      </c>
      <c r="I13" s="57">
        <v>84</v>
      </c>
      <c r="J13" s="57">
        <v>87</v>
      </c>
      <c r="K13" s="40">
        <v>171</v>
      </c>
      <c r="L13" s="57">
        <v>83</v>
      </c>
      <c r="M13" s="57">
        <v>80</v>
      </c>
      <c r="N13" s="40">
        <v>163</v>
      </c>
      <c r="O13" s="40">
        <v>510</v>
      </c>
      <c r="P13" s="87">
        <v>3</v>
      </c>
      <c r="Q13" s="57"/>
    </row>
    <row r="14" spans="1:24" s="41" customFormat="1" ht="13.2" x14ac:dyDescent="0.25">
      <c r="A14" s="35">
        <v>6</v>
      </c>
      <c r="B14" s="42" t="s">
        <v>250</v>
      </c>
      <c r="C14" s="42" t="s">
        <v>251</v>
      </c>
      <c r="D14" s="57">
        <v>2001</v>
      </c>
      <c r="E14" s="42" t="s">
        <v>103</v>
      </c>
      <c r="F14" s="35">
        <v>93</v>
      </c>
      <c r="G14" s="35">
        <v>86</v>
      </c>
      <c r="H14" s="40">
        <v>179</v>
      </c>
      <c r="I14" s="35">
        <v>83</v>
      </c>
      <c r="J14" s="35">
        <v>91</v>
      </c>
      <c r="K14" s="40">
        <v>174</v>
      </c>
      <c r="L14" s="35">
        <v>79</v>
      </c>
      <c r="M14" s="35">
        <v>77</v>
      </c>
      <c r="N14" s="40">
        <v>156</v>
      </c>
      <c r="O14" s="40">
        <v>509</v>
      </c>
      <c r="P14" s="87">
        <v>3</v>
      </c>
      <c r="Q14" s="57"/>
    </row>
    <row r="15" spans="1:24" s="41" customFormat="1" ht="13.2" x14ac:dyDescent="0.25">
      <c r="A15" s="35">
        <v>7</v>
      </c>
      <c r="B15" s="42" t="s">
        <v>97</v>
      </c>
      <c r="C15" s="42" t="s">
        <v>252</v>
      </c>
      <c r="D15" s="57">
        <v>1993</v>
      </c>
      <c r="E15" s="42" t="s">
        <v>80</v>
      </c>
      <c r="F15" s="35">
        <v>88</v>
      </c>
      <c r="G15" s="35">
        <v>89</v>
      </c>
      <c r="H15" s="40">
        <v>177</v>
      </c>
      <c r="I15" s="35">
        <v>82</v>
      </c>
      <c r="J15" s="35">
        <v>88</v>
      </c>
      <c r="K15" s="40">
        <v>170</v>
      </c>
      <c r="L15" s="35">
        <v>79</v>
      </c>
      <c r="M15" s="35">
        <v>79</v>
      </c>
      <c r="N15" s="40">
        <v>158</v>
      </c>
      <c r="O15" s="40">
        <v>505</v>
      </c>
      <c r="P15" s="87">
        <v>3</v>
      </c>
      <c r="Q15" s="57"/>
    </row>
    <row r="16" spans="1:24" s="41" customFormat="1" ht="13.2" x14ac:dyDescent="0.25">
      <c r="A16" s="35">
        <v>8</v>
      </c>
      <c r="B16" s="42" t="s">
        <v>253</v>
      </c>
      <c r="C16" s="42" t="s">
        <v>254</v>
      </c>
      <c r="D16" s="57">
        <v>2001</v>
      </c>
      <c r="E16" s="42" t="s">
        <v>167</v>
      </c>
      <c r="F16" s="35">
        <v>89</v>
      </c>
      <c r="G16" s="35">
        <v>85</v>
      </c>
      <c r="H16" s="40">
        <v>174</v>
      </c>
      <c r="I16" s="35">
        <v>87</v>
      </c>
      <c r="J16" s="35">
        <v>87</v>
      </c>
      <c r="K16" s="40">
        <v>174</v>
      </c>
      <c r="L16" s="35">
        <v>79</v>
      </c>
      <c r="M16" s="35">
        <v>75</v>
      </c>
      <c r="N16" s="40">
        <v>154</v>
      </c>
      <c r="O16" s="40">
        <v>502</v>
      </c>
      <c r="P16" s="87">
        <v>8</v>
      </c>
      <c r="Q16" s="57"/>
    </row>
    <row r="17" spans="1:19" s="41" customFormat="1" ht="13.2" x14ac:dyDescent="0.25">
      <c r="A17" s="35">
        <v>9</v>
      </c>
      <c r="B17" s="42" t="s">
        <v>255</v>
      </c>
      <c r="C17" s="42" t="s">
        <v>256</v>
      </c>
      <c r="D17" s="57">
        <v>1977</v>
      </c>
      <c r="E17" s="42" t="s">
        <v>88</v>
      </c>
      <c r="F17" s="35">
        <v>82</v>
      </c>
      <c r="G17" s="35">
        <v>94</v>
      </c>
      <c r="H17" s="40">
        <v>176</v>
      </c>
      <c r="I17" s="35">
        <v>80</v>
      </c>
      <c r="J17" s="35">
        <v>76</v>
      </c>
      <c r="K17" s="40">
        <v>156</v>
      </c>
      <c r="L17" s="35">
        <v>76</v>
      </c>
      <c r="M17" s="35">
        <v>81</v>
      </c>
      <c r="N17" s="40">
        <v>157</v>
      </c>
      <c r="O17" s="40">
        <v>489</v>
      </c>
      <c r="P17" s="87">
        <v>2</v>
      </c>
      <c r="Q17" s="57"/>
    </row>
    <row r="18" spans="1:19" s="41" customFormat="1" ht="13.2" x14ac:dyDescent="0.25">
      <c r="A18" s="35">
        <v>10</v>
      </c>
      <c r="B18" s="42" t="s">
        <v>257</v>
      </c>
      <c r="C18" s="42" t="s">
        <v>258</v>
      </c>
      <c r="D18" s="57">
        <v>1979</v>
      </c>
      <c r="E18" s="42" t="s">
        <v>80</v>
      </c>
      <c r="F18" s="35">
        <v>92</v>
      </c>
      <c r="G18" s="35">
        <v>89</v>
      </c>
      <c r="H18" s="40">
        <v>181</v>
      </c>
      <c r="I18" s="35">
        <v>76</v>
      </c>
      <c r="J18" s="35">
        <v>78</v>
      </c>
      <c r="K18" s="40">
        <v>154</v>
      </c>
      <c r="L18" s="35">
        <v>72</v>
      </c>
      <c r="M18" s="35">
        <v>74</v>
      </c>
      <c r="N18" s="40">
        <v>146</v>
      </c>
      <c r="O18" s="40">
        <v>481</v>
      </c>
      <c r="P18" s="87">
        <v>3</v>
      </c>
      <c r="Q18" s="42"/>
      <c r="R18" s="40"/>
    </row>
    <row r="19" spans="1:19" s="41" customFormat="1" ht="13.2" x14ac:dyDescent="0.25">
      <c r="A19" s="35">
        <v>11</v>
      </c>
      <c r="B19" s="42" t="s">
        <v>259</v>
      </c>
      <c r="C19" s="42" t="s">
        <v>260</v>
      </c>
      <c r="D19" s="57">
        <v>1992</v>
      </c>
      <c r="E19" s="42" t="s">
        <v>142</v>
      </c>
      <c r="F19" s="35">
        <v>84</v>
      </c>
      <c r="G19" s="35">
        <v>92</v>
      </c>
      <c r="H19" s="40">
        <v>176</v>
      </c>
      <c r="I19" s="35">
        <v>70</v>
      </c>
      <c r="J19" s="35">
        <v>79</v>
      </c>
      <c r="K19" s="40">
        <v>149</v>
      </c>
      <c r="L19" s="35">
        <v>61</v>
      </c>
      <c r="M19" s="35">
        <v>67</v>
      </c>
      <c r="N19" s="40">
        <v>128</v>
      </c>
      <c r="O19" s="40">
        <v>453</v>
      </c>
      <c r="P19" s="87">
        <v>2</v>
      </c>
      <c r="Q19" s="57"/>
    </row>
    <row r="20" spans="1:19" s="41" customFormat="1" ht="13.2" x14ac:dyDescent="0.25">
      <c r="A20" s="35">
        <v>12</v>
      </c>
      <c r="B20" s="42" t="s">
        <v>261</v>
      </c>
      <c r="C20" s="42" t="s">
        <v>262</v>
      </c>
      <c r="D20" s="57">
        <v>1991</v>
      </c>
      <c r="E20" s="42" t="s">
        <v>80</v>
      </c>
      <c r="F20" s="35">
        <v>89</v>
      </c>
      <c r="G20" s="35">
        <v>87</v>
      </c>
      <c r="H20" s="40">
        <v>176</v>
      </c>
      <c r="I20" s="35">
        <v>64</v>
      </c>
      <c r="J20" s="35">
        <v>78</v>
      </c>
      <c r="K20" s="40">
        <v>142</v>
      </c>
      <c r="L20" s="35">
        <v>60</v>
      </c>
      <c r="M20" s="35">
        <v>71</v>
      </c>
      <c r="N20" s="40">
        <v>131</v>
      </c>
      <c r="O20" s="40">
        <v>449</v>
      </c>
      <c r="P20" s="87">
        <v>5</v>
      </c>
      <c r="Q20" s="57"/>
    </row>
    <row r="21" spans="1:19" s="41" customFormat="1" ht="13.2" x14ac:dyDescent="0.25">
      <c r="A21" s="35">
        <v>13</v>
      </c>
      <c r="B21" s="42" t="s">
        <v>263</v>
      </c>
      <c r="C21" s="42" t="s">
        <v>264</v>
      </c>
      <c r="D21" s="57">
        <v>1972</v>
      </c>
      <c r="E21" s="42" t="s">
        <v>137</v>
      </c>
      <c r="F21" s="35">
        <v>88</v>
      </c>
      <c r="G21" s="35">
        <v>85</v>
      </c>
      <c r="H21" s="40">
        <v>173</v>
      </c>
      <c r="I21" s="35">
        <v>57</v>
      </c>
      <c r="J21" s="35">
        <v>69</v>
      </c>
      <c r="K21" s="40">
        <v>126</v>
      </c>
      <c r="L21" s="35">
        <v>71</v>
      </c>
      <c r="M21" s="35">
        <v>68</v>
      </c>
      <c r="N21" s="40">
        <v>139</v>
      </c>
      <c r="O21" s="40">
        <v>438</v>
      </c>
      <c r="P21" s="87">
        <v>1</v>
      </c>
      <c r="Q21" s="57"/>
    </row>
    <row r="22" spans="1:19" s="41" customFormat="1" ht="13.2" x14ac:dyDescent="0.25">
      <c r="A22" s="35">
        <v>14</v>
      </c>
      <c r="B22" s="42" t="s">
        <v>265</v>
      </c>
      <c r="C22" s="42" t="s">
        <v>266</v>
      </c>
      <c r="D22" s="57">
        <v>1999</v>
      </c>
      <c r="E22" s="42" t="s">
        <v>85</v>
      </c>
      <c r="F22" s="35">
        <v>82</v>
      </c>
      <c r="G22" s="35">
        <v>81</v>
      </c>
      <c r="H22" s="40">
        <v>163</v>
      </c>
      <c r="I22" s="35">
        <v>45</v>
      </c>
      <c r="J22" s="35">
        <v>65</v>
      </c>
      <c r="K22" s="40">
        <v>110</v>
      </c>
      <c r="L22" s="35">
        <v>57</v>
      </c>
      <c r="M22" s="35">
        <v>59</v>
      </c>
      <c r="N22" s="40">
        <v>116</v>
      </c>
      <c r="O22" s="40">
        <v>389</v>
      </c>
      <c r="P22" s="87">
        <v>1</v>
      </c>
      <c r="Q22" s="57"/>
    </row>
    <row r="23" spans="1:19" s="41" customFormat="1" ht="13.2" x14ac:dyDescent="0.25">
      <c r="A23" s="39"/>
      <c r="B23" s="25"/>
      <c r="C23" s="25"/>
      <c r="D23" s="23"/>
      <c r="E23" s="25"/>
      <c r="F23" s="39"/>
      <c r="G23" s="39"/>
      <c r="H23" s="40"/>
      <c r="I23" s="39"/>
      <c r="J23" s="39"/>
      <c r="K23" s="40"/>
      <c r="L23" s="39"/>
      <c r="M23" s="39"/>
      <c r="N23" s="40"/>
      <c r="O23" s="40"/>
      <c r="P23" s="87"/>
      <c r="Q23" s="23"/>
      <c r="R23" s="40"/>
    </row>
    <row r="24" spans="1:19" ht="15.6" x14ac:dyDescent="0.3">
      <c r="A24" s="77" t="s">
        <v>51</v>
      </c>
      <c r="B24" s="77"/>
      <c r="C24" s="77"/>
      <c r="D24" s="77"/>
      <c r="E24" s="77"/>
      <c r="F24" s="145" t="s">
        <v>57</v>
      </c>
      <c r="G24" s="145"/>
      <c r="H24" s="105" t="s">
        <v>58</v>
      </c>
      <c r="I24" s="20"/>
      <c r="J24" s="20"/>
      <c r="K24" s="20"/>
      <c r="L24" s="5"/>
      <c r="M24" s="9"/>
      <c r="N24" s="7"/>
      <c r="Q24" s="35"/>
    </row>
    <row r="25" spans="1:19" x14ac:dyDescent="0.3">
      <c r="A25" s="144"/>
      <c r="B25" s="144"/>
      <c r="C25" s="144"/>
      <c r="D25" s="144"/>
      <c r="E25" s="14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95"/>
      <c r="Q25" s="38"/>
      <c r="R25" s="38"/>
    </row>
    <row r="26" spans="1:19" x14ac:dyDescent="0.3">
      <c r="A26" s="73" t="s">
        <v>10</v>
      </c>
      <c r="B26" s="143" t="s">
        <v>1</v>
      </c>
      <c r="C26" s="143"/>
      <c r="D26" s="73" t="s">
        <v>16</v>
      </c>
      <c r="E26" s="74" t="s">
        <v>32</v>
      </c>
      <c r="F26" s="143" t="s">
        <v>17</v>
      </c>
      <c r="G26" s="143"/>
      <c r="H26" s="143"/>
      <c r="I26" s="143" t="s">
        <v>18</v>
      </c>
      <c r="J26" s="143"/>
      <c r="K26" s="143"/>
      <c r="L26" s="143" t="s">
        <v>19</v>
      </c>
      <c r="M26" s="143"/>
      <c r="N26" s="143"/>
      <c r="O26" s="73" t="s">
        <v>6</v>
      </c>
      <c r="P26" s="73" t="s">
        <v>31</v>
      </c>
      <c r="Q26" s="35"/>
    </row>
    <row r="27" spans="1:19" x14ac:dyDescent="0.3">
      <c r="A27" s="87"/>
      <c r="B27" s="87"/>
      <c r="C27" s="87"/>
      <c r="D27" s="87"/>
      <c r="E27" s="88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</row>
    <row r="28" spans="1:19" x14ac:dyDescent="0.3">
      <c r="A28" s="83" t="s">
        <v>8</v>
      </c>
      <c r="B28" s="41" t="s">
        <v>267</v>
      </c>
      <c r="C28" s="41" t="s">
        <v>268</v>
      </c>
      <c r="D28" s="57">
        <v>2003</v>
      </c>
      <c r="E28" s="66" t="s">
        <v>167</v>
      </c>
      <c r="F28" s="65">
        <v>92</v>
      </c>
      <c r="G28" s="65">
        <v>92</v>
      </c>
      <c r="H28" s="40">
        <v>184</v>
      </c>
      <c r="I28" s="65">
        <v>92</v>
      </c>
      <c r="J28" s="65">
        <v>94</v>
      </c>
      <c r="K28" s="40">
        <v>186</v>
      </c>
      <c r="L28" s="65">
        <v>90</v>
      </c>
      <c r="M28" s="65">
        <v>88</v>
      </c>
      <c r="N28" s="40">
        <v>178</v>
      </c>
      <c r="O28" s="40">
        <v>548</v>
      </c>
      <c r="P28" s="87">
        <v>9</v>
      </c>
      <c r="Q28" s="65"/>
      <c r="S28" s="23"/>
    </row>
    <row r="29" spans="1:19" x14ac:dyDescent="0.3">
      <c r="A29" s="83" t="s">
        <v>9</v>
      </c>
      <c r="B29" s="41" t="s">
        <v>269</v>
      </c>
      <c r="C29" s="41" t="s">
        <v>270</v>
      </c>
      <c r="D29" s="57">
        <v>2006</v>
      </c>
      <c r="E29" s="66" t="s">
        <v>167</v>
      </c>
      <c r="F29" s="65">
        <v>83</v>
      </c>
      <c r="G29" s="65">
        <v>85</v>
      </c>
      <c r="H29" s="40">
        <v>168</v>
      </c>
      <c r="I29" s="65">
        <v>79</v>
      </c>
      <c r="J29" s="65">
        <v>79</v>
      </c>
      <c r="K29" s="40">
        <v>158</v>
      </c>
      <c r="L29" s="65">
        <v>90</v>
      </c>
      <c r="M29" s="65">
        <v>71</v>
      </c>
      <c r="N29" s="40">
        <v>161</v>
      </c>
      <c r="O29" s="40">
        <v>487</v>
      </c>
      <c r="P29" s="87">
        <v>2</v>
      </c>
      <c r="Q29" s="65"/>
      <c r="S29" s="23"/>
    </row>
    <row r="30" spans="1:19" s="41" customFormat="1" ht="13.2" x14ac:dyDescent="0.25">
      <c r="A30" s="83" t="s">
        <v>14</v>
      </c>
      <c r="B30" s="41" t="s">
        <v>271</v>
      </c>
      <c r="C30" s="41" t="s">
        <v>272</v>
      </c>
      <c r="D30" s="57">
        <v>2006</v>
      </c>
      <c r="E30" s="66" t="s">
        <v>227</v>
      </c>
      <c r="F30" s="65">
        <v>87</v>
      </c>
      <c r="G30" s="65">
        <v>83</v>
      </c>
      <c r="H30" s="40">
        <v>170</v>
      </c>
      <c r="I30" s="65">
        <v>78</v>
      </c>
      <c r="J30" s="65">
        <v>85</v>
      </c>
      <c r="K30" s="40">
        <v>163</v>
      </c>
      <c r="L30" s="65">
        <v>74</v>
      </c>
      <c r="M30" s="65">
        <v>78</v>
      </c>
      <c r="N30" s="40">
        <v>152</v>
      </c>
      <c r="O30" s="40">
        <v>485</v>
      </c>
      <c r="P30" s="87">
        <v>1</v>
      </c>
      <c r="Q30" s="65"/>
      <c r="S30" s="23"/>
    </row>
    <row r="31" spans="1:19" s="41" customFormat="1" ht="13.2" x14ac:dyDescent="0.25">
      <c r="A31" s="65">
        <v>4</v>
      </c>
      <c r="B31" s="42" t="s">
        <v>273</v>
      </c>
      <c r="C31" s="42" t="s">
        <v>223</v>
      </c>
      <c r="D31" s="57">
        <v>2002</v>
      </c>
      <c r="E31" s="66" t="s">
        <v>142</v>
      </c>
      <c r="F31" s="65">
        <v>84</v>
      </c>
      <c r="G31" s="65">
        <v>75</v>
      </c>
      <c r="H31" s="40">
        <v>159</v>
      </c>
      <c r="I31" s="65">
        <v>70</v>
      </c>
      <c r="J31" s="65">
        <v>78</v>
      </c>
      <c r="K31" s="40">
        <v>148</v>
      </c>
      <c r="L31" s="65">
        <v>87</v>
      </c>
      <c r="M31" s="65">
        <v>81</v>
      </c>
      <c r="N31" s="40">
        <v>168</v>
      </c>
      <c r="O31" s="40">
        <v>475</v>
      </c>
      <c r="P31" s="87">
        <v>5</v>
      </c>
      <c r="Q31" s="65"/>
      <c r="S31" s="23"/>
    </row>
    <row r="32" spans="1:19" s="41" customFormat="1" ht="13.2" x14ac:dyDescent="0.25">
      <c r="A32" s="65">
        <v>5</v>
      </c>
      <c r="B32" s="42" t="s">
        <v>274</v>
      </c>
      <c r="C32" s="42" t="s">
        <v>275</v>
      </c>
      <c r="D32" s="57">
        <v>2006</v>
      </c>
      <c r="E32" s="66" t="s">
        <v>227</v>
      </c>
      <c r="F32" s="65">
        <v>88</v>
      </c>
      <c r="G32" s="65">
        <v>90</v>
      </c>
      <c r="H32" s="40">
        <v>178</v>
      </c>
      <c r="I32" s="65">
        <v>75</v>
      </c>
      <c r="J32" s="65">
        <v>73</v>
      </c>
      <c r="K32" s="40">
        <v>148</v>
      </c>
      <c r="L32" s="65">
        <v>67</v>
      </c>
      <c r="M32" s="65">
        <v>82</v>
      </c>
      <c r="N32" s="40">
        <v>149</v>
      </c>
      <c r="O32" s="40">
        <v>475</v>
      </c>
      <c r="P32" s="87">
        <v>3</v>
      </c>
      <c r="Q32" s="65"/>
      <c r="S32" s="23"/>
    </row>
    <row r="33" spans="1:19" s="41" customFormat="1" ht="13.2" x14ac:dyDescent="0.25">
      <c r="A33" s="65">
        <v>6</v>
      </c>
      <c r="B33" s="42" t="s">
        <v>276</v>
      </c>
      <c r="C33" s="42" t="s">
        <v>277</v>
      </c>
      <c r="D33" s="57">
        <v>2001</v>
      </c>
      <c r="E33" s="66" t="s">
        <v>278</v>
      </c>
      <c r="F33" s="65">
        <v>77</v>
      </c>
      <c r="G33" s="65">
        <v>80</v>
      </c>
      <c r="H33" s="40">
        <v>157</v>
      </c>
      <c r="I33" s="65">
        <v>75</v>
      </c>
      <c r="J33" s="65">
        <v>80</v>
      </c>
      <c r="K33" s="40">
        <v>155</v>
      </c>
      <c r="L33" s="65">
        <v>82</v>
      </c>
      <c r="M33" s="65">
        <v>80</v>
      </c>
      <c r="N33" s="40">
        <v>162</v>
      </c>
      <c r="O33" s="40">
        <v>474</v>
      </c>
      <c r="P33" s="87">
        <v>4</v>
      </c>
      <c r="Q33" s="65"/>
      <c r="S33" s="23"/>
    </row>
    <row r="34" spans="1:19" s="41" customFormat="1" ht="13.2" x14ac:dyDescent="0.25">
      <c r="A34" s="65">
        <v>7</v>
      </c>
      <c r="B34" s="42" t="s">
        <v>279</v>
      </c>
      <c r="C34" s="42" t="s">
        <v>280</v>
      </c>
      <c r="D34" s="57">
        <v>2005</v>
      </c>
      <c r="E34" s="66" t="s">
        <v>137</v>
      </c>
      <c r="F34" s="65">
        <v>82</v>
      </c>
      <c r="G34" s="65">
        <v>82</v>
      </c>
      <c r="H34" s="40">
        <v>164</v>
      </c>
      <c r="I34" s="65">
        <v>80</v>
      </c>
      <c r="J34" s="65">
        <v>75</v>
      </c>
      <c r="K34" s="40">
        <v>155</v>
      </c>
      <c r="L34" s="65">
        <v>77</v>
      </c>
      <c r="M34" s="65">
        <v>78</v>
      </c>
      <c r="N34" s="40">
        <v>155</v>
      </c>
      <c r="O34" s="40">
        <v>474</v>
      </c>
      <c r="P34" s="87">
        <v>1</v>
      </c>
      <c r="Q34" s="65"/>
      <c r="S34" s="23"/>
    </row>
    <row r="35" spans="1:19" x14ac:dyDescent="0.3">
      <c r="A35" s="65">
        <v>8</v>
      </c>
      <c r="B35" s="42" t="s">
        <v>281</v>
      </c>
      <c r="C35" s="42" t="s">
        <v>282</v>
      </c>
      <c r="D35" s="57">
        <v>2006</v>
      </c>
      <c r="E35" s="66" t="s">
        <v>167</v>
      </c>
      <c r="F35" s="65">
        <v>76</v>
      </c>
      <c r="G35" s="65">
        <v>75</v>
      </c>
      <c r="H35" s="40">
        <v>151</v>
      </c>
      <c r="I35" s="65">
        <v>84</v>
      </c>
      <c r="J35" s="65">
        <v>79</v>
      </c>
      <c r="K35" s="40">
        <v>163</v>
      </c>
      <c r="L35" s="65">
        <v>78</v>
      </c>
      <c r="M35" s="65">
        <v>80</v>
      </c>
      <c r="N35" s="40">
        <v>158</v>
      </c>
      <c r="O35" s="40">
        <v>472</v>
      </c>
      <c r="P35" s="87">
        <v>1</v>
      </c>
      <c r="Q35" s="65"/>
    </row>
    <row r="36" spans="1:19" x14ac:dyDescent="0.3">
      <c r="A36" s="65">
        <v>9</v>
      </c>
      <c r="B36" s="42" t="s">
        <v>283</v>
      </c>
      <c r="C36" s="42" t="s">
        <v>284</v>
      </c>
      <c r="D36" s="57">
        <v>2006</v>
      </c>
      <c r="E36" s="66" t="s">
        <v>137</v>
      </c>
      <c r="F36" s="65">
        <v>79</v>
      </c>
      <c r="G36" s="65">
        <v>82</v>
      </c>
      <c r="H36" s="40">
        <v>161</v>
      </c>
      <c r="I36" s="65">
        <v>89</v>
      </c>
      <c r="J36" s="65">
        <v>82</v>
      </c>
      <c r="K36" s="40">
        <v>171</v>
      </c>
      <c r="L36" s="65">
        <v>63</v>
      </c>
      <c r="M36" s="65">
        <v>67</v>
      </c>
      <c r="N36" s="40">
        <v>130</v>
      </c>
      <c r="O36" s="40">
        <v>462</v>
      </c>
      <c r="P36" s="87">
        <v>4</v>
      </c>
      <c r="Q36" s="65"/>
    </row>
    <row r="37" spans="1:19" x14ac:dyDescent="0.3">
      <c r="A37" s="65">
        <v>10</v>
      </c>
      <c r="B37" s="42" t="s">
        <v>285</v>
      </c>
      <c r="C37" s="42" t="s">
        <v>286</v>
      </c>
      <c r="D37" s="57">
        <v>2004</v>
      </c>
      <c r="E37" s="66" t="s">
        <v>167</v>
      </c>
      <c r="F37" s="65">
        <v>76</v>
      </c>
      <c r="G37" s="65">
        <v>85</v>
      </c>
      <c r="H37" s="40">
        <v>161</v>
      </c>
      <c r="I37" s="65">
        <v>79</v>
      </c>
      <c r="J37" s="65">
        <v>81</v>
      </c>
      <c r="K37" s="40">
        <v>160</v>
      </c>
      <c r="L37" s="65">
        <v>69</v>
      </c>
      <c r="M37" s="65">
        <v>69</v>
      </c>
      <c r="N37" s="40">
        <v>138</v>
      </c>
      <c r="O37" s="40">
        <v>459</v>
      </c>
      <c r="P37" s="87">
        <v>3</v>
      </c>
    </row>
    <row r="38" spans="1:19" x14ac:dyDescent="0.3">
      <c r="A38" s="65">
        <v>11</v>
      </c>
      <c r="B38" s="42" t="s">
        <v>287</v>
      </c>
      <c r="C38" s="42" t="s">
        <v>288</v>
      </c>
      <c r="D38" s="57">
        <v>2004</v>
      </c>
      <c r="E38" s="66" t="s">
        <v>278</v>
      </c>
      <c r="F38" s="65">
        <v>86</v>
      </c>
      <c r="G38" s="65">
        <v>91</v>
      </c>
      <c r="H38" s="40">
        <v>177</v>
      </c>
      <c r="I38" s="65">
        <v>68</v>
      </c>
      <c r="J38" s="65">
        <v>69</v>
      </c>
      <c r="K38" s="40">
        <v>137</v>
      </c>
      <c r="L38" s="65">
        <v>66</v>
      </c>
      <c r="M38" s="65">
        <v>64</v>
      </c>
      <c r="N38" s="40">
        <v>130</v>
      </c>
      <c r="O38" s="40">
        <v>444</v>
      </c>
      <c r="P38" s="87">
        <v>2</v>
      </c>
    </row>
    <row r="39" spans="1:19" s="41" customFormat="1" ht="13.2" x14ac:dyDescent="0.25">
      <c r="A39" s="65">
        <v>12</v>
      </c>
      <c r="B39" s="42" t="s">
        <v>289</v>
      </c>
      <c r="C39" s="42" t="s">
        <v>290</v>
      </c>
      <c r="D39" s="57">
        <v>2003</v>
      </c>
      <c r="E39" s="66" t="s">
        <v>137</v>
      </c>
      <c r="F39" s="65">
        <v>83</v>
      </c>
      <c r="G39" s="65">
        <v>53</v>
      </c>
      <c r="H39" s="40">
        <v>136</v>
      </c>
      <c r="I39" s="65">
        <v>66</v>
      </c>
      <c r="J39" s="65">
        <v>85</v>
      </c>
      <c r="K39" s="40">
        <v>151</v>
      </c>
      <c r="L39" s="65">
        <v>69</v>
      </c>
      <c r="M39" s="65">
        <v>84</v>
      </c>
      <c r="N39" s="40">
        <v>153</v>
      </c>
      <c r="O39" s="40">
        <v>440</v>
      </c>
      <c r="P39" s="87">
        <v>7</v>
      </c>
      <c r="Q39" s="65"/>
      <c r="S39" s="23"/>
    </row>
    <row r="40" spans="1:19" x14ac:dyDescent="0.3">
      <c r="A40" s="65">
        <v>13</v>
      </c>
      <c r="B40" s="42" t="s">
        <v>291</v>
      </c>
      <c r="C40" s="42" t="s">
        <v>292</v>
      </c>
      <c r="D40" s="57">
        <v>2004</v>
      </c>
      <c r="E40" s="66" t="s">
        <v>278</v>
      </c>
      <c r="F40" s="65">
        <v>86</v>
      </c>
      <c r="G40" s="65">
        <v>75</v>
      </c>
      <c r="H40" s="40">
        <v>161</v>
      </c>
      <c r="I40" s="65">
        <v>77</v>
      </c>
      <c r="J40" s="65">
        <v>77</v>
      </c>
      <c r="K40" s="40">
        <v>154</v>
      </c>
      <c r="L40" s="65">
        <v>60</v>
      </c>
      <c r="M40" s="65">
        <v>64</v>
      </c>
      <c r="N40" s="40">
        <v>124</v>
      </c>
      <c r="O40" s="40">
        <v>439</v>
      </c>
      <c r="P40" s="87">
        <v>4</v>
      </c>
      <c r="Q40" s="65"/>
    </row>
    <row r="41" spans="1:19" x14ac:dyDescent="0.3">
      <c r="A41" s="65">
        <v>14</v>
      </c>
      <c r="B41" s="42" t="s">
        <v>93</v>
      </c>
      <c r="C41" s="42" t="s">
        <v>293</v>
      </c>
      <c r="D41" s="57">
        <v>2002</v>
      </c>
      <c r="E41" s="66" t="s">
        <v>80</v>
      </c>
      <c r="F41" s="65">
        <v>77</v>
      </c>
      <c r="G41" s="65">
        <v>70</v>
      </c>
      <c r="H41" s="40">
        <v>147</v>
      </c>
      <c r="I41" s="65">
        <v>63</v>
      </c>
      <c r="J41" s="65">
        <v>71</v>
      </c>
      <c r="K41" s="40">
        <v>134</v>
      </c>
      <c r="L41" s="65">
        <v>75</v>
      </c>
      <c r="M41" s="65">
        <v>71</v>
      </c>
      <c r="N41" s="40">
        <v>146</v>
      </c>
      <c r="O41" s="40">
        <v>427</v>
      </c>
      <c r="P41" s="87">
        <v>2</v>
      </c>
      <c r="Q41" s="65"/>
    </row>
    <row r="42" spans="1:19" x14ac:dyDescent="0.3">
      <c r="A42" s="65"/>
      <c r="D42" s="57"/>
      <c r="E42" s="66"/>
      <c r="F42" s="65"/>
      <c r="G42" s="65"/>
      <c r="H42" s="40"/>
      <c r="I42" s="65"/>
      <c r="J42" s="65"/>
      <c r="K42" s="40"/>
      <c r="L42" s="65"/>
      <c r="M42" s="65"/>
      <c r="N42" s="40"/>
      <c r="O42" s="40"/>
      <c r="P42" s="87"/>
    </row>
    <row r="43" spans="1:19" x14ac:dyDescent="0.3">
      <c r="A43" s="65"/>
      <c r="D43" s="57"/>
      <c r="E43" s="66"/>
      <c r="F43" s="65"/>
      <c r="G43" s="65"/>
      <c r="H43" s="40"/>
      <c r="I43" s="65"/>
      <c r="J43" s="65"/>
      <c r="K43" s="40"/>
      <c r="L43" s="65"/>
      <c r="M43" s="65"/>
      <c r="N43" s="40"/>
      <c r="O43" s="40"/>
      <c r="P43" s="87"/>
    </row>
  </sheetData>
  <mergeCells count="16">
    <mergeCell ref="A1:P1"/>
    <mergeCell ref="A3:C3"/>
    <mergeCell ref="I4:M4"/>
    <mergeCell ref="N4:O4"/>
    <mergeCell ref="L26:N26"/>
    <mergeCell ref="F5:G5"/>
    <mergeCell ref="A6:E6"/>
    <mergeCell ref="B7:C7"/>
    <mergeCell ref="F7:H7"/>
    <mergeCell ref="I7:K7"/>
    <mergeCell ref="L7:N7"/>
    <mergeCell ref="F24:G24"/>
    <mergeCell ref="A25:E25"/>
    <mergeCell ref="B26:C26"/>
    <mergeCell ref="F26:H26"/>
    <mergeCell ref="I26:K26"/>
  </mergeCells>
  <conditionalFormatting sqref="F2:K3 E2">
    <cfRule type="cellIs" dxfId="22" priority="2" stopIfTrue="1" operator="equal">
      <formula>100</formula>
    </cfRule>
  </conditionalFormatting>
  <pageMargins left="0.31496062992125984" right="0.11811023622047245" top="0.55118110236220474" bottom="0.15748031496062992" header="0" footer="0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8"/>
  <sheetViews>
    <sheetView zoomScaleNormal="100" workbookViewId="0">
      <selection activeCell="B19" sqref="B19"/>
    </sheetView>
  </sheetViews>
  <sheetFormatPr defaultRowHeight="14.4" x14ac:dyDescent="0.3"/>
  <cols>
    <col min="1" max="1" width="11.33203125" style="37" customWidth="1"/>
    <col min="2" max="2" width="22.6640625" customWidth="1"/>
    <col min="3" max="3" width="12.6640625" customWidth="1"/>
    <col min="4" max="4" width="16.44140625" customWidth="1"/>
    <col min="5" max="5" width="8.88671875" style="37"/>
    <col min="6" max="6" width="8.88671875" style="111"/>
    <col min="16" max="16" width="9.33203125" customWidth="1"/>
    <col min="17" max="17" width="15" customWidth="1"/>
    <col min="18" max="18" width="14.6640625" customWidth="1"/>
    <col min="19" max="19" width="12.6640625" customWidth="1"/>
    <col min="20" max="20" width="9.33203125" customWidth="1"/>
  </cols>
  <sheetData>
    <row r="1" spans="1:16" ht="21" x14ac:dyDescent="0.4">
      <c r="A1" s="141" t="s">
        <v>72</v>
      </c>
      <c r="B1" s="141"/>
      <c r="C1" s="141"/>
      <c r="D1" s="141"/>
      <c r="E1" s="141"/>
      <c r="F1" s="141"/>
      <c r="G1" s="141"/>
      <c r="H1" s="58"/>
      <c r="I1" s="58"/>
      <c r="J1" s="58"/>
      <c r="K1" s="58"/>
      <c r="L1" s="58"/>
      <c r="M1" s="58"/>
      <c r="N1" s="58"/>
      <c r="O1" s="58"/>
      <c r="P1" s="58"/>
    </row>
    <row r="2" spans="1:16" ht="21" x14ac:dyDescent="0.4">
      <c r="A2" s="110"/>
      <c r="B2" s="4"/>
      <c r="C2" s="4"/>
      <c r="D2" s="4"/>
      <c r="E2" s="110"/>
      <c r="F2" s="114"/>
      <c r="G2" s="4"/>
      <c r="H2" s="4"/>
      <c r="I2" s="4"/>
      <c r="J2" s="4"/>
      <c r="K2" s="4"/>
      <c r="L2" s="4"/>
      <c r="M2" s="97"/>
      <c r="N2" s="4"/>
      <c r="O2" s="1"/>
      <c r="P2" s="58"/>
    </row>
    <row r="3" spans="1:16" x14ac:dyDescent="0.3">
      <c r="A3" s="140" t="s">
        <v>0</v>
      </c>
      <c r="B3" s="140"/>
      <c r="C3" s="140"/>
      <c r="D3" s="5"/>
      <c r="E3" s="43" t="s">
        <v>73</v>
      </c>
      <c r="H3" s="5"/>
      <c r="I3" s="5"/>
      <c r="M3" s="7"/>
      <c r="N3" s="7"/>
      <c r="P3" s="7"/>
    </row>
    <row r="4" spans="1:16" x14ac:dyDescent="0.3">
      <c r="A4" s="14"/>
      <c r="B4" s="13"/>
      <c r="C4" s="13"/>
      <c r="D4" s="14"/>
      <c r="E4" s="51"/>
      <c r="F4" s="17"/>
      <c r="G4" s="14"/>
      <c r="H4" s="14"/>
      <c r="I4" s="14"/>
      <c r="J4" s="14"/>
      <c r="K4" s="14"/>
      <c r="L4" s="14"/>
      <c r="M4" s="14"/>
      <c r="N4" s="14"/>
      <c r="O4" s="98"/>
      <c r="P4" s="14"/>
    </row>
    <row r="5" spans="1:16" ht="15.6" x14ac:dyDescent="0.3">
      <c r="A5" s="77" t="s">
        <v>54</v>
      </c>
      <c r="B5" s="77"/>
      <c r="C5" s="77"/>
      <c r="D5" s="77"/>
      <c r="E5" s="77"/>
      <c r="F5" s="77"/>
      <c r="G5" s="77"/>
      <c r="P5" s="14"/>
    </row>
    <row r="6" spans="1:16" x14ac:dyDescent="0.3">
      <c r="P6" s="14"/>
    </row>
    <row r="7" spans="1:16" x14ac:dyDescent="0.3">
      <c r="A7" s="111" t="s">
        <v>8</v>
      </c>
      <c r="B7" s="103" t="s">
        <v>167</v>
      </c>
      <c r="C7" t="s">
        <v>267</v>
      </c>
      <c r="D7" t="s">
        <v>268</v>
      </c>
      <c r="E7" s="37">
        <v>548</v>
      </c>
      <c r="P7" s="14"/>
    </row>
    <row r="8" spans="1:16" x14ac:dyDescent="0.3">
      <c r="A8" s="111"/>
      <c r="B8" s="103"/>
      <c r="C8" t="s">
        <v>247</v>
      </c>
      <c r="D8" t="s">
        <v>248</v>
      </c>
      <c r="E8" s="37">
        <v>520</v>
      </c>
      <c r="P8" s="14"/>
    </row>
    <row r="9" spans="1:16" x14ac:dyDescent="0.3">
      <c r="C9" t="s">
        <v>249</v>
      </c>
      <c r="D9" t="s">
        <v>144</v>
      </c>
      <c r="E9" s="37">
        <v>510</v>
      </c>
      <c r="F9" s="111">
        <v>1578</v>
      </c>
      <c r="P9" s="14"/>
    </row>
    <row r="10" spans="1:16" x14ac:dyDescent="0.3">
      <c r="P10" s="14"/>
    </row>
    <row r="11" spans="1:16" x14ac:dyDescent="0.3">
      <c r="A11" s="111" t="s">
        <v>9</v>
      </c>
      <c r="B11" s="103" t="s">
        <v>85</v>
      </c>
      <c r="C11" t="s">
        <v>97</v>
      </c>
      <c r="D11" t="s">
        <v>242</v>
      </c>
      <c r="E11" s="37">
        <v>532</v>
      </c>
    </row>
    <row r="12" spans="1:16" x14ac:dyDescent="0.3">
      <c r="A12" s="111"/>
      <c r="B12" s="103"/>
      <c r="C12" t="s">
        <v>243</v>
      </c>
      <c r="D12" t="s">
        <v>244</v>
      </c>
      <c r="E12" s="37">
        <v>527</v>
      </c>
    </row>
    <row r="13" spans="1:16" x14ac:dyDescent="0.3">
      <c r="A13" s="111"/>
      <c r="B13" s="103"/>
      <c r="C13" t="s">
        <v>265</v>
      </c>
      <c r="D13" t="s">
        <v>266</v>
      </c>
      <c r="E13" s="37">
        <v>389</v>
      </c>
      <c r="F13" s="111">
        <v>1448</v>
      </c>
    </row>
    <row r="14" spans="1:16" x14ac:dyDescent="0.3">
      <c r="A14" s="111"/>
      <c r="B14" s="103"/>
    </row>
    <row r="15" spans="1:16" x14ac:dyDescent="0.3">
      <c r="A15" s="111" t="s">
        <v>14</v>
      </c>
      <c r="B15" s="103" t="s">
        <v>137</v>
      </c>
      <c r="C15" t="s">
        <v>245</v>
      </c>
      <c r="D15" t="s">
        <v>246</v>
      </c>
      <c r="E15" s="37">
        <v>526</v>
      </c>
    </row>
    <row r="16" spans="1:16" x14ac:dyDescent="0.3">
      <c r="C16" t="s">
        <v>279</v>
      </c>
      <c r="D16" t="s">
        <v>280</v>
      </c>
      <c r="E16" s="37">
        <v>474</v>
      </c>
    </row>
    <row r="17" spans="1:6" x14ac:dyDescent="0.3">
      <c r="C17" t="s">
        <v>263</v>
      </c>
      <c r="D17" t="s">
        <v>264</v>
      </c>
      <c r="E17" s="37">
        <v>438</v>
      </c>
      <c r="F17" s="111">
        <v>1438</v>
      </c>
    </row>
    <row r="18" spans="1:6" ht="13.2" customHeight="1" x14ac:dyDescent="0.3"/>
    <row r="19" spans="1:6" ht="14.4" customHeight="1" x14ac:dyDescent="0.3">
      <c r="A19" s="37">
        <v>4</v>
      </c>
      <c r="B19" t="s">
        <v>80</v>
      </c>
      <c r="C19" t="s">
        <v>97</v>
      </c>
      <c r="D19" t="s">
        <v>252</v>
      </c>
      <c r="E19" s="37">
        <v>505</v>
      </c>
    </row>
    <row r="20" spans="1:6" x14ac:dyDescent="0.3">
      <c r="C20" t="s">
        <v>257</v>
      </c>
      <c r="D20" t="s">
        <v>258</v>
      </c>
      <c r="E20" s="37">
        <v>481</v>
      </c>
      <c r="F20" s="37"/>
    </row>
    <row r="21" spans="1:6" x14ac:dyDescent="0.3">
      <c r="C21" t="s">
        <v>93</v>
      </c>
      <c r="D21" t="s">
        <v>293</v>
      </c>
      <c r="E21" s="37">
        <v>427</v>
      </c>
      <c r="F21" s="37">
        <v>1413</v>
      </c>
    </row>
    <row r="22" spans="1:6" x14ac:dyDescent="0.3">
      <c r="F22" s="37"/>
    </row>
    <row r="23" spans="1:6" x14ac:dyDescent="0.3">
      <c r="A23" s="37">
        <v>5</v>
      </c>
      <c r="B23" t="s">
        <v>278</v>
      </c>
      <c r="C23" t="s">
        <v>276</v>
      </c>
      <c r="D23" t="s">
        <v>277</v>
      </c>
      <c r="E23" s="37">
        <v>474</v>
      </c>
      <c r="F23" s="37"/>
    </row>
    <row r="24" spans="1:6" x14ac:dyDescent="0.3">
      <c r="C24" t="s">
        <v>287</v>
      </c>
      <c r="D24" t="s">
        <v>288</v>
      </c>
      <c r="E24" s="37">
        <v>444</v>
      </c>
      <c r="F24" s="37"/>
    </row>
    <row r="25" spans="1:6" x14ac:dyDescent="0.3">
      <c r="C25" t="s">
        <v>291</v>
      </c>
      <c r="D25" t="s">
        <v>292</v>
      </c>
      <c r="E25" s="37">
        <v>439</v>
      </c>
      <c r="F25" s="37">
        <v>1357</v>
      </c>
    </row>
    <row r="26" spans="1:6" x14ac:dyDescent="0.3">
      <c r="F26" s="37"/>
    </row>
    <row r="27" spans="1:6" x14ac:dyDescent="0.3">
      <c r="F27" s="37"/>
    </row>
    <row r="28" spans="1:6" x14ac:dyDescent="0.3">
      <c r="F28" s="37"/>
    </row>
  </sheetData>
  <mergeCells count="2">
    <mergeCell ref="A1:G1"/>
    <mergeCell ref="A3:C3"/>
  </mergeCells>
  <conditionalFormatting sqref="E2:K2 H3:I3">
    <cfRule type="cellIs" dxfId="21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4"/>
  <sheetViews>
    <sheetView topLeftCell="A16" zoomScaleNormal="100" workbookViewId="0">
      <selection activeCell="P46" sqref="P46"/>
    </sheetView>
  </sheetViews>
  <sheetFormatPr defaultColWidth="4.6640625" defaultRowHeight="13.2" x14ac:dyDescent="0.25"/>
  <cols>
    <col min="1" max="1" width="4.6640625" style="23" customWidth="1"/>
    <col min="2" max="2" width="16" style="25" customWidth="1"/>
    <col min="3" max="3" width="15.6640625" style="25" customWidth="1"/>
    <col min="4" max="4" width="5.88671875" style="23" customWidth="1"/>
    <col min="5" max="5" width="14.44140625" style="25" customWidth="1"/>
    <col min="6" max="11" width="5.6640625" style="23" customWidth="1"/>
    <col min="12" max="12" width="7.109375" style="23" customWidth="1"/>
    <col min="13" max="13" width="7.33203125" style="23" customWidth="1"/>
    <col min="14" max="14" width="6.44140625" style="23" customWidth="1"/>
    <col min="15" max="255" width="9.109375" style="25" customWidth="1"/>
    <col min="256" max="16384" width="4.6640625" style="25"/>
  </cols>
  <sheetData>
    <row r="1" spans="1:23" s="2" customFormat="1" ht="24" customHeight="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58"/>
      <c r="O1" s="1"/>
      <c r="P1" s="1"/>
      <c r="Q1" s="1"/>
      <c r="R1" s="1"/>
      <c r="U1" s="1"/>
      <c r="V1" s="3"/>
      <c r="W1" s="1"/>
    </row>
    <row r="2" spans="1:23" s="2" customFormat="1" ht="2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U2" s="1"/>
      <c r="V2" s="3"/>
      <c r="W2" s="1"/>
    </row>
    <row r="3" spans="1:23" s="7" customFormat="1" ht="15.6" x14ac:dyDescent="0.3">
      <c r="A3" s="140" t="s">
        <v>0</v>
      </c>
      <c r="B3" s="140"/>
      <c r="C3" s="140"/>
      <c r="D3" s="5"/>
      <c r="E3" s="6"/>
      <c r="F3" s="5"/>
      <c r="G3" s="5"/>
      <c r="H3" s="5"/>
      <c r="I3" s="5"/>
      <c r="K3"/>
      <c r="L3" s="43" t="s">
        <v>77</v>
      </c>
      <c r="M3" s="21"/>
      <c r="N3" s="21"/>
      <c r="R3" s="5"/>
      <c r="W3" s="5"/>
    </row>
    <row r="4" spans="1:23" x14ac:dyDescent="0.25">
      <c r="B4" s="24"/>
      <c r="C4" s="24"/>
      <c r="L4" s="26"/>
    </row>
    <row r="5" spans="1:23" ht="15.6" x14ac:dyDescent="0.3">
      <c r="A5" s="6" t="s">
        <v>27</v>
      </c>
      <c r="B5" s="6"/>
      <c r="C5" s="6"/>
      <c r="D5" s="6"/>
      <c r="E5" s="106" t="s">
        <v>64</v>
      </c>
      <c r="F5" s="105" t="s">
        <v>65</v>
      </c>
      <c r="G5" s="5"/>
      <c r="H5" s="8"/>
      <c r="I5" s="5"/>
      <c r="J5" s="7"/>
      <c r="K5" s="5"/>
      <c r="L5" s="5"/>
      <c r="M5" s="9"/>
      <c r="N5" s="9"/>
    </row>
    <row r="6" spans="1:23" ht="15.6" x14ac:dyDescent="0.3">
      <c r="A6" s="6"/>
      <c r="B6" s="6"/>
      <c r="C6" s="6"/>
      <c r="D6" s="6"/>
      <c r="E6" s="6"/>
      <c r="L6" s="26"/>
    </row>
    <row r="7" spans="1:23" x14ac:dyDescent="0.25">
      <c r="A7" s="71" t="s">
        <v>10</v>
      </c>
      <c r="B7" s="147" t="s">
        <v>11</v>
      </c>
      <c r="C7" s="147"/>
      <c r="D7" s="71" t="s">
        <v>2</v>
      </c>
      <c r="E7" s="72" t="s">
        <v>32</v>
      </c>
      <c r="F7" s="147" t="s">
        <v>12</v>
      </c>
      <c r="G7" s="147"/>
      <c r="H7" s="147"/>
      <c r="I7" s="147"/>
      <c r="J7" s="147"/>
      <c r="K7" s="147"/>
      <c r="L7" s="71" t="s">
        <v>13</v>
      </c>
      <c r="M7" s="71" t="s">
        <v>7</v>
      </c>
      <c r="O7" s="31"/>
      <c r="P7" s="31"/>
    </row>
    <row r="8" spans="1:23" x14ac:dyDescent="0.25">
      <c r="A8" s="86"/>
      <c r="B8" s="86"/>
      <c r="C8" s="86"/>
      <c r="D8" s="86"/>
      <c r="E8" s="92"/>
      <c r="F8" s="86"/>
      <c r="G8" s="86"/>
      <c r="H8" s="86"/>
      <c r="I8" s="86"/>
      <c r="J8" s="86"/>
      <c r="K8" s="86"/>
      <c r="L8" s="86"/>
      <c r="M8" s="86"/>
      <c r="N8" s="86"/>
      <c r="O8" s="31"/>
      <c r="P8" s="31"/>
    </row>
    <row r="9" spans="1:23" s="34" customFormat="1" ht="14.4" x14ac:dyDescent="0.3">
      <c r="A9" s="63" t="s">
        <v>8</v>
      </c>
      <c r="B9" s="82" t="s">
        <v>303</v>
      </c>
      <c r="C9" s="82" t="s">
        <v>304</v>
      </c>
      <c r="D9" s="23">
        <v>1975</v>
      </c>
      <c r="E9" s="24" t="s">
        <v>103</v>
      </c>
      <c r="F9" s="126">
        <v>102</v>
      </c>
      <c r="G9" s="126">
        <v>101.8</v>
      </c>
      <c r="H9" s="126">
        <v>100.9</v>
      </c>
      <c r="I9" s="116">
        <v>99.1</v>
      </c>
      <c r="J9" s="126">
        <v>103.9</v>
      </c>
      <c r="K9" s="126">
        <v>104.4</v>
      </c>
      <c r="L9" s="84">
        <v>612.1</v>
      </c>
      <c r="M9" s="57" t="s">
        <v>8</v>
      </c>
      <c r="N9" s="57"/>
    </row>
    <row r="10" spans="1:23" s="34" customFormat="1" x14ac:dyDescent="0.25">
      <c r="A10" s="63" t="s">
        <v>9</v>
      </c>
      <c r="B10" s="82" t="s">
        <v>303</v>
      </c>
      <c r="C10" s="82" t="s">
        <v>242</v>
      </c>
      <c r="D10" s="23">
        <v>1991</v>
      </c>
      <c r="E10" s="24" t="s">
        <v>85</v>
      </c>
      <c r="F10" s="126">
        <v>105.3</v>
      </c>
      <c r="G10" s="126">
        <v>100</v>
      </c>
      <c r="H10" s="126">
        <v>101.3</v>
      </c>
      <c r="I10" s="126">
        <v>101.4</v>
      </c>
      <c r="J10" s="126">
        <v>103</v>
      </c>
      <c r="K10" s="126">
        <v>100.3</v>
      </c>
      <c r="L10" s="84">
        <v>611.29999999999995</v>
      </c>
      <c r="M10" s="57" t="s">
        <v>8</v>
      </c>
      <c r="N10" s="57"/>
    </row>
    <row r="11" spans="1:23" s="34" customFormat="1" x14ac:dyDescent="0.25">
      <c r="A11" s="63" t="s">
        <v>14</v>
      </c>
      <c r="B11" s="82" t="s">
        <v>299</v>
      </c>
      <c r="C11" s="82" t="s">
        <v>300</v>
      </c>
      <c r="D11" s="23">
        <v>1956</v>
      </c>
      <c r="E11" s="24" t="s">
        <v>103</v>
      </c>
      <c r="F11" s="126">
        <v>99.1</v>
      </c>
      <c r="G11" s="126">
        <v>99.5</v>
      </c>
      <c r="H11" s="126">
        <v>103.2</v>
      </c>
      <c r="I11" s="67">
        <v>100.7</v>
      </c>
      <c r="J11" s="67">
        <v>99.8</v>
      </c>
      <c r="K11" s="67">
        <v>102.5</v>
      </c>
      <c r="L11" s="84">
        <v>604.79999999999995</v>
      </c>
      <c r="M11" s="57" t="s">
        <v>9</v>
      </c>
      <c r="N11" s="57"/>
    </row>
    <row r="12" spans="1:23" s="34" customFormat="1" x14ac:dyDescent="0.25">
      <c r="A12" s="23">
        <v>4</v>
      </c>
      <c r="B12" s="61" t="s">
        <v>295</v>
      </c>
      <c r="C12" s="61" t="s">
        <v>296</v>
      </c>
      <c r="D12" s="23">
        <v>1984</v>
      </c>
      <c r="E12" s="24" t="s">
        <v>103</v>
      </c>
      <c r="F12" s="126">
        <v>101.6</v>
      </c>
      <c r="G12" s="126">
        <v>98.6</v>
      </c>
      <c r="H12" s="126">
        <v>101.5</v>
      </c>
      <c r="I12" s="67">
        <v>101.5</v>
      </c>
      <c r="J12" s="67">
        <v>100</v>
      </c>
      <c r="K12" s="67">
        <v>101.2</v>
      </c>
      <c r="L12" s="84">
        <v>604.4</v>
      </c>
      <c r="M12" s="57" t="s">
        <v>9</v>
      </c>
      <c r="N12" s="57"/>
    </row>
    <row r="13" spans="1:23" s="34" customFormat="1" ht="14.4" x14ac:dyDescent="0.3">
      <c r="A13" s="23">
        <v>5</v>
      </c>
      <c r="B13" s="24" t="s">
        <v>163</v>
      </c>
      <c r="C13" s="24" t="s">
        <v>361</v>
      </c>
      <c r="D13" s="23">
        <v>1991</v>
      </c>
      <c r="E13" s="24" t="s">
        <v>85</v>
      </c>
      <c r="F13" s="126">
        <v>98.2</v>
      </c>
      <c r="G13" s="126">
        <v>100.4</v>
      </c>
      <c r="H13" s="126">
        <v>101.6</v>
      </c>
      <c r="I13" s="67">
        <v>100.5</v>
      </c>
      <c r="J13" s="67">
        <v>100.8</v>
      </c>
      <c r="K13" s="116">
        <v>102.4</v>
      </c>
      <c r="L13" s="84">
        <v>603.9</v>
      </c>
      <c r="M13" s="57" t="s">
        <v>9</v>
      </c>
      <c r="N13" s="57"/>
    </row>
    <row r="14" spans="1:23" x14ac:dyDescent="0.25">
      <c r="A14" s="23">
        <v>6</v>
      </c>
      <c r="B14" s="24" t="s">
        <v>351</v>
      </c>
      <c r="C14" s="24" t="s">
        <v>352</v>
      </c>
      <c r="D14" s="23">
        <v>1987</v>
      </c>
      <c r="E14" s="24" t="s">
        <v>353</v>
      </c>
      <c r="F14" s="126">
        <v>99.5</v>
      </c>
      <c r="G14" s="126">
        <v>100.5</v>
      </c>
      <c r="H14" s="126">
        <v>100.9</v>
      </c>
      <c r="I14" s="67">
        <v>98.5</v>
      </c>
      <c r="J14" s="67">
        <v>100.6</v>
      </c>
      <c r="K14" s="67">
        <v>103.5</v>
      </c>
      <c r="L14" s="84">
        <v>603.5</v>
      </c>
      <c r="M14" s="57" t="s">
        <v>9</v>
      </c>
      <c r="N14" s="57"/>
    </row>
    <row r="15" spans="1:23" x14ac:dyDescent="0.25">
      <c r="A15" s="23">
        <v>7</v>
      </c>
      <c r="B15" s="24" t="s">
        <v>362</v>
      </c>
      <c r="C15" s="24" t="s">
        <v>363</v>
      </c>
      <c r="D15" s="23">
        <v>1971</v>
      </c>
      <c r="E15" s="24" t="s">
        <v>353</v>
      </c>
      <c r="F15" s="126">
        <v>101</v>
      </c>
      <c r="G15" s="126">
        <v>101.3</v>
      </c>
      <c r="H15" s="126">
        <v>97.8</v>
      </c>
      <c r="I15" s="67">
        <v>100.7</v>
      </c>
      <c r="J15" s="67">
        <v>100.7</v>
      </c>
      <c r="K15" s="67">
        <v>102</v>
      </c>
      <c r="L15" s="84">
        <v>603.5</v>
      </c>
      <c r="M15" s="57" t="s">
        <v>9</v>
      </c>
      <c r="N15" s="57"/>
    </row>
    <row r="16" spans="1:23" ht="14.4" x14ac:dyDescent="0.3">
      <c r="A16" s="23">
        <v>8</v>
      </c>
      <c r="B16" s="24" t="s">
        <v>364</v>
      </c>
      <c r="C16" s="24" t="s">
        <v>365</v>
      </c>
      <c r="D16" s="23">
        <v>1982</v>
      </c>
      <c r="E16" s="24" t="s">
        <v>80</v>
      </c>
      <c r="F16" s="126">
        <v>99.7</v>
      </c>
      <c r="G16" s="126">
        <v>101.3</v>
      </c>
      <c r="H16" s="116">
        <v>98.8</v>
      </c>
      <c r="I16" s="67">
        <v>102.6</v>
      </c>
      <c r="J16" s="67">
        <v>98.4</v>
      </c>
      <c r="K16" s="67">
        <v>102.4</v>
      </c>
      <c r="L16" s="84">
        <v>603.20000000000005</v>
      </c>
      <c r="M16" s="57" t="s">
        <v>9</v>
      </c>
      <c r="N16" s="57"/>
    </row>
    <row r="17" spans="1:14" x14ac:dyDescent="0.25">
      <c r="A17" s="23">
        <v>9</v>
      </c>
      <c r="B17" s="24" t="s">
        <v>366</v>
      </c>
      <c r="C17" s="24" t="s">
        <v>367</v>
      </c>
      <c r="D17" s="23">
        <v>1997</v>
      </c>
      <c r="E17" s="24" t="s">
        <v>85</v>
      </c>
      <c r="F17" s="126">
        <v>97</v>
      </c>
      <c r="G17" s="126">
        <v>99.8</v>
      </c>
      <c r="H17" s="126">
        <v>102.5</v>
      </c>
      <c r="I17" s="67">
        <v>101.5</v>
      </c>
      <c r="J17" s="67">
        <v>99.9</v>
      </c>
      <c r="K17" s="67">
        <v>100.6</v>
      </c>
      <c r="L17" s="84">
        <v>601.29999999999995</v>
      </c>
      <c r="M17" s="57" t="s">
        <v>9</v>
      </c>
      <c r="N17" s="57"/>
    </row>
    <row r="18" spans="1:14" ht="14.4" x14ac:dyDescent="0.3">
      <c r="A18" s="23">
        <v>10</v>
      </c>
      <c r="B18" s="24" t="s">
        <v>368</v>
      </c>
      <c r="C18" s="24" t="s">
        <v>127</v>
      </c>
      <c r="D18" s="23">
        <v>1987</v>
      </c>
      <c r="E18" s="24" t="s">
        <v>88</v>
      </c>
      <c r="F18" s="126">
        <v>98.5</v>
      </c>
      <c r="G18" s="126">
        <v>101.4</v>
      </c>
      <c r="H18" s="126">
        <v>101</v>
      </c>
      <c r="I18" s="116">
        <v>100.2</v>
      </c>
      <c r="J18" s="67">
        <v>100.3</v>
      </c>
      <c r="K18" s="67">
        <v>99.5</v>
      </c>
      <c r="L18" s="84">
        <v>600.9</v>
      </c>
      <c r="M18" s="57" t="s">
        <v>9</v>
      </c>
      <c r="N18" s="57"/>
    </row>
    <row r="19" spans="1:14" x14ac:dyDescent="0.25">
      <c r="A19" s="23">
        <v>11</v>
      </c>
      <c r="B19" s="24" t="s">
        <v>369</v>
      </c>
      <c r="C19" s="24" t="s">
        <v>370</v>
      </c>
      <c r="D19" s="23">
        <v>1957</v>
      </c>
      <c r="E19" s="24" t="s">
        <v>142</v>
      </c>
      <c r="F19" s="126">
        <v>100.4</v>
      </c>
      <c r="G19" s="126">
        <v>100.7</v>
      </c>
      <c r="H19" s="126">
        <v>98.4</v>
      </c>
      <c r="I19" s="67">
        <v>99.8</v>
      </c>
      <c r="J19" s="67">
        <v>103</v>
      </c>
      <c r="K19" s="67">
        <v>98.1</v>
      </c>
      <c r="L19" s="84">
        <v>600.4</v>
      </c>
      <c r="M19" s="57" t="s">
        <v>9</v>
      </c>
      <c r="N19" s="57"/>
    </row>
    <row r="20" spans="1:14" s="34" customFormat="1" x14ac:dyDescent="0.25">
      <c r="A20" s="23">
        <v>12</v>
      </c>
      <c r="B20" s="24" t="s">
        <v>314</v>
      </c>
      <c r="C20" s="24" t="s">
        <v>315</v>
      </c>
      <c r="D20" s="23">
        <v>1992</v>
      </c>
      <c r="E20" s="24" t="s">
        <v>80</v>
      </c>
      <c r="F20" s="126">
        <v>98.8</v>
      </c>
      <c r="G20" s="126">
        <v>100.2</v>
      </c>
      <c r="H20" s="126">
        <v>98.4</v>
      </c>
      <c r="I20" s="126">
        <v>102.4</v>
      </c>
      <c r="J20" s="126">
        <v>99.1</v>
      </c>
      <c r="K20" s="126">
        <v>101.2</v>
      </c>
      <c r="L20" s="84">
        <v>600.1</v>
      </c>
      <c r="M20" s="57" t="s">
        <v>9</v>
      </c>
      <c r="N20" s="57"/>
    </row>
    <row r="21" spans="1:14" x14ac:dyDescent="0.25">
      <c r="A21" s="23">
        <v>13</v>
      </c>
      <c r="B21" s="24" t="s">
        <v>307</v>
      </c>
      <c r="C21" s="24" t="s">
        <v>308</v>
      </c>
      <c r="D21" s="23">
        <v>1987</v>
      </c>
      <c r="E21" s="24" t="s">
        <v>80</v>
      </c>
      <c r="F21" s="126">
        <v>95.4</v>
      </c>
      <c r="G21" s="126">
        <v>100.7</v>
      </c>
      <c r="H21" s="126">
        <v>103.7</v>
      </c>
      <c r="I21" s="126">
        <v>100.1</v>
      </c>
      <c r="J21" s="126">
        <v>99.2</v>
      </c>
      <c r="K21" s="126">
        <v>100.6</v>
      </c>
      <c r="L21" s="84">
        <v>599.70000000000005</v>
      </c>
      <c r="M21" s="57" t="s">
        <v>9</v>
      </c>
      <c r="N21" s="57"/>
    </row>
    <row r="22" spans="1:14" x14ac:dyDescent="0.25">
      <c r="A22" s="23">
        <v>14</v>
      </c>
      <c r="B22" s="24" t="s">
        <v>371</v>
      </c>
      <c r="C22" s="24" t="s">
        <v>372</v>
      </c>
      <c r="D22" s="23">
        <v>1971</v>
      </c>
      <c r="E22" s="24" t="s">
        <v>193</v>
      </c>
      <c r="F22" s="126">
        <v>100.9</v>
      </c>
      <c r="G22" s="67">
        <v>100.3</v>
      </c>
      <c r="H22" s="126">
        <v>100.4</v>
      </c>
      <c r="I22" s="126">
        <v>100</v>
      </c>
      <c r="J22" s="126">
        <v>100.6</v>
      </c>
      <c r="K22" s="126">
        <v>97.1</v>
      </c>
      <c r="L22" s="84">
        <v>599.29999999999995</v>
      </c>
      <c r="M22" s="57" t="s">
        <v>9</v>
      </c>
      <c r="N22" s="57"/>
    </row>
    <row r="23" spans="1:14" x14ac:dyDescent="0.25">
      <c r="A23" s="23">
        <v>15</v>
      </c>
      <c r="B23" s="24" t="s">
        <v>368</v>
      </c>
      <c r="C23" s="24" t="s">
        <v>373</v>
      </c>
      <c r="D23" s="23">
        <v>2000</v>
      </c>
      <c r="E23" s="24" t="s">
        <v>193</v>
      </c>
      <c r="F23" s="126">
        <v>99</v>
      </c>
      <c r="G23" s="126">
        <v>101.7</v>
      </c>
      <c r="H23" s="126">
        <v>97</v>
      </c>
      <c r="I23" s="126">
        <v>97.3</v>
      </c>
      <c r="J23" s="126">
        <v>102.1</v>
      </c>
      <c r="K23" s="126">
        <v>100.3</v>
      </c>
      <c r="L23" s="84">
        <v>597.4</v>
      </c>
      <c r="M23" s="57" t="s">
        <v>9</v>
      </c>
      <c r="N23" s="57"/>
    </row>
    <row r="24" spans="1:14" x14ac:dyDescent="0.25">
      <c r="A24" s="23">
        <v>16</v>
      </c>
      <c r="B24" s="24" t="s">
        <v>374</v>
      </c>
      <c r="C24" s="24" t="s">
        <v>375</v>
      </c>
      <c r="D24" s="23">
        <v>1966</v>
      </c>
      <c r="E24" s="24" t="s">
        <v>142</v>
      </c>
      <c r="F24" s="126">
        <v>97.6</v>
      </c>
      <c r="G24" s="126">
        <v>98.6</v>
      </c>
      <c r="H24" s="126">
        <v>98.7</v>
      </c>
      <c r="I24" s="126">
        <v>101.4</v>
      </c>
      <c r="J24" s="126">
        <v>101</v>
      </c>
      <c r="K24" s="126">
        <v>99.5</v>
      </c>
      <c r="L24" s="84">
        <v>596.79999999999995</v>
      </c>
      <c r="M24" s="57" t="s">
        <v>9</v>
      </c>
      <c r="N24" s="57"/>
    </row>
    <row r="25" spans="1:14" x14ac:dyDescent="0.25">
      <c r="A25" s="23">
        <v>17</v>
      </c>
      <c r="B25" s="24" t="s">
        <v>297</v>
      </c>
      <c r="C25" s="24" t="s">
        <v>298</v>
      </c>
      <c r="D25" s="23">
        <v>1996</v>
      </c>
      <c r="E25" s="24" t="s">
        <v>103</v>
      </c>
      <c r="F25" s="126">
        <v>100.4</v>
      </c>
      <c r="G25" s="126">
        <v>100.3</v>
      </c>
      <c r="H25" s="126">
        <v>100.5</v>
      </c>
      <c r="I25" s="126">
        <v>100.2</v>
      </c>
      <c r="J25" s="126">
        <v>96.7</v>
      </c>
      <c r="K25" s="126">
        <v>98.4</v>
      </c>
      <c r="L25" s="84">
        <v>596.5</v>
      </c>
      <c r="M25" s="57" t="s">
        <v>9</v>
      </c>
      <c r="N25" s="57"/>
    </row>
    <row r="26" spans="1:14" ht="14.4" x14ac:dyDescent="0.3">
      <c r="A26" s="23">
        <v>18</v>
      </c>
      <c r="B26" s="24" t="s">
        <v>376</v>
      </c>
      <c r="C26" s="24" t="s">
        <v>377</v>
      </c>
      <c r="D26" s="23">
        <v>1976</v>
      </c>
      <c r="E26" s="24" t="s">
        <v>142</v>
      </c>
      <c r="F26" s="126">
        <v>98.5</v>
      </c>
      <c r="G26" s="126">
        <v>99.2</v>
      </c>
      <c r="H26" s="126">
        <v>100.2</v>
      </c>
      <c r="I26" s="126">
        <v>98.2</v>
      </c>
      <c r="J26" s="116">
        <v>100.7</v>
      </c>
      <c r="K26" s="126">
        <v>97.2</v>
      </c>
      <c r="L26" s="84">
        <v>594</v>
      </c>
      <c r="M26" s="57" t="s">
        <v>9</v>
      </c>
      <c r="N26" s="57"/>
    </row>
    <row r="27" spans="1:14" x14ac:dyDescent="0.25">
      <c r="A27" s="23">
        <v>19</v>
      </c>
      <c r="B27" s="24" t="s">
        <v>301</v>
      </c>
      <c r="C27" s="24" t="s">
        <v>302</v>
      </c>
      <c r="D27" s="23">
        <v>1968</v>
      </c>
      <c r="E27" s="24" t="s">
        <v>103</v>
      </c>
      <c r="F27" s="126">
        <v>99.9</v>
      </c>
      <c r="G27" s="126">
        <v>95.3</v>
      </c>
      <c r="H27" s="126">
        <v>98</v>
      </c>
      <c r="I27" s="126">
        <v>97</v>
      </c>
      <c r="J27" s="126">
        <v>101.4</v>
      </c>
      <c r="K27" s="126">
        <v>98.6</v>
      </c>
      <c r="L27" s="84">
        <v>590.20000000000005</v>
      </c>
      <c r="M27" s="57" t="s">
        <v>14</v>
      </c>
      <c r="N27" s="57"/>
    </row>
    <row r="28" spans="1:14" x14ac:dyDescent="0.25">
      <c r="A28" s="23">
        <v>20</v>
      </c>
      <c r="B28" s="24" t="s">
        <v>378</v>
      </c>
      <c r="C28" s="24" t="s">
        <v>379</v>
      </c>
      <c r="D28" s="23">
        <v>1951</v>
      </c>
      <c r="E28" s="24" t="s">
        <v>380</v>
      </c>
      <c r="F28" s="126">
        <v>99.3</v>
      </c>
      <c r="G28" s="126">
        <v>99.8</v>
      </c>
      <c r="H28" s="126">
        <v>94.9</v>
      </c>
      <c r="I28" s="126">
        <v>99.9</v>
      </c>
      <c r="J28" s="126">
        <v>95.3</v>
      </c>
      <c r="K28" s="126">
        <v>98.2</v>
      </c>
      <c r="L28" s="84">
        <v>587.4</v>
      </c>
      <c r="M28" s="57" t="s">
        <v>14</v>
      </c>
      <c r="N28" s="57"/>
    </row>
    <row r="29" spans="1:14" x14ac:dyDescent="0.25">
      <c r="A29" s="23">
        <v>21</v>
      </c>
      <c r="B29" s="24" t="s">
        <v>378</v>
      </c>
      <c r="C29" s="24" t="s">
        <v>381</v>
      </c>
      <c r="D29" s="23">
        <v>1975</v>
      </c>
      <c r="E29" s="24" t="s">
        <v>142</v>
      </c>
      <c r="F29" s="126">
        <v>98</v>
      </c>
      <c r="G29" s="126">
        <v>94.3</v>
      </c>
      <c r="H29" s="126">
        <v>98.4</v>
      </c>
      <c r="I29" s="126">
        <v>93.7</v>
      </c>
      <c r="J29" s="126">
        <v>99.1</v>
      </c>
      <c r="K29" s="126">
        <v>97.1</v>
      </c>
      <c r="L29" s="84">
        <v>580.6</v>
      </c>
      <c r="M29" s="57" t="s">
        <v>14</v>
      </c>
      <c r="N29" s="57"/>
    </row>
    <row r="30" spans="1:14" x14ac:dyDescent="0.25">
      <c r="A30" s="23">
        <v>22</v>
      </c>
      <c r="B30" s="24" t="s">
        <v>303</v>
      </c>
      <c r="C30" s="24" t="s">
        <v>171</v>
      </c>
      <c r="D30" s="23">
        <v>1970</v>
      </c>
      <c r="E30" s="24" t="s">
        <v>353</v>
      </c>
      <c r="F30" s="126">
        <v>100.3</v>
      </c>
      <c r="G30" s="126">
        <v>94.4</v>
      </c>
      <c r="H30" s="126">
        <v>96.6</v>
      </c>
      <c r="I30" s="126">
        <v>96</v>
      </c>
      <c r="J30" s="126">
        <v>92.5</v>
      </c>
      <c r="K30" s="126">
        <v>95.9</v>
      </c>
      <c r="L30" s="84">
        <v>575.70000000000005</v>
      </c>
      <c r="M30" s="57" t="s">
        <v>14</v>
      </c>
      <c r="N30" s="57"/>
    </row>
    <row r="31" spans="1:14" ht="14.4" x14ac:dyDescent="0.3">
      <c r="A31" s="23">
        <v>23</v>
      </c>
      <c r="B31" s="24" t="s">
        <v>382</v>
      </c>
      <c r="C31" s="24" t="s">
        <v>383</v>
      </c>
      <c r="D31" s="23">
        <v>1977</v>
      </c>
      <c r="E31" s="24" t="s">
        <v>384</v>
      </c>
      <c r="F31" s="126">
        <v>96.1</v>
      </c>
      <c r="G31" s="126">
        <v>93.6</v>
      </c>
      <c r="H31" s="126">
        <v>96.9</v>
      </c>
      <c r="I31" s="126">
        <v>95.1</v>
      </c>
      <c r="J31" s="116">
        <v>94.9</v>
      </c>
      <c r="K31" s="126">
        <v>94.9</v>
      </c>
      <c r="L31" s="84">
        <v>571.5</v>
      </c>
      <c r="M31" s="57" t="s">
        <v>14</v>
      </c>
      <c r="N31" s="57"/>
    </row>
    <row r="32" spans="1:14" x14ac:dyDescent="0.25">
      <c r="A32" s="23">
        <v>24</v>
      </c>
      <c r="B32" s="24" t="s">
        <v>385</v>
      </c>
      <c r="C32" s="24" t="s">
        <v>386</v>
      </c>
      <c r="D32" s="23">
        <v>2000</v>
      </c>
      <c r="E32" s="24" t="s">
        <v>142</v>
      </c>
      <c r="F32" s="126">
        <v>94.8</v>
      </c>
      <c r="G32" s="126">
        <v>96.4</v>
      </c>
      <c r="H32" s="126">
        <v>89.3</v>
      </c>
      <c r="I32" s="126">
        <v>90.6</v>
      </c>
      <c r="J32" s="126">
        <v>98.2</v>
      </c>
      <c r="K32" s="126">
        <v>97.1</v>
      </c>
      <c r="L32" s="84">
        <v>566.4</v>
      </c>
      <c r="M32" s="57" t="s">
        <v>14</v>
      </c>
      <c r="N32" s="57"/>
    </row>
    <row r="33" spans="1:16" x14ac:dyDescent="0.25">
      <c r="A33" s="23">
        <v>25</v>
      </c>
      <c r="B33" s="24" t="s">
        <v>387</v>
      </c>
      <c r="C33" s="24" t="s">
        <v>388</v>
      </c>
      <c r="D33" s="23">
        <v>1977</v>
      </c>
      <c r="E33" s="24" t="s">
        <v>142</v>
      </c>
      <c r="F33" s="126">
        <v>87.1</v>
      </c>
      <c r="G33" s="126">
        <v>90.4</v>
      </c>
      <c r="H33" s="126">
        <v>93.5</v>
      </c>
      <c r="I33" s="126">
        <v>94.6</v>
      </c>
      <c r="J33" s="126">
        <v>92.5</v>
      </c>
      <c r="K33" s="126">
        <v>93.7</v>
      </c>
      <c r="L33" s="84">
        <v>551.79999999999995</v>
      </c>
      <c r="M33" s="57"/>
      <c r="N33" s="57"/>
    </row>
    <row r="34" spans="1:16" x14ac:dyDescent="0.25">
      <c r="A34" s="23">
        <v>26</v>
      </c>
      <c r="B34" s="24" t="s">
        <v>389</v>
      </c>
      <c r="C34" s="24" t="s">
        <v>390</v>
      </c>
      <c r="D34" s="23">
        <v>1971</v>
      </c>
      <c r="E34" s="24" t="s">
        <v>193</v>
      </c>
      <c r="F34" s="126">
        <v>92.2</v>
      </c>
      <c r="G34" s="126">
        <v>90.5</v>
      </c>
      <c r="H34" s="126">
        <v>88.7</v>
      </c>
      <c r="I34" s="126">
        <v>93.8</v>
      </c>
      <c r="J34" s="126">
        <v>89.7</v>
      </c>
      <c r="K34" s="126">
        <v>90.4</v>
      </c>
      <c r="L34" s="84">
        <v>545.29999999999995</v>
      </c>
      <c r="M34" s="57"/>
      <c r="N34" s="57"/>
    </row>
    <row r="35" spans="1:16" x14ac:dyDescent="0.25">
      <c r="A35" s="23">
        <v>27</v>
      </c>
      <c r="B35" s="24" t="s">
        <v>391</v>
      </c>
      <c r="C35" s="24" t="s">
        <v>392</v>
      </c>
      <c r="D35" s="23">
        <v>1959</v>
      </c>
      <c r="E35" s="24" t="s">
        <v>167</v>
      </c>
      <c r="F35" s="126">
        <v>80.599999999999994</v>
      </c>
      <c r="G35" s="126">
        <v>85.5</v>
      </c>
      <c r="H35" s="126">
        <v>84.6</v>
      </c>
      <c r="I35" s="126">
        <v>84.1</v>
      </c>
      <c r="J35" s="126">
        <v>85.5</v>
      </c>
      <c r="K35" s="126">
        <v>85.4</v>
      </c>
      <c r="L35" s="84">
        <v>505.7</v>
      </c>
      <c r="M35" s="57"/>
      <c r="N35" s="57"/>
    </row>
    <row r="36" spans="1:16" x14ac:dyDescent="0.25">
      <c r="B36" s="24"/>
      <c r="C36" s="24"/>
      <c r="E36" s="24"/>
      <c r="F36" s="126"/>
      <c r="G36" s="126"/>
      <c r="H36" s="126"/>
      <c r="I36" s="126"/>
      <c r="J36" s="126"/>
      <c r="K36" s="126"/>
      <c r="L36" s="84"/>
      <c r="M36" s="81"/>
      <c r="N36" s="57"/>
    </row>
    <row r="37" spans="1:16" x14ac:dyDescent="0.25">
      <c r="D37" s="25"/>
      <c r="L37" s="26"/>
    </row>
    <row r="38" spans="1:16" ht="15.6" x14ac:dyDescent="0.3">
      <c r="A38" s="6" t="s">
        <v>28</v>
      </c>
      <c r="B38" s="6"/>
      <c r="C38" s="6"/>
      <c r="D38" s="6"/>
      <c r="E38" s="106" t="s">
        <v>66</v>
      </c>
      <c r="F38" s="105" t="s">
        <v>67</v>
      </c>
      <c r="G38" s="5"/>
      <c r="H38" s="8"/>
      <c r="I38" s="5"/>
      <c r="J38" s="7"/>
      <c r="K38" s="5"/>
      <c r="L38" s="5"/>
      <c r="M38" s="9"/>
      <c r="N38" s="9"/>
    </row>
    <row r="39" spans="1:16" x14ac:dyDescent="0.25">
      <c r="B39" s="29"/>
      <c r="C39" s="29"/>
      <c r="D39" s="26"/>
      <c r="E39" s="24"/>
      <c r="L39" s="26"/>
    </row>
    <row r="40" spans="1:16" x14ac:dyDescent="0.25">
      <c r="A40" s="71" t="s">
        <v>10</v>
      </c>
      <c r="B40" s="147" t="s">
        <v>11</v>
      </c>
      <c r="C40" s="147"/>
      <c r="D40" s="71" t="s">
        <v>2</v>
      </c>
      <c r="E40" s="72" t="s">
        <v>32</v>
      </c>
      <c r="F40" s="147" t="s">
        <v>12</v>
      </c>
      <c r="G40" s="147"/>
      <c r="H40" s="147"/>
      <c r="I40" s="147"/>
      <c r="J40" s="147"/>
      <c r="K40" s="147"/>
      <c r="L40" s="71" t="s">
        <v>13</v>
      </c>
      <c r="M40" s="71" t="s">
        <v>7</v>
      </c>
      <c r="N40" s="25"/>
      <c r="O40" s="31"/>
      <c r="P40" s="31"/>
    </row>
    <row r="41" spans="1:16" x14ac:dyDescent="0.25">
      <c r="A41" s="30"/>
      <c r="B41" s="31"/>
      <c r="C41" s="31"/>
      <c r="D41" s="30"/>
      <c r="E41" s="31"/>
      <c r="F41" s="30"/>
      <c r="G41" s="30"/>
      <c r="H41" s="30"/>
      <c r="I41" s="30"/>
      <c r="J41" s="30"/>
      <c r="K41" s="30"/>
      <c r="L41" s="30"/>
      <c r="O41" s="31"/>
      <c r="P41" s="31"/>
    </row>
    <row r="42" spans="1:16" s="34" customFormat="1" ht="14.4" x14ac:dyDescent="0.3">
      <c r="A42" s="63" t="s">
        <v>8</v>
      </c>
      <c r="B42" s="82" t="s">
        <v>309</v>
      </c>
      <c r="C42" s="82" t="s">
        <v>310</v>
      </c>
      <c r="D42" s="23">
        <v>2004</v>
      </c>
      <c r="E42" s="24" t="s">
        <v>80</v>
      </c>
      <c r="F42" s="126">
        <v>99.7</v>
      </c>
      <c r="G42" s="126">
        <v>100.7</v>
      </c>
      <c r="H42" s="116">
        <v>102.1</v>
      </c>
      <c r="I42" s="126">
        <v>101.2</v>
      </c>
      <c r="J42" s="126">
        <v>100.7</v>
      </c>
      <c r="K42" s="116">
        <v>99.7</v>
      </c>
      <c r="L42" s="84">
        <v>604.1</v>
      </c>
      <c r="M42" s="57" t="s">
        <v>9</v>
      </c>
      <c r="N42" s="57"/>
    </row>
    <row r="43" spans="1:16" s="34" customFormat="1" ht="14.4" x14ac:dyDescent="0.3">
      <c r="A43" s="63" t="s">
        <v>9</v>
      </c>
      <c r="B43" s="82" t="s">
        <v>393</v>
      </c>
      <c r="C43" s="82" t="s">
        <v>394</v>
      </c>
      <c r="D43" s="23">
        <v>2005</v>
      </c>
      <c r="E43" s="24" t="s">
        <v>85</v>
      </c>
      <c r="F43" s="126">
        <v>101.3</v>
      </c>
      <c r="G43" s="126">
        <v>102.4</v>
      </c>
      <c r="H43" s="116">
        <v>100.2</v>
      </c>
      <c r="I43" s="126">
        <v>100.4</v>
      </c>
      <c r="J43" s="126">
        <v>100.7</v>
      </c>
      <c r="K43" s="126">
        <v>97.6</v>
      </c>
      <c r="L43" s="84">
        <v>602.6</v>
      </c>
      <c r="M43" s="57" t="s">
        <v>9</v>
      </c>
      <c r="N43" s="57"/>
    </row>
    <row r="44" spans="1:16" s="34" customFormat="1" x14ac:dyDescent="0.25">
      <c r="A44" s="63" t="s">
        <v>14</v>
      </c>
      <c r="B44" s="82" t="s">
        <v>395</v>
      </c>
      <c r="C44" s="82" t="s">
        <v>396</v>
      </c>
      <c r="D44" s="23">
        <v>2002</v>
      </c>
      <c r="E44" s="24" t="s">
        <v>193</v>
      </c>
      <c r="F44" s="126">
        <v>99.4</v>
      </c>
      <c r="G44" s="126">
        <v>98.3</v>
      </c>
      <c r="H44" s="126">
        <v>99.2</v>
      </c>
      <c r="I44" s="126">
        <v>99</v>
      </c>
      <c r="J44" s="126">
        <v>100.5</v>
      </c>
      <c r="K44" s="126">
        <v>102.9</v>
      </c>
      <c r="L44" s="84">
        <v>599.29999999999995</v>
      </c>
      <c r="M44" s="57" t="s">
        <v>9</v>
      </c>
      <c r="N44" s="57"/>
    </row>
    <row r="45" spans="1:16" x14ac:dyDescent="0.25">
      <c r="A45" s="23">
        <v>4</v>
      </c>
      <c r="B45" s="24" t="s">
        <v>397</v>
      </c>
      <c r="C45" s="24" t="s">
        <v>398</v>
      </c>
      <c r="D45" s="23">
        <v>2003</v>
      </c>
      <c r="E45" s="24" t="s">
        <v>193</v>
      </c>
      <c r="F45" s="126">
        <v>99.9</v>
      </c>
      <c r="G45" s="126">
        <v>96.1</v>
      </c>
      <c r="H45" s="126">
        <v>102</v>
      </c>
      <c r="I45" s="126">
        <v>100</v>
      </c>
      <c r="J45" s="126">
        <v>100.5</v>
      </c>
      <c r="K45" s="126">
        <v>99.1</v>
      </c>
      <c r="L45" s="84">
        <v>597.6</v>
      </c>
      <c r="M45" s="57" t="s">
        <v>9</v>
      </c>
      <c r="N45" s="57"/>
    </row>
    <row r="46" spans="1:16" ht="14.4" x14ac:dyDescent="0.3">
      <c r="A46" s="23">
        <v>5</v>
      </c>
      <c r="B46" s="24" t="s">
        <v>399</v>
      </c>
      <c r="C46" s="24" t="s">
        <v>400</v>
      </c>
      <c r="D46" s="23">
        <v>2003</v>
      </c>
      <c r="E46" s="24" t="s">
        <v>85</v>
      </c>
      <c r="F46" s="126">
        <v>97</v>
      </c>
      <c r="G46" s="126">
        <v>100.2</v>
      </c>
      <c r="H46" s="126">
        <v>98.4</v>
      </c>
      <c r="I46" s="116">
        <v>100.9</v>
      </c>
      <c r="J46" s="126">
        <v>100.2</v>
      </c>
      <c r="K46" s="126">
        <v>100.3</v>
      </c>
      <c r="L46" s="84">
        <v>597</v>
      </c>
      <c r="M46" s="57" t="s">
        <v>9</v>
      </c>
      <c r="N46" s="57"/>
    </row>
    <row r="47" spans="1:16" ht="14.4" x14ac:dyDescent="0.3">
      <c r="A47" s="23">
        <v>6</v>
      </c>
      <c r="B47" s="24" t="s">
        <v>401</v>
      </c>
      <c r="C47" s="24" t="s">
        <v>402</v>
      </c>
      <c r="D47" s="23">
        <v>2003</v>
      </c>
      <c r="E47" s="24" t="s">
        <v>193</v>
      </c>
      <c r="F47" s="126">
        <v>97.4</v>
      </c>
      <c r="G47" s="116">
        <v>102.5</v>
      </c>
      <c r="H47" s="126">
        <v>102</v>
      </c>
      <c r="I47" s="126">
        <v>99.6</v>
      </c>
      <c r="J47" s="126">
        <v>97.6</v>
      </c>
      <c r="K47" s="126">
        <v>96.7</v>
      </c>
      <c r="L47" s="84">
        <v>595.79999999999995</v>
      </c>
      <c r="M47" s="57" t="s">
        <v>9</v>
      </c>
      <c r="N47" s="57"/>
    </row>
    <row r="48" spans="1:16" ht="14.4" x14ac:dyDescent="0.3">
      <c r="A48" s="23">
        <v>7</v>
      </c>
      <c r="B48" s="24" t="s">
        <v>201</v>
      </c>
      <c r="C48" s="24" t="s">
        <v>403</v>
      </c>
      <c r="D48" s="23">
        <v>2004</v>
      </c>
      <c r="E48" s="24" t="s">
        <v>88</v>
      </c>
      <c r="F48" s="126">
        <v>99</v>
      </c>
      <c r="G48" s="116">
        <v>98.4</v>
      </c>
      <c r="H48" s="126">
        <v>97.1</v>
      </c>
      <c r="I48" s="126">
        <v>99.3</v>
      </c>
      <c r="J48" s="126">
        <v>101.4</v>
      </c>
      <c r="K48" s="126">
        <v>100.4</v>
      </c>
      <c r="L48" s="84">
        <v>595.6</v>
      </c>
      <c r="M48" s="57" t="s">
        <v>9</v>
      </c>
      <c r="N48" s="57"/>
    </row>
    <row r="49" spans="1:14" x14ac:dyDescent="0.25">
      <c r="A49" s="23">
        <v>8</v>
      </c>
      <c r="B49" s="24" t="s">
        <v>311</v>
      </c>
      <c r="C49" s="24" t="s">
        <v>312</v>
      </c>
      <c r="D49" s="23">
        <v>2004</v>
      </c>
      <c r="E49" s="24" t="s">
        <v>80</v>
      </c>
      <c r="F49" s="126">
        <v>99.8</v>
      </c>
      <c r="G49" s="126">
        <v>100.8</v>
      </c>
      <c r="H49" s="126">
        <v>99.2</v>
      </c>
      <c r="I49" s="126">
        <v>98.8</v>
      </c>
      <c r="J49" s="126">
        <v>99</v>
      </c>
      <c r="K49" s="126">
        <v>98</v>
      </c>
      <c r="L49" s="84">
        <v>595.6</v>
      </c>
      <c r="M49" s="57" t="s">
        <v>9</v>
      </c>
      <c r="N49" s="57"/>
    </row>
    <row r="50" spans="1:14" x14ac:dyDescent="0.25">
      <c r="A50" s="23">
        <v>9</v>
      </c>
      <c r="B50" s="24" t="s">
        <v>305</v>
      </c>
      <c r="C50" s="24" t="s">
        <v>306</v>
      </c>
      <c r="D50" s="23">
        <v>2006</v>
      </c>
      <c r="E50" s="24" t="s">
        <v>103</v>
      </c>
      <c r="F50" s="126">
        <v>98.5</v>
      </c>
      <c r="G50" s="126">
        <v>98.7</v>
      </c>
      <c r="H50" s="126">
        <v>98.4</v>
      </c>
      <c r="I50" s="126">
        <v>97.6</v>
      </c>
      <c r="J50" s="126">
        <v>100.7</v>
      </c>
      <c r="K50" s="126">
        <v>96.2</v>
      </c>
      <c r="L50" s="84">
        <v>590.1</v>
      </c>
      <c r="M50" s="57" t="s">
        <v>14</v>
      </c>
      <c r="N50" s="57"/>
    </row>
    <row r="51" spans="1:14" ht="14.4" x14ac:dyDescent="0.3">
      <c r="A51" s="23">
        <v>10</v>
      </c>
      <c r="B51" s="24" t="s">
        <v>194</v>
      </c>
      <c r="C51" s="24" t="s">
        <v>313</v>
      </c>
      <c r="D51" s="23">
        <v>2006</v>
      </c>
      <c r="E51" s="24" t="s">
        <v>80</v>
      </c>
      <c r="F51" s="126">
        <v>95.4</v>
      </c>
      <c r="G51" s="126">
        <v>99.3</v>
      </c>
      <c r="H51" s="126">
        <v>96.5</v>
      </c>
      <c r="I51" s="116">
        <v>99.3</v>
      </c>
      <c r="J51" s="126">
        <v>99</v>
      </c>
      <c r="K51" s="126">
        <v>97.5</v>
      </c>
      <c r="L51" s="84">
        <v>587</v>
      </c>
      <c r="M51" s="57" t="s">
        <v>14</v>
      </c>
      <c r="N51" s="57"/>
    </row>
    <row r="52" spans="1:14" x14ac:dyDescent="0.25">
      <c r="A52" s="23">
        <v>11</v>
      </c>
      <c r="B52" s="24" t="s">
        <v>311</v>
      </c>
      <c r="C52" s="24" t="s">
        <v>316</v>
      </c>
      <c r="D52" s="23">
        <v>2007</v>
      </c>
      <c r="E52" s="24" t="s">
        <v>80</v>
      </c>
      <c r="F52" s="126">
        <v>96.4</v>
      </c>
      <c r="G52" s="126">
        <v>99.4</v>
      </c>
      <c r="H52" s="126">
        <v>94.3</v>
      </c>
      <c r="I52" s="126">
        <v>97.4</v>
      </c>
      <c r="J52" s="126">
        <v>97.1</v>
      </c>
      <c r="K52" s="126">
        <v>99.2</v>
      </c>
      <c r="L52" s="84">
        <v>583.79999999999995</v>
      </c>
      <c r="M52" s="57" t="s">
        <v>14</v>
      </c>
      <c r="N52" s="33"/>
    </row>
    <row r="53" spans="1:14" x14ac:dyDescent="0.25">
      <c r="A53" s="23">
        <v>12</v>
      </c>
      <c r="B53" s="24" t="s">
        <v>404</v>
      </c>
      <c r="C53" s="24" t="s">
        <v>109</v>
      </c>
      <c r="D53" s="23">
        <v>2005</v>
      </c>
      <c r="E53" s="24" t="s">
        <v>103</v>
      </c>
      <c r="F53" s="126">
        <v>95.5</v>
      </c>
      <c r="G53" s="126">
        <v>94.4</v>
      </c>
      <c r="H53" s="126">
        <v>101.4</v>
      </c>
      <c r="I53" s="126">
        <v>99.3</v>
      </c>
      <c r="J53" s="126">
        <v>92.8</v>
      </c>
      <c r="K53" s="126">
        <v>98.5</v>
      </c>
      <c r="L53" s="84">
        <v>581.9</v>
      </c>
      <c r="M53" s="57" t="s">
        <v>14</v>
      </c>
      <c r="N53" s="33"/>
    </row>
    <row r="54" spans="1:14" x14ac:dyDescent="0.25">
      <c r="A54" s="23">
        <v>13</v>
      </c>
      <c r="B54" s="24" t="s">
        <v>405</v>
      </c>
      <c r="C54" s="24" t="s">
        <v>406</v>
      </c>
      <c r="D54" s="23">
        <v>2002</v>
      </c>
      <c r="E54" s="24" t="s">
        <v>353</v>
      </c>
      <c r="F54" s="126">
        <v>95.3</v>
      </c>
      <c r="G54" s="126">
        <v>88.9</v>
      </c>
      <c r="H54" s="126">
        <v>97.8</v>
      </c>
      <c r="I54" s="126">
        <v>98.9</v>
      </c>
      <c r="J54" s="126">
        <v>99.1</v>
      </c>
      <c r="K54" s="126">
        <v>98.9</v>
      </c>
      <c r="L54" s="84">
        <v>578.9</v>
      </c>
      <c r="M54" s="57" t="s">
        <v>14</v>
      </c>
      <c r="N54" s="33"/>
    </row>
    <row r="55" spans="1:14" x14ac:dyDescent="0.25">
      <c r="A55" s="23">
        <v>14</v>
      </c>
      <c r="B55" s="24" t="s">
        <v>407</v>
      </c>
      <c r="C55" s="24" t="s">
        <v>408</v>
      </c>
      <c r="D55" s="23">
        <v>2004</v>
      </c>
      <c r="E55" s="24" t="s">
        <v>142</v>
      </c>
      <c r="F55" s="126">
        <v>98.9</v>
      </c>
      <c r="G55" s="126">
        <v>91.5</v>
      </c>
      <c r="H55" s="126">
        <v>91.8</v>
      </c>
      <c r="I55" s="126">
        <v>98.2</v>
      </c>
      <c r="J55" s="126">
        <v>94.7</v>
      </c>
      <c r="K55" s="126">
        <v>98.8</v>
      </c>
      <c r="L55" s="84">
        <v>573.9</v>
      </c>
      <c r="M55" s="57" t="s">
        <v>14</v>
      </c>
      <c r="N55" s="33"/>
    </row>
    <row r="56" spans="1:14" x14ac:dyDescent="0.25">
      <c r="A56" s="23">
        <v>15</v>
      </c>
      <c r="B56" s="24" t="s">
        <v>409</v>
      </c>
      <c r="C56" s="24" t="s">
        <v>410</v>
      </c>
      <c r="D56" s="23">
        <v>2006</v>
      </c>
      <c r="E56" s="24" t="s">
        <v>193</v>
      </c>
      <c r="F56" s="126">
        <v>97.2</v>
      </c>
      <c r="G56" s="126">
        <v>96</v>
      </c>
      <c r="H56" s="126">
        <v>91.6</v>
      </c>
      <c r="I56" s="126">
        <v>89</v>
      </c>
      <c r="J56" s="126">
        <v>93.5</v>
      </c>
      <c r="K56" s="126">
        <v>98.6</v>
      </c>
      <c r="L56" s="84">
        <v>565.9</v>
      </c>
      <c r="M56" s="57" t="s">
        <v>14</v>
      </c>
      <c r="N56" s="33"/>
    </row>
    <row r="57" spans="1:14" x14ac:dyDescent="0.25">
      <c r="A57" s="23">
        <v>16</v>
      </c>
      <c r="B57" s="24" t="s">
        <v>411</v>
      </c>
      <c r="C57" s="24" t="s">
        <v>412</v>
      </c>
      <c r="D57" s="23">
        <v>2003</v>
      </c>
      <c r="E57" s="24" t="s">
        <v>353</v>
      </c>
      <c r="F57" s="126">
        <v>96.4</v>
      </c>
      <c r="G57" s="126">
        <v>93.8</v>
      </c>
      <c r="H57" s="126">
        <v>90.3</v>
      </c>
      <c r="I57" s="126">
        <v>93.6</v>
      </c>
      <c r="J57" s="126">
        <v>92.4</v>
      </c>
      <c r="K57" s="126">
        <v>94.1</v>
      </c>
      <c r="L57" s="84">
        <v>560.6</v>
      </c>
      <c r="M57" s="57"/>
      <c r="N57" s="33"/>
    </row>
    <row r="58" spans="1:14" x14ac:dyDescent="0.25">
      <c r="A58" s="23">
        <v>17</v>
      </c>
      <c r="B58" s="24" t="s">
        <v>354</v>
      </c>
      <c r="C58" s="24" t="s">
        <v>413</v>
      </c>
      <c r="D58" s="23">
        <v>2006</v>
      </c>
      <c r="E58" s="24" t="s">
        <v>353</v>
      </c>
      <c r="F58" s="126">
        <v>90.8</v>
      </c>
      <c r="G58" s="126">
        <v>97.5</v>
      </c>
      <c r="H58" s="126">
        <v>89.8</v>
      </c>
      <c r="I58" s="126">
        <v>94.3</v>
      </c>
      <c r="J58" s="126">
        <v>93.1</v>
      </c>
      <c r="K58" s="126">
        <v>92.8</v>
      </c>
      <c r="L58" s="84">
        <v>558.29999999999995</v>
      </c>
      <c r="M58" s="57"/>
      <c r="N58" s="33"/>
    </row>
    <row r="59" spans="1:14" x14ac:dyDescent="0.25">
      <c r="A59" s="23">
        <v>18</v>
      </c>
      <c r="B59" s="24" t="s">
        <v>378</v>
      </c>
      <c r="C59" s="24" t="s">
        <v>268</v>
      </c>
      <c r="D59" s="23">
        <v>2002</v>
      </c>
      <c r="E59" s="24" t="s">
        <v>103</v>
      </c>
      <c r="F59" s="126">
        <v>88.8</v>
      </c>
      <c r="G59" s="126">
        <v>90.8</v>
      </c>
      <c r="H59" s="126">
        <v>87.6</v>
      </c>
      <c r="I59" s="126">
        <v>95</v>
      </c>
      <c r="J59" s="126">
        <v>99</v>
      </c>
      <c r="K59" s="126">
        <v>90.2</v>
      </c>
      <c r="L59" s="84">
        <v>551.4</v>
      </c>
      <c r="M59" s="57"/>
      <c r="N59" s="33"/>
    </row>
    <row r="60" spans="1:14" x14ac:dyDescent="0.25">
      <c r="A60" s="23">
        <v>19</v>
      </c>
      <c r="B60" s="24" t="s">
        <v>201</v>
      </c>
      <c r="C60" s="24" t="s">
        <v>383</v>
      </c>
      <c r="D60" s="23">
        <v>2004</v>
      </c>
      <c r="E60" s="24" t="s">
        <v>384</v>
      </c>
      <c r="F60" s="126">
        <v>85.3</v>
      </c>
      <c r="G60" s="126">
        <v>81.099999999999994</v>
      </c>
      <c r="H60" s="126">
        <v>91.2</v>
      </c>
      <c r="I60" s="126">
        <v>93.6</v>
      </c>
      <c r="J60" s="126">
        <v>91.2</v>
      </c>
      <c r="K60" s="126">
        <v>89.9</v>
      </c>
      <c r="L60" s="84">
        <v>532.29999999999995</v>
      </c>
      <c r="M60" s="57"/>
      <c r="N60" s="33"/>
    </row>
    <row r="61" spans="1:14" x14ac:dyDescent="0.25">
      <c r="A61" s="23">
        <v>20</v>
      </c>
      <c r="B61" s="24" t="s">
        <v>414</v>
      </c>
      <c r="C61" s="24" t="s">
        <v>415</v>
      </c>
      <c r="D61" s="23">
        <v>2007</v>
      </c>
      <c r="E61" s="24" t="s">
        <v>384</v>
      </c>
      <c r="F61" s="126">
        <v>85.2</v>
      </c>
      <c r="G61" s="126">
        <v>90.1</v>
      </c>
      <c r="H61" s="126">
        <v>81.7</v>
      </c>
      <c r="I61" s="126">
        <v>74.5</v>
      </c>
      <c r="J61" s="126">
        <v>91.4</v>
      </c>
      <c r="K61" s="126">
        <v>88.2</v>
      </c>
      <c r="L61" s="84">
        <v>511.1</v>
      </c>
      <c r="M61" s="57"/>
      <c r="N61" s="33"/>
    </row>
    <row r="62" spans="1:14" x14ac:dyDescent="0.25">
      <c r="B62" s="24"/>
      <c r="C62" s="24"/>
      <c r="E62" s="24"/>
      <c r="F62" s="85"/>
      <c r="G62" s="85"/>
      <c r="H62" s="85"/>
      <c r="I62" s="85"/>
      <c r="J62" s="85"/>
      <c r="K62" s="85"/>
      <c r="L62" s="84"/>
      <c r="M62" s="81"/>
    </row>
    <row r="64" spans="1:14" ht="14.4" x14ac:dyDescent="0.3">
      <c r="L64" s="26"/>
      <c r="M64" s="79"/>
      <c r="N64" s="93"/>
    </row>
  </sheetData>
  <mergeCells count="6">
    <mergeCell ref="A1:M1"/>
    <mergeCell ref="A3:C3"/>
    <mergeCell ref="F7:K7"/>
    <mergeCell ref="B7:C7"/>
    <mergeCell ref="B40:C40"/>
    <mergeCell ref="F40:K40"/>
  </mergeCells>
  <conditionalFormatting sqref="F44:K45 F10:K12 F9:H9 J9:K9 F17:K17 F16:G16 I16:K16 F18:H18 J18:K18 F14:K15 F13:J13 I42:J42 F42:G43 I43:K43 F19:K22 F36:K37">
    <cfRule type="cellIs" dxfId="20" priority="40" stopIfTrue="1" operator="equal">
      <formula>100</formula>
    </cfRule>
  </conditionalFormatting>
  <conditionalFormatting sqref="F23:K24">
    <cfRule type="cellIs" dxfId="19" priority="35" stopIfTrue="1" operator="equal">
      <formula>100</formula>
    </cfRule>
  </conditionalFormatting>
  <conditionalFormatting sqref="E2:K2 F3:I3">
    <cfRule type="cellIs" dxfId="18" priority="31" stopIfTrue="1" operator="equal">
      <formula>100</formula>
    </cfRule>
  </conditionalFormatting>
  <conditionalFormatting sqref="F25:K25 F27:K30 F26:I26 K26 F32:K35 F31:I31 K31">
    <cfRule type="cellIs" dxfId="17" priority="12" stopIfTrue="1" operator="equal">
      <formula>100</formula>
    </cfRule>
  </conditionalFormatting>
  <conditionalFormatting sqref="F46:H46 J46:K46 F49:K50 F47:F48 F52:K61 F51:H51 J51:K51 H47:K48">
    <cfRule type="cellIs" dxfId="16" priority="11" stopIfTrue="1" operator="equal">
      <formula>100</formula>
    </cfRule>
  </conditionalFormatting>
  <conditionalFormatting sqref="F62:K62">
    <cfRule type="cellIs" dxfId="15" priority="2" stopIfTrue="1" operator="equal">
      <formula>100</formula>
    </cfRule>
  </conditionalFormatting>
  <pageMargins left="0.51181102362204722" right="0.3543307086614173" top="0.46" bottom="7.874015748031496E-2" header="0" footer="0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3"/>
  <sheetViews>
    <sheetView topLeftCell="A34" zoomScaleNormal="100" workbookViewId="0">
      <selection activeCell="I43" sqref="I43"/>
    </sheetView>
  </sheetViews>
  <sheetFormatPr defaultRowHeight="14.4" x14ac:dyDescent="0.3"/>
  <cols>
    <col min="1" max="1" width="6.6640625" style="37" customWidth="1"/>
    <col min="2" max="2" width="15.6640625" customWidth="1"/>
    <col min="3" max="3" width="15.33203125" customWidth="1"/>
    <col min="4" max="4" width="13.44140625" customWidth="1"/>
    <col min="6" max="6" width="8.88671875" style="103"/>
    <col min="9" max="9" width="13.6640625" customWidth="1"/>
  </cols>
  <sheetData>
    <row r="1" spans="1:14" ht="21" x14ac:dyDescent="0.4">
      <c r="A1" s="141" t="s">
        <v>72</v>
      </c>
      <c r="B1" s="141"/>
      <c r="C1" s="141"/>
      <c r="D1" s="141"/>
      <c r="E1" s="141"/>
      <c r="F1" s="141"/>
      <c r="G1" s="141"/>
      <c r="H1" s="58"/>
      <c r="I1" s="58"/>
      <c r="J1" s="58"/>
      <c r="K1" s="58"/>
      <c r="L1" s="58"/>
      <c r="M1" s="58"/>
      <c r="N1" s="58"/>
    </row>
    <row r="2" spans="1:14" ht="21" x14ac:dyDescent="0.4">
      <c r="A2" s="110"/>
      <c r="B2" s="4"/>
      <c r="C2" s="4"/>
      <c r="D2" s="4"/>
      <c r="E2" s="4"/>
      <c r="F2" s="113"/>
      <c r="G2" s="4"/>
      <c r="H2" s="4"/>
      <c r="I2" s="4"/>
      <c r="J2" s="4"/>
      <c r="K2" s="4"/>
      <c r="L2" s="4"/>
      <c r="M2" s="4"/>
      <c r="N2" s="4"/>
    </row>
    <row r="3" spans="1:14" ht="15.6" x14ac:dyDescent="0.3">
      <c r="A3" s="16" t="s">
        <v>0</v>
      </c>
      <c r="B3" s="16"/>
      <c r="C3" s="16"/>
      <c r="D3" s="5"/>
      <c r="E3" s="6"/>
      <c r="F3" s="43" t="s">
        <v>77</v>
      </c>
      <c r="G3" s="5"/>
      <c r="H3" s="5"/>
      <c r="J3" s="7"/>
      <c r="M3" s="21"/>
      <c r="N3" s="21"/>
    </row>
    <row r="4" spans="1:14" x14ac:dyDescent="0.3">
      <c r="A4" s="23"/>
      <c r="B4" s="24"/>
      <c r="C4" s="24"/>
      <c r="D4" s="23"/>
      <c r="E4" s="25"/>
      <c r="F4" s="63"/>
      <c r="G4" s="23"/>
      <c r="H4" s="23"/>
      <c r="I4" s="23"/>
      <c r="J4" s="23"/>
      <c r="K4" s="23"/>
      <c r="L4" s="26"/>
      <c r="M4" s="23"/>
      <c r="N4" s="23"/>
    </row>
    <row r="5" spans="1:14" ht="15.6" x14ac:dyDescent="0.3">
      <c r="A5" s="107" t="s">
        <v>48</v>
      </c>
      <c r="B5" s="107"/>
      <c r="C5" s="107"/>
      <c r="D5" s="107"/>
      <c r="G5" s="5"/>
      <c r="H5" s="5"/>
      <c r="I5" s="5"/>
      <c r="J5" s="5"/>
      <c r="K5" s="7"/>
      <c r="L5" s="101"/>
      <c r="M5" s="101"/>
      <c r="N5" s="109"/>
    </row>
    <row r="6" spans="1:14" x14ac:dyDescent="0.3">
      <c r="G6" s="5"/>
      <c r="H6" s="5"/>
      <c r="I6" s="5"/>
      <c r="J6" s="5"/>
      <c r="K6" s="7"/>
    </row>
    <row r="7" spans="1:14" x14ac:dyDescent="0.3">
      <c r="A7"/>
      <c r="B7" s="104" t="s">
        <v>55</v>
      </c>
      <c r="C7" s="105" t="s">
        <v>56</v>
      </c>
      <c r="E7" s="37"/>
      <c r="F7" s="111"/>
    </row>
    <row r="8" spans="1:14" x14ac:dyDescent="0.3">
      <c r="A8"/>
      <c r="B8" s="104"/>
      <c r="C8" s="105"/>
      <c r="E8" s="37"/>
      <c r="F8" s="111"/>
    </row>
    <row r="9" spans="1:14" x14ac:dyDescent="0.3">
      <c r="A9" s="111" t="s">
        <v>8</v>
      </c>
      <c r="B9" s="103" t="s">
        <v>85</v>
      </c>
      <c r="C9" t="s">
        <v>303</v>
      </c>
      <c r="D9" t="s">
        <v>242</v>
      </c>
      <c r="E9" s="116">
        <v>611.29999999999995</v>
      </c>
      <c r="F9" s="120"/>
    </row>
    <row r="10" spans="1:14" x14ac:dyDescent="0.3">
      <c r="A10" s="111"/>
      <c r="B10" s="103"/>
      <c r="C10" t="s">
        <v>366</v>
      </c>
      <c r="D10" t="s">
        <v>367</v>
      </c>
      <c r="E10" s="116">
        <v>601.29999999999995</v>
      </c>
      <c r="F10" s="120"/>
    </row>
    <row r="11" spans="1:14" ht="15.6" x14ac:dyDescent="0.3">
      <c r="A11" s="111"/>
      <c r="B11" s="103"/>
      <c r="C11" t="s">
        <v>163</v>
      </c>
      <c r="D11" t="s">
        <v>361</v>
      </c>
      <c r="E11" s="116">
        <v>603.9</v>
      </c>
      <c r="F11" s="120">
        <v>1816.5</v>
      </c>
      <c r="G11" s="125"/>
    </row>
    <row r="12" spans="1:14" x14ac:dyDescent="0.3">
      <c r="A12" s="111"/>
      <c r="B12" s="103"/>
      <c r="E12" s="116"/>
      <c r="F12" s="120"/>
    </row>
    <row r="13" spans="1:14" x14ac:dyDescent="0.3">
      <c r="A13" s="111" t="s">
        <v>9</v>
      </c>
      <c r="B13" s="103" t="s">
        <v>228</v>
      </c>
      <c r="C13" t="s">
        <v>295</v>
      </c>
      <c r="D13" t="s">
        <v>296</v>
      </c>
      <c r="E13" s="116">
        <v>604.4</v>
      </c>
      <c r="F13" s="120"/>
    </row>
    <row r="14" spans="1:14" x14ac:dyDescent="0.3">
      <c r="A14" s="111"/>
      <c r="B14" s="103"/>
      <c r="C14" t="s">
        <v>297</v>
      </c>
      <c r="D14" t="s">
        <v>298</v>
      </c>
      <c r="E14" s="116">
        <v>596.5</v>
      </c>
      <c r="F14" s="120"/>
    </row>
    <row r="15" spans="1:14" x14ac:dyDescent="0.3">
      <c r="A15" s="111"/>
      <c r="B15" s="103"/>
      <c r="C15" t="s">
        <v>299</v>
      </c>
      <c r="D15" t="s">
        <v>300</v>
      </c>
      <c r="E15" s="116">
        <v>604.79999999999995</v>
      </c>
      <c r="F15" s="120">
        <v>1805.7</v>
      </c>
    </row>
    <row r="16" spans="1:14" x14ac:dyDescent="0.3">
      <c r="A16" s="111"/>
      <c r="B16" s="103"/>
      <c r="E16" s="116"/>
      <c r="F16" s="120"/>
    </row>
    <row r="17" spans="1:6" x14ac:dyDescent="0.3">
      <c r="A17" s="111" t="s">
        <v>14</v>
      </c>
      <c r="B17" s="103" t="s">
        <v>233</v>
      </c>
      <c r="C17" t="s">
        <v>307</v>
      </c>
      <c r="D17" t="s">
        <v>308</v>
      </c>
      <c r="E17" s="116">
        <v>599.70000000000005</v>
      </c>
      <c r="F17" s="120"/>
    </row>
    <row r="18" spans="1:6" x14ac:dyDescent="0.3">
      <c r="C18" t="s">
        <v>314</v>
      </c>
      <c r="D18" t="s">
        <v>315</v>
      </c>
      <c r="E18" s="116">
        <v>600.1</v>
      </c>
      <c r="F18" s="120"/>
    </row>
    <row r="19" spans="1:6" x14ac:dyDescent="0.3">
      <c r="C19" t="s">
        <v>364</v>
      </c>
      <c r="D19" t="s">
        <v>365</v>
      </c>
      <c r="E19" s="116">
        <v>603.20000000000005</v>
      </c>
      <c r="F19" s="120">
        <v>1803</v>
      </c>
    </row>
    <row r="20" spans="1:6" x14ac:dyDescent="0.3">
      <c r="E20" s="116"/>
      <c r="F20" s="120"/>
    </row>
    <row r="21" spans="1:6" x14ac:dyDescent="0.3">
      <c r="A21" s="37">
        <v>4</v>
      </c>
      <c r="B21" t="s">
        <v>416</v>
      </c>
      <c r="C21" t="s">
        <v>371</v>
      </c>
      <c r="D21" t="s">
        <v>372</v>
      </c>
      <c r="E21" s="116">
        <v>599.29999999999995</v>
      </c>
      <c r="F21" s="116"/>
    </row>
    <row r="22" spans="1:6" x14ac:dyDescent="0.3">
      <c r="C22" t="s">
        <v>401</v>
      </c>
      <c r="D22" t="s">
        <v>402</v>
      </c>
      <c r="E22" s="116">
        <v>595.79999999999995</v>
      </c>
      <c r="F22" s="116"/>
    </row>
    <row r="23" spans="1:6" x14ac:dyDescent="0.3">
      <c r="C23" t="s">
        <v>368</v>
      </c>
      <c r="D23" t="s">
        <v>373</v>
      </c>
      <c r="E23" s="116">
        <v>597.4</v>
      </c>
      <c r="F23" s="116">
        <v>1792.5</v>
      </c>
    </row>
    <row r="24" spans="1:6" x14ac:dyDescent="0.3">
      <c r="E24" s="116"/>
      <c r="F24" s="116"/>
    </row>
    <row r="25" spans="1:6" x14ac:dyDescent="0.3">
      <c r="A25" s="37">
        <v>5</v>
      </c>
      <c r="B25" t="s">
        <v>417</v>
      </c>
      <c r="C25" t="s">
        <v>374</v>
      </c>
      <c r="D25" t="s">
        <v>375</v>
      </c>
      <c r="E25" s="116">
        <v>596.79999999999995</v>
      </c>
      <c r="F25" s="116"/>
    </row>
    <row r="26" spans="1:6" x14ac:dyDescent="0.3">
      <c r="C26" t="s">
        <v>369</v>
      </c>
      <c r="D26" t="s">
        <v>370</v>
      </c>
      <c r="E26" s="116">
        <v>600.4</v>
      </c>
      <c r="F26" s="116"/>
    </row>
    <row r="27" spans="1:6" x14ac:dyDescent="0.3">
      <c r="C27" t="s">
        <v>376</v>
      </c>
      <c r="D27" t="s">
        <v>377</v>
      </c>
      <c r="E27" s="116">
        <v>594</v>
      </c>
      <c r="F27" s="116">
        <v>1791.2</v>
      </c>
    </row>
    <row r="28" spans="1:6" x14ac:dyDescent="0.3">
      <c r="E28" s="116"/>
      <c r="F28" s="116"/>
    </row>
    <row r="29" spans="1:6" x14ac:dyDescent="0.3">
      <c r="A29" s="37">
        <v>6</v>
      </c>
      <c r="B29" t="s">
        <v>235</v>
      </c>
      <c r="C29" t="s">
        <v>194</v>
      </c>
      <c r="D29" t="s">
        <v>313</v>
      </c>
      <c r="E29" s="116">
        <v>587</v>
      </c>
      <c r="F29" s="116"/>
    </row>
    <row r="30" spans="1:6" x14ac:dyDescent="0.3">
      <c r="C30" t="s">
        <v>309</v>
      </c>
      <c r="D30" t="s">
        <v>310</v>
      </c>
      <c r="E30" s="116">
        <v>604.1</v>
      </c>
      <c r="F30" s="116"/>
    </row>
    <row r="31" spans="1:6" x14ac:dyDescent="0.3">
      <c r="C31" t="s">
        <v>311</v>
      </c>
      <c r="D31" t="s">
        <v>312</v>
      </c>
      <c r="E31" s="116">
        <v>595.6</v>
      </c>
      <c r="F31" s="116">
        <v>1786.7</v>
      </c>
    </row>
    <row r="32" spans="1:6" x14ac:dyDescent="0.3">
      <c r="E32" s="116"/>
      <c r="F32" s="116"/>
    </row>
    <row r="33" spans="1:6" x14ac:dyDescent="0.3">
      <c r="A33" s="37">
        <v>7</v>
      </c>
      <c r="B33" t="s">
        <v>418</v>
      </c>
      <c r="C33" t="s">
        <v>351</v>
      </c>
      <c r="D33" t="s">
        <v>352</v>
      </c>
      <c r="E33" s="116">
        <v>603.5</v>
      </c>
      <c r="F33" s="116"/>
    </row>
    <row r="34" spans="1:6" x14ac:dyDescent="0.3">
      <c r="C34" t="s">
        <v>303</v>
      </c>
      <c r="D34" t="s">
        <v>171</v>
      </c>
      <c r="E34" s="116">
        <v>575.70000000000005</v>
      </c>
      <c r="F34" s="116"/>
    </row>
    <row r="35" spans="1:6" x14ac:dyDescent="0.3">
      <c r="C35" t="s">
        <v>362</v>
      </c>
      <c r="D35" t="s">
        <v>363</v>
      </c>
      <c r="E35" s="116">
        <v>603.5</v>
      </c>
      <c r="F35" s="116">
        <v>1782.7</v>
      </c>
    </row>
    <row r="36" spans="1:6" x14ac:dyDescent="0.3">
      <c r="E36" s="116"/>
      <c r="F36" s="116"/>
    </row>
    <row r="37" spans="1:6" x14ac:dyDescent="0.3">
      <c r="A37" s="37">
        <v>8</v>
      </c>
      <c r="B37" t="s">
        <v>419</v>
      </c>
      <c r="C37" t="s">
        <v>409</v>
      </c>
      <c r="D37" t="s">
        <v>410</v>
      </c>
      <c r="E37" s="116">
        <v>565.9</v>
      </c>
      <c r="F37" s="116"/>
    </row>
    <row r="38" spans="1:6" x14ac:dyDescent="0.3">
      <c r="C38" t="s">
        <v>395</v>
      </c>
      <c r="D38" t="s">
        <v>396</v>
      </c>
      <c r="E38" s="116">
        <v>599.29999999999995</v>
      </c>
      <c r="F38" s="116"/>
    </row>
    <row r="39" spans="1:6" x14ac:dyDescent="0.3">
      <c r="C39" t="s">
        <v>397</v>
      </c>
      <c r="D39" t="s">
        <v>398</v>
      </c>
      <c r="E39" s="116">
        <v>597.6</v>
      </c>
      <c r="F39" s="116">
        <v>1762.8</v>
      </c>
    </row>
    <row r="40" spans="1:6" x14ac:dyDescent="0.3">
      <c r="E40" s="116"/>
      <c r="F40" s="116"/>
    </row>
    <row r="41" spans="1:6" x14ac:dyDescent="0.3">
      <c r="A41" s="37">
        <v>9</v>
      </c>
      <c r="B41" t="s">
        <v>231</v>
      </c>
      <c r="C41" t="s">
        <v>301</v>
      </c>
      <c r="D41" t="s">
        <v>302</v>
      </c>
      <c r="E41" s="116">
        <v>590.20000000000005</v>
      </c>
      <c r="F41" s="116"/>
    </row>
    <row r="42" spans="1:6" x14ac:dyDescent="0.3">
      <c r="C42" t="s">
        <v>303</v>
      </c>
      <c r="D42" t="s">
        <v>304</v>
      </c>
      <c r="E42" s="116">
        <v>612.1</v>
      </c>
      <c r="F42" s="116"/>
    </row>
    <row r="43" spans="1:6" x14ac:dyDescent="0.3">
      <c r="C43" t="s">
        <v>378</v>
      </c>
      <c r="D43" t="s">
        <v>268</v>
      </c>
      <c r="E43" s="116">
        <v>551.4</v>
      </c>
      <c r="F43" s="116">
        <v>1753.7</v>
      </c>
    </row>
    <row r="44" spans="1:6" x14ac:dyDescent="0.3">
      <c r="E44" s="116"/>
      <c r="F44" s="116"/>
    </row>
    <row r="45" spans="1:6" x14ac:dyDescent="0.3">
      <c r="A45" s="37">
        <v>10</v>
      </c>
      <c r="B45" t="s">
        <v>421</v>
      </c>
      <c r="C45" t="s">
        <v>378</v>
      </c>
      <c r="D45" t="s">
        <v>381</v>
      </c>
      <c r="E45" s="116">
        <v>580.6</v>
      </c>
      <c r="F45" s="116"/>
    </row>
    <row r="46" spans="1:6" x14ac:dyDescent="0.3">
      <c r="C46" t="s">
        <v>385</v>
      </c>
      <c r="D46" t="s">
        <v>386</v>
      </c>
      <c r="E46" s="116">
        <v>566.4</v>
      </c>
      <c r="F46" s="116"/>
    </row>
    <row r="47" spans="1:6" x14ac:dyDescent="0.3">
      <c r="C47" t="s">
        <v>387</v>
      </c>
      <c r="D47" t="s">
        <v>388</v>
      </c>
      <c r="E47" s="116">
        <v>551.79999999999995</v>
      </c>
      <c r="F47" s="116">
        <v>1698.8</v>
      </c>
    </row>
    <row r="48" spans="1:6" x14ac:dyDescent="0.3">
      <c r="E48" s="116"/>
      <c r="F48" s="116"/>
    </row>
    <row r="49" spans="1:6" x14ac:dyDescent="0.3">
      <c r="A49" s="37">
        <v>11</v>
      </c>
      <c r="B49" t="s">
        <v>420</v>
      </c>
      <c r="C49" t="s">
        <v>405</v>
      </c>
      <c r="D49" t="s">
        <v>406</v>
      </c>
      <c r="E49" s="116">
        <v>578.9</v>
      </c>
      <c r="F49" s="116"/>
    </row>
    <row r="50" spans="1:6" x14ac:dyDescent="0.3">
      <c r="C50" t="s">
        <v>354</v>
      </c>
      <c r="D50" t="s">
        <v>413</v>
      </c>
      <c r="E50" s="116">
        <v>558.29999999999995</v>
      </c>
      <c r="F50" s="116"/>
    </row>
    <row r="51" spans="1:6" x14ac:dyDescent="0.3">
      <c r="C51" t="s">
        <v>411</v>
      </c>
      <c r="D51" t="s">
        <v>412</v>
      </c>
      <c r="E51" s="116">
        <v>560.6</v>
      </c>
      <c r="F51" s="116">
        <v>1697.8</v>
      </c>
    </row>
    <row r="52" spans="1:6" x14ac:dyDescent="0.3">
      <c r="E52" s="37"/>
      <c r="F52" s="111"/>
    </row>
    <row r="53" spans="1:6" x14ac:dyDescent="0.3">
      <c r="E53" s="116"/>
      <c r="F53" s="116"/>
    </row>
  </sheetData>
  <mergeCells count="1">
    <mergeCell ref="A1:G1"/>
  </mergeCells>
  <conditionalFormatting sqref="E2:K2 G3:H3">
    <cfRule type="cellIs" dxfId="14" priority="2" stopIfTrue="1" operator="equal">
      <formula>100</formula>
    </cfRule>
  </conditionalFormatting>
  <conditionalFormatting sqref="G5:J6">
    <cfRule type="cellIs" dxfId="13" priority="1" stopIfTrue="1" operator="equal">
      <formula>100</formula>
    </cfRule>
  </conditionalFormatting>
  <pageMargins left="0.51181102362204722" right="0.35433070866141736" top="0.5" bottom="7.874015748031496E-2" header="0" footer="0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5"/>
  <sheetViews>
    <sheetView topLeftCell="A25" zoomScaleNormal="100" workbookViewId="0">
      <selection activeCell="H43" sqref="H43"/>
    </sheetView>
  </sheetViews>
  <sheetFormatPr defaultRowHeight="14.4" x14ac:dyDescent="0.3"/>
  <cols>
    <col min="1" max="1" width="6.6640625" customWidth="1"/>
    <col min="2" max="2" width="17.5546875" customWidth="1"/>
    <col min="3" max="3" width="13.33203125" customWidth="1"/>
    <col min="4" max="4" width="5.5546875" customWidth="1"/>
    <col min="5" max="5" width="13.5546875" customWidth="1"/>
    <col min="6" max="11" width="5.6640625" customWidth="1"/>
    <col min="12" max="12" width="8" customWidth="1"/>
    <col min="13" max="13" width="6" customWidth="1"/>
    <col min="14" max="14" width="4.5546875" customWidth="1"/>
  </cols>
  <sheetData>
    <row r="1" spans="1:22" ht="21" x14ac:dyDescent="0.4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22" ht="2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2" ht="15.6" x14ac:dyDescent="0.3">
      <c r="A3" s="140" t="s">
        <v>0</v>
      </c>
      <c r="B3" s="140"/>
      <c r="C3" s="140"/>
      <c r="D3" s="5"/>
      <c r="E3" s="6"/>
      <c r="F3" s="5"/>
      <c r="G3" s="5"/>
      <c r="H3" s="5"/>
      <c r="I3" s="5"/>
      <c r="J3" s="7"/>
      <c r="L3" s="43" t="s">
        <v>77</v>
      </c>
      <c r="M3" s="21"/>
    </row>
    <row r="4" spans="1:22" x14ac:dyDescent="0.3">
      <c r="A4" s="23"/>
      <c r="B4" s="24"/>
      <c r="C4" s="24"/>
      <c r="D4" s="23"/>
      <c r="E4" s="25"/>
      <c r="F4" s="23"/>
      <c r="G4" s="23"/>
      <c r="H4" s="23"/>
      <c r="I4" s="23"/>
      <c r="J4" s="23"/>
      <c r="K4" s="23"/>
      <c r="L4" s="26"/>
      <c r="M4" s="23"/>
    </row>
    <row r="5" spans="1:22" s="7" customFormat="1" ht="15.6" x14ac:dyDescent="0.3">
      <c r="A5" s="77" t="s">
        <v>29</v>
      </c>
      <c r="B5" s="77"/>
      <c r="C5" s="77"/>
      <c r="D5" s="77"/>
      <c r="E5" s="106" t="s">
        <v>68</v>
      </c>
      <c r="F5" s="105" t="s">
        <v>69</v>
      </c>
      <c r="G5" s="5"/>
      <c r="H5" s="8"/>
      <c r="I5" s="5"/>
      <c r="K5" s="5"/>
      <c r="L5" s="5"/>
      <c r="M5" s="9"/>
      <c r="Q5" s="5"/>
      <c r="V5" s="5"/>
    </row>
    <row r="6" spans="1:22" s="25" customFormat="1" ht="13.2" x14ac:dyDescent="0.25">
      <c r="A6" s="29"/>
      <c r="B6" s="29"/>
      <c r="C6" s="29"/>
      <c r="D6" s="29"/>
      <c r="E6" s="29"/>
      <c r="F6" s="29"/>
    </row>
    <row r="7" spans="1:22" s="25" customFormat="1" ht="13.2" x14ac:dyDescent="0.25">
      <c r="A7" s="71" t="s">
        <v>10</v>
      </c>
      <c r="B7" s="147" t="s">
        <v>11</v>
      </c>
      <c r="C7" s="147"/>
      <c r="D7" s="71" t="s">
        <v>2</v>
      </c>
      <c r="E7" s="72" t="s">
        <v>32</v>
      </c>
      <c r="F7" s="147" t="s">
        <v>12</v>
      </c>
      <c r="G7" s="147"/>
      <c r="H7" s="147"/>
      <c r="I7" s="147"/>
      <c r="J7" s="147"/>
      <c r="K7" s="147"/>
      <c r="L7" s="71" t="s">
        <v>13</v>
      </c>
      <c r="M7" s="71" t="s">
        <v>7</v>
      </c>
    </row>
    <row r="8" spans="1:22" s="25" customFormat="1" ht="13.2" x14ac:dyDescent="0.25">
      <c r="A8" s="30"/>
      <c r="B8" s="31"/>
      <c r="C8" s="31"/>
      <c r="D8" s="30"/>
      <c r="E8" s="31"/>
      <c r="F8" s="30"/>
      <c r="G8" s="30"/>
      <c r="H8" s="30"/>
      <c r="I8" s="30"/>
      <c r="J8" s="30"/>
      <c r="K8" s="30"/>
      <c r="L8" s="30"/>
      <c r="M8" s="27"/>
    </row>
    <row r="9" spans="1:22" s="34" customFormat="1" ht="13.2" x14ac:dyDescent="0.25">
      <c r="A9" s="63" t="s">
        <v>8</v>
      </c>
      <c r="B9" s="41" t="s">
        <v>117</v>
      </c>
      <c r="C9" s="41" t="s">
        <v>118</v>
      </c>
      <c r="D9" s="23">
        <v>1968</v>
      </c>
      <c r="E9" s="25" t="s">
        <v>103</v>
      </c>
      <c r="F9" s="126">
        <v>102.3</v>
      </c>
      <c r="G9" s="126">
        <v>104.2</v>
      </c>
      <c r="H9" s="126">
        <v>102.5</v>
      </c>
      <c r="I9" s="126">
        <v>102</v>
      </c>
      <c r="J9" s="126">
        <v>102.4</v>
      </c>
      <c r="K9" s="126">
        <v>101.7</v>
      </c>
      <c r="L9" s="26">
        <v>615.1</v>
      </c>
      <c r="M9" s="57" t="s">
        <v>8</v>
      </c>
    </row>
    <row r="10" spans="1:22" s="34" customFormat="1" ht="13.2" x14ac:dyDescent="0.25">
      <c r="A10" s="63" t="s">
        <v>9</v>
      </c>
      <c r="B10" s="41" t="s">
        <v>110</v>
      </c>
      <c r="C10" s="41" t="s">
        <v>123</v>
      </c>
      <c r="D10" s="23">
        <v>1989</v>
      </c>
      <c r="E10" s="25" t="s">
        <v>103</v>
      </c>
      <c r="F10" s="126">
        <v>99.6</v>
      </c>
      <c r="G10" s="126">
        <v>101.6</v>
      </c>
      <c r="H10" s="126">
        <v>101.9</v>
      </c>
      <c r="I10" s="126">
        <v>103.1</v>
      </c>
      <c r="J10" s="126">
        <v>102.8</v>
      </c>
      <c r="K10" s="126">
        <v>103.2</v>
      </c>
      <c r="L10" s="26">
        <v>612.20000000000005</v>
      </c>
      <c r="M10" s="57" t="s">
        <v>8</v>
      </c>
    </row>
    <row r="11" spans="1:22" s="34" customFormat="1" ht="13.2" x14ac:dyDescent="0.25">
      <c r="A11" s="63" t="s">
        <v>14</v>
      </c>
      <c r="B11" s="41" t="s">
        <v>114</v>
      </c>
      <c r="C11" s="41" t="s">
        <v>116</v>
      </c>
      <c r="D11" s="23">
        <v>1993</v>
      </c>
      <c r="E11" s="25" t="s">
        <v>80</v>
      </c>
      <c r="F11" s="126">
        <v>100.1</v>
      </c>
      <c r="G11" s="126">
        <v>104.1</v>
      </c>
      <c r="H11" s="126">
        <v>101.3</v>
      </c>
      <c r="I11" s="126">
        <v>102.2</v>
      </c>
      <c r="J11" s="126">
        <v>101.5</v>
      </c>
      <c r="K11" s="126">
        <v>101.9</v>
      </c>
      <c r="L11" s="84">
        <v>611.1</v>
      </c>
      <c r="M11" s="57" t="s">
        <v>8</v>
      </c>
    </row>
    <row r="12" spans="1:22" s="34" customFormat="1" ht="13.2" x14ac:dyDescent="0.25">
      <c r="A12" s="23">
        <v>4</v>
      </c>
      <c r="B12" s="25" t="s">
        <v>119</v>
      </c>
      <c r="C12" s="25" t="s">
        <v>120</v>
      </c>
      <c r="D12" s="23">
        <v>1969</v>
      </c>
      <c r="E12" s="25" t="s">
        <v>103</v>
      </c>
      <c r="F12" s="126">
        <v>103.9</v>
      </c>
      <c r="G12" s="126">
        <v>101</v>
      </c>
      <c r="H12" s="126">
        <v>104.7</v>
      </c>
      <c r="I12" s="126">
        <v>102</v>
      </c>
      <c r="J12" s="126">
        <v>98.6</v>
      </c>
      <c r="K12" s="126">
        <v>100.3</v>
      </c>
      <c r="L12" s="84">
        <v>610.5</v>
      </c>
      <c r="M12" s="57" t="s">
        <v>8</v>
      </c>
    </row>
    <row r="13" spans="1:22" s="34" customFormat="1" ht="13.2" x14ac:dyDescent="0.25">
      <c r="A13" s="23">
        <v>5</v>
      </c>
      <c r="B13" s="25" t="s">
        <v>114</v>
      </c>
      <c r="C13" s="25" t="s">
        <v>115</v>
      </c>
      <c r="D13" s="23">
        <v>1994</v>
      </c>
      <c r="E13" s="25" t="s">
        <v>80</v>
      </c>
      <c r="F13" s="126">
        <v>100.7</v>
      </c>
      <c r="G13" s="126">
        <v>101.4</v>
      </c>
      <c r="H13" s="126">
        <v>101.5</v>
      </c>
      <c r="I13" s="126">
        <v>102.6</v>
      </c>
      <c r="J13" s="126">
        <v>101.5</v>
      </c>
      <c r="K13" s="126">
        <v>100.3</v>
      </c>
      <c r="L13" s="84">
        <v>608</v>
      </c>
      <c r="M13" s="57" t="s">
        <v>8</v>
      </c>
    </row>
    <row r="14" spans="1:22" s="34" customFormat="1" ht="13.2" x14ac:dyDescent="0.25">
      <c r="A14" s="23">
        <v>6</v>
      </c>
      <c r="B14" s="25" t="s">
        <v>121</v>
      </c>
      <c r="C14" s="25" t="s">
        <v>122</v>
      </c>
      <c r="D14" s="23">
        <v>2000</v>
      </c>
      <c r="E14" s="25" t="s">
        <v>85</v>
      </c>
      <c r="F14" s="126">
        <v>100.2</v>
      </c>
      <c r="G14" s="126">
        <v>100.4</v>
      </c>
      <c r="H14" s="126">
        <v>99.5</v>
      </c>
      <c r="I14" s="126">
        <v>100.2</v>
      </c>
      <c r="J14" s="126">
        <v>104.8</v>
      </c>
      <c r="K14" s="126">
        <v>102.1</v>
      </c>
      <c r="L14" s="26">
        <v>607.20000000000005</v>
      </c>
      <c r="M14" s="57" t="s">
        <v>8</v>
      </c>
    </row>
    <row r="15" spans="1:22" s="34" customFormat="1" ht="13.2" x14ac:dyDescent="0.25">
      <c r="A15" s="23">
        <v>7</v>
      </c>
      <c r="B15" s="25" t="s">
        <v>318</v>
      </c>
      <c r="C15" s="25" t="s">
        <v>319</v>
      </c>
      <c r="D15" s="23">
        <v>1994</v>
      </c>
      <c r="E15" s="25" t="s">
        <v>85</v>
      </c>
      <c r="F15" s="126">
        <v>102.3</v>
      </c>
      <c r="G15" s="126">
        <v>100.8</v>
      </c>
      <c r="H15" s="126">
        <v>101</v>
      </c>
      <c r="I15" s="126">
        <v>100</v>
      </c>
      <c r="J15" s="126">
        <v>99.9</v>
      </c>
      <c r="K15" s="126">
        <v>102.9</v>
      </c>
      <c r="L15" s="84">
        <v>606.9</v>
      </c>
      <c r="M15" s="57" t="s">
        <v>8</v>
      </c>
    </row>
    <row r="16" spans="1:22" s="34" customFormat="1" ht="13.2" x14ac:dyDescent="0.25">
      <c r="A16" s="23">
        <v>8</v>
      </c>
      <c r="B16" s="25" t="s">
        <v>320</v>
      </c>
      <c r="C16" s="25" t="s">
        <v>321</v>
      </c>
      <c r="D16" s="23">
        <v>1971</v>
      </c>
      <c r="E16" s="25" t="s">
        <v>103</v>
      </c>
      <c r="F16" s="126">
        <v>101.1</v>
      </c>
      <c r="G16" s="126">
        <v>100.3</v>
      </c>
      <c r="H16" s="126">
        <v>97.7</v>
      </c>
      <c r="I16" s="126">
        <v>100.9</v>
      </c>
      <c r="J16" s="126">
        <v>103.3</v>
      </c>
      <c r="K16" s="126">
        <v>101.8</v>
      </c>
      <c r="L16" s="26">
        <v>605.1</v>
      </c>
      <c r="M16" s="57" t="s">
        <v>8</v>
      </c>
    </row>
    <row r="17" spans="1:14" s="34" customFormat="1" ht="13.2" x14ac:dyDescent="0.25">
      <c r="A17" s="23">
        <v>9</v>
      </c>
      <c r="B17" s="25" t="s">
        <v>126</v>
      </c>
      <c r="C17" s="25" t="s">
        <v>127</v>
      </c>
      <c r="D17" s="23">
        <v>1953</v>
      </c>
      <c r="E17" s="25" t="s">
        <v>88</v>
      </c>
      <c r="F17" s="126">
        <v>100.6</v>
      </c>
      <c r="G17" s="126">
        <v>101</v>
      </c>
      <c r="H17" s="126">
        <v>101</v>
      </c>
      <c r="I17" s="126">
        <v>97.4</v>
      </c>
      <c r="J17" s="126">
        <v>98.7</v>
      </c>
      <c r="K17" s="126">
        <v>101.4</v>
      </c>
      <c r="L17" s="84">
        <v>600.1</v>
      </c>
      <c r="M17" s="57" t="s">
        <v>9</v>
      </c>
    </row>
    <row r="18" spans="1:14" s="34" customFormat="1" ht="13.2" x14ac:dyDescent="0.25">
      <c r="A18" s="23">
        <v>10</v>
      </c>
      <c r="B18" s="25" t="s">
        <v>322</v>
      </c>
      <c r="C18" s="25" t="s">
        <v>323</v>
      </c>
      <c r="D18" s="23">
        <v>2000</v>
      </c>
      <c r="E18" s="25" t="s">
        <v>193</v>
      </c>
      <c r="F18" s="126">
        <v>101.8</v>
      </c>
      <c r="G18" s="126">
        <v>97.5</v>
      </c>
      <c r="H18" s="126">
        <v>97.5</v>
      </c>
      <c r="I18" s="126">
        <v>101.2</v>
      </c>
      <c r="J18" s="126">
        <v>99.5</v>
      </c>
      <c r="K18" s="126">
        <v>99.9</v>
      </c>
      <c r="L18" s="26">
        <v>597.4</v>
      </c>
      <c r="M18" s="57" t="s">
        <v>9</v>
      </c>
    </row>
    <row r="19" spans="1:14" s="34" customFormat="1" ht="13.2" x14ac:dyDescent="0.25">
      <c r="A19" s="23">
        <v>11</v>
      </c>
      <c r="B19" s="25" t="s">
        <v>324</v>
      </c>
      <c r="C19" s="25" t="s">
        <v>325</v>
      </c>
      <c r="D19" s="23">
        <v>1998</v>
      </c>
      <c r="E19" s="25" t="s">
        <v>85</v>
      </c>
      <c r="F19" s="126">
        <v>97.7</v>
      </c>
      <c r="G19" s="126">
        <v>98.9</v>
      </c>
      <c r="H19" s="126">
        <v>100.4</v>
      </c>
      <c r="I19" s="126">
        <v>102.8</v>
      </c>
      <c r="J19" s="126">
        <v>99.2</v>
      </c>
      <c r="K19" s="126">
        <v>97.9</v>
      </c>
      <c r="L19" s="26">
        <v>596.9</v>
      </c>
      <c r="M19" s="57" t="s">
        <v>9</v>
      </c>
    </row>
    <row r="20" spans="1:14" s="34" customFormat="1" ht="13.2" x14ac:dyDescent="0.25">
      <c r="A20" s="23">
        <v>12</v>
      </c>
      <c r="B20" s="25" t="s">
        <v>326</v>
      </c>
      <c r="C20" s="25" t="s">
        <v>327</v>
      </c>
      <c r="D20" s="23">
        <v>1995</v>
      </c>
      <c r="E20" s="25" t="s">
        <v>193</v>
      </c>
      <c r="F20" s="126">
        <v>99.9</v>
      </c>
      <c r="G20" s="126">
        <v>98.9</v>
      </c>
      <c r="H20" s="126">
        <v>101.1</v>
      </c>
      <c r="I20" s="126">
        <v>98.3</v>
      </c>
      <c r="J20" s="126">
        <v>96.9</v>
      </c>
      <c r="K20" s="126">
        <v>100.1</v>
      </c>
      <c r="L20" s="26">
        <v>595.20000000000005</v>
      </c>
      <c r="M20" s="57" t="s">
        <v>9</v>
      </c>
    </row>
    <row r="21" spans="1:14" s="34" customFormat="1" ht="13.2" x14ac:dyDescent="0.25">
      <c r="A21" s="23">
        <v>13</v>
      </c>
      <c r="B21" s="25" t="s">
        <v>124</v>
      </c>
      <c r="C21" s="25" t="s">
        <v>125</v>
      </c>
      <c r="D21" s="23">
        <v>1997</v>
      </c>
      <c r="E21" s="25" t="s">
        <v>85</v>
      </c>
      <c r="F21" s="126">
        <v>94.8</v>
      </c>
      <c r="G21" s="126">
        <v>98.4</v>
      </c>
      <c r="H21" s="126">
        <v>101.7</v>
      </c>
      <c r="I21" s="126">
        <v>96.9</v>
      </c>
      <c r="J21" s="126">
        <v>97.9</v>
      </c>
      <c r="K21" s="126">
        <v>98.1</v>
      </c>
      <c r="L21" s="26">
        <v>587.79999999999995</v>
      </c>
      <c r="M21" s="57" t="s">
        <v>9</v>
      </c>
    </row>
    <row r="22" spans="1:14" s="34" customFormat="1" ht="13.2" x14ac:dyDescent="0.25">
      <c r="A22" s="23">
        <v>14</v>
      </c>
      <c r="B22" s="25" t="s">
        <v>328</v>
      </c>
      <c r="C22" s="25" t="s">
        <v>329</v>
      </c>
      <c r="D22" s="23">
        <v>1981</v>
      </c>
      <c r="E22" s="25" t="s">
        <v>167</v>
      </c>
      <c r="F22" s="126">
        <v>88.8</v>
      </c>
      <c r="G22" s="126">
        <v>94</v>
      </c>
      <c r="H22" s="126">
        <v>89</v>
      </c>
      <c r="I22" s="126">
        <v>88.3</v>
      </c>
      <c r="J22" s="126">
        <v>91.1</v>
      </c>
      <c r="K22" s="126">
        <v>92.2</v>
      </c>
      <c r="L22" s="84">
        <v>543.4</v>
      </c>
      <c r="M22" s="57"/>
    </row>
    <row r="23" spans="1:14" s="34" customFormat="1" ht="13.2" x14ac:dyDescent="0.25">
      <c r="A23" s="23">
        <v>15</v>
      </c>
      <c r="B23" s="25" t="s">
        <v>330</v>
      </c>
      <c r="C23" s="25" t="s">
        <v>331</v>
      </c>
      <c r="D23" s="23">
        <v>1969</v>
      </c>
      <c r="E23" s="25" t="s">
        <v>167</v>
      </c>
      <c r="F23" s="126">
        <v>92.5</v>
      </c>
      <c r="G23" s="126">
        <v>87.8</v>
      </c>
      <c r="H23" s="126">
        <v>93.1</v>
      </c>
      <c r="I23" s="126">
        <v>80</v>
      </c>
      <c r="J23" s="126">
        <v>88.5</v>
      </c>
      <c r="K23" s="126">
        <v>85.6</v>
      </c>
      <c r="L23" s="26">
        <v>527.5</v>
      </c>
      <c r="M23" s="57"/>
    </row>
    <row r="24" spans="1:14" s="34" customFormat="1" x14ac:dyDescent="0.3">
      <c r="A24" s="23"/>
      <c r="B24" s="25"/>
      <c r="C24" s="25"/>
      <c r="D24" s="23"/>
      <c r="E24" s="25"/>
      <c r="F24" s="23"/>
      <c r="G24" s="23"/>
      <c r="H24" s="23"/>
      <c r="I24" s="23"/>
      <c r="J24" s="23"/>
      <c r="K24" s="23"/>
      <c r="L24" s="26"/>
      <c r="M24" s="79"/>
    </row>
    <row r="25" spans="1:14" s="34" customFormat="1" x14ac:dyDescent="0.3">
      <c r="A25" s="23"/>
      <c r="B25" s="25"/>
      <c r="C25" s="25"/>
      <c r="D25" s="23"/>
      <c r="E25" s="25"/>
      <c r="F25" s="23"/>
      <c r="G25" s="23"/>
      <c r="H25" s="23"/>
      <c r="I25" s="23"/>
      <c r="J25" s="23"/>
      <c r="K25" s="23"/>
      <c r="L25" s="26"/>
      <c r="M25" s="79"/>
    </row>
    <row r="26" spans="1:14" s="25" customFormat="1" ht="15.6" x14ac:dyDescent="0.3">
      <c r="A26" s="77" t="s">
        <v>30</v>
      </c>
      <c r="B26" s="77"/>
      <c r="C26" s="77"/>
      <c r="D26" s="77"/>
      <c r="E26" s="106" t="s">
        <v>70</v>
      </c>
      <c r="F26" s="105" t="s">
        <v>69</v>
      </c>
      <c r="G26" s="5"/>
      <c r="H26" s="8"/>
      <c r="I26" s="5"/>
      <c r="J26" s="7"/>
      <c r="K26" s="5"/>
      <c r="L26" s="5"/>
      <c r="M26" s="9"/>
    </row>
    <row r="27" spans="1:14" s="25" customFormat="1" ht="13.2" x14ac:dyDescent="0.25">
      <c r="A27" s="30"/>
      <c r="B27" s="31"/>
      <c r="C27" s="31"/>
      <c r="D27" s="30"/>
      <c r="E27" s="31"/>
      <c r="F27" s="148"/>
      <c r="G27" s="148"/>
      <c r="H27" s="148"/>
      <c r="I27" s="148"/>
      <c r="J27" s="148"/>
      <c r="K27" s="148"/>
      <c r="L27" s="30"/>
      <c r="M27" s="32"/>
    </row>
    <row r="28" spans="1:14" s="25" customFormat="1" ht="13.2" x14ac:dyDescent="0.25">
      <c r="A28" s="71" t="s">
        <v>10</v>
      </c>
      <c r="B28" s="147" t="s">
        <v>11</v>
      </c>
      <c r="C28" s="147"/>
      <c r="D28" s="71" t="s">
        <v>2</v>
      </c>
      <c r="E28" s="72" t="s">
        <v>32</v>
      </c>
      <c r="F28" s="147" t="s">
        <v>12</v>
      </c>
      <c r="G28" s="147"/>
      <c r="H28" s="147"/>
      <c r="I28" s="147"/>
      <c r="J28" s="147"/>
      <c r="K28" s="147"/>
      <c r="L28" s="71" t="s">
        <v>13</v>
      </c>
      <c r="M28" s="71" t="s">
        <v>7</v>
      </c>
    </row>
    <row r="29" spans="1:14" s="25" customFormat="1" ht="13.2" x14ac:dyDescent="0.25">
      <c r="A29" s="30"/>
      <c r="B29" s="31"/>
      <c r="C29" s="31"/>
      <c r="D29" s="30"/>
      <c r="E29" s="31"/>
      <c r="F29" s="30"/>
      <c r="G29" s="30"/>
      <c r="H29" s="30"/>
      <c r="I29" s="30"/>
      <c r="J29" s="30"/>
      <c r="K29" s="30"/>
      <c r="L29" s="30"/>
      <c r="M29" s="27"/>
    </row>
    <row r="30" spans="1:14" s="25" customFormat="1" ht="13.2" x14ac:dyDescent="0.25">
      <c r="A30" s="63" t="s">
        <v>8</v>
      </c>
      <c r="B30" s="41" t="s">
        <v>78</v>
      </c>
      <c r="C30" s="41" t="s">
        <v>79</v>
      </c>
      <c r="D30" s="23">
        <v>2001</v>
      </c>
      <c r="E30" s="25" t="s">
        <v>80</v>
      </c>
      <c r="F30" s="126">
        <v>103.5</v>
      </c>
      <c r="G30" s="126">
        <v>102.6</v>
      </c>
      <c r="H30" s="126">
        <v>102.8</v>
      </c>
      <c r="I30" s="67">
        <v>101.9</v>
      </c>
      <c r="J30" s="126">
        <v>104.4</v>
      </c>
      <c r="K30" s="126">
        <v>102.4</v>
      </c>
      <c r="L30" s="84">
        <v>617.6</v>
      </c>
      <c r="M30" s="57" t="s">
        <v>113</v>
      </c>
      <c r="N30" s="121"/>
    </row>
    <row r="31" spans="1:14" s="20" customFormat="1" ht="15.6" x14ac:dyDescent="0.3">
      <c r="A31" s="63" t="s">
        <v>9</v>
      </c>
      <c r="B31" s="41" t="s">
        <v>95</v>
      </c>
      <c r="C31" s="41" t="s">
        <v>96</v>
      </c>
      <c r="D31" s="23">
        <v>2004</v>
      </c>
      <c r="E31" s="25" t="s">
        <v>85</v>
      </c>
      <c r="F31" s="126">
        <v>99.7</v>
      </c>
      <c r="G31" s="126">
        <v>102.1</v>
      </c>
      <c r="H31" s="126">
        <v>103</v>
      </c>
      <c r="I31" s="126">
        <v>102.8</v>
      </c>
      <c r="J31" s="126">
        <v>101.7</v>
      </c>
      <c r="K31" s="126">
        <v>101.4</v>
      </c>
      <c r="L31" s="84">
        <v>610.70000000000005</v>
      </c>
      <c r="M31" s="37" t="s">
        <v>8</v>
      </c>
    </row>
    <row r="32" spans="1:14" s="25" customFormat="1" x14ac:dyDescent="0.3">
      <c r="A32" s="63" t="s">
        <v>14</v>
      </c>
      <c r="B32" s="41" t="s">
        <v>81</v>
      </c>
      <c r="C32" s="41" t="s">
        <v>82</v>
      </c>
      <c r="D32" s="23">
        <v>2004</v>
      </c>
      <c r="E32" s="25" t="s">
        <v>80</v>
      </c>
      <c r="F32" s="126">
        <v>103.1</v>
      </c>
      <c r="G32" s="126">
        <v>100.3</v>
      </c>
      <c r="H32" s="126">
        <v>101.3</v>
      </c>
      <c r="I32" s="126">
        <v>103.4</v>
      </c>
      <c r="J32" s="126">
        <v>101.9</v>
      </c>
      <c r="K32" s="126">
        <v>100.5</v>
      </c>
      <c r="L32" s="26">
        <v>610.5</v>
      </c>
      <c r="M32" s="37" t="s">
        <v>8</v>
      </c>
    </row>
    <row r="33" spans="1:13" s="25" customFormat="1" x14ac:dyDescent="0.3">
      <c r="A33" s="23">
        <v>4</v>
      </c>
      <c r="B33" s="25" t="s">
        <v>86</v>
      </c>
      <c r="C33" s="25" t="s">
        <v>87</v>
      </c>
      <c r="D33" s="23">
        <v>2004</v>
      </c>
      <c r="E33" s="25" t="s">
        <v>88</v>
      </c>
      <c r="F33" s="126">
        <v>100.8</v>
      </c>
      <c r="G33" s="126">
        <v>101.1</v>
      </c>
      <c r="H33" s="126">
        <v>102.6</v>
      </c>
      <c r="I33" s="126">
        <v>100.7</v>
      </c>
      <c r="J33" s="126">
        <v>101.6</v>
      </c>
      <c r="K33" s="126">
        <v>100.5</v>
      </c>
      <c r="L33" s="26">
        <v>607.29999999999995</v>
      </c>
      <c r="M33" s="37" t="s">
        <v>8</v>
      </c>
    </row>
    <row r="34" spans="1:13" s="34" customFormat="1" x14ac:dyDescent="0.3">
      <c r="A34" s="23">
        <v>5</v>
      </c>
      <c r="B34" s="25" t="s">
        <v>83</v>
      </c>
      <c r="C34" s="25" t="s">
        <v>84</v>
      </c>
      <c r="D34" s="23">
        <v>2003</v>
      </c>
      <c r="E34" s="25" t="s">
        <v>85</v>
      </c>
      <c r="F34" s="126">
        <v>100.1</v>
      </c>
      <c r="G34" s="126">
        <v>101.8</v>
      </c>
      <c r="H34" s="126">
        <v>101.7</v>
      </c>
      <c r="I34" s="126">
        <v>101.3</v>
      </c>
      <c r="J34" s="126">
        <v>100.8</v>
      </c>
      <c r="K34" s="126">
        <v>100.3</v>
      </c>
      <c r="L34" s="84">
        <v>606</v>
      </c>
      <c r="M34" s="37" t="s">
        <v>8</v>
      </c>
    </row>
    <row r="35" spans="1:13" s="25" customFormat="1" x14ac:dyDescent="0.3">
      <c r="A35" s="23">
        <v>6</v>
      </c>
      <c r="B35" s="25" t="s">
        <v>97</v>
      </c>
      <c r="C35" s="25" t="s">
        <v>98</v>
      </c>
      <c r="D35" s="23">
        <v>2004</v>
      </c>
      <c r="E35" s="25" t="s">
        <v>85</v>
      </c>
      <c r="F35" s="126">
        <v>98.3</v>
      </c>
      <c r="G35" s="126">
        <v>100</v>
      </c>
      <c r="H35" s="126">
        <v>100.7</v>
      </c>
      <c r="I35" s="126">
        <v>98.7</v>
      </c>
      <c r="J35" s="126">
        <v>99</v>
      </c>
      <c r="K35" s="126">
        <v>102.1</v>
      </c>
      <c r="L35" s="84">
        <v>598.79999999999995</v>
      </c>
      <c r="M35" s="37" t="s">
        <v>9</v>
      </c>
    </row>
    <row r="36" spans="1:13" s="25" customFormat="1" ht="13.5" customHeight="1" x14ac:dyDescent="0.3">
      <c r="A36" s="23">
        <v>7</v>
      </c>
      <c r="B36" s="25" t="s">
        <v>108</v>
      </c>
      <c r="C36" s="25" t="s">
        <v>109</v>
      </c>
      <c r="D36" s="23">
        <v>2005</v>
      </c>
      <c r="E36" s="25" t="s">
        <v>103</v>
      </c>
      <c r="F36" s="126">
        <v>96.6</v>
      </c>
      <c r="G36" s="126">
        <v>100</v>
      </c>
      <c r="H36" s="126">
        <v>100.2</v>
      </c>
      <c r="I36" s="126">
        <v>102.9</v>
      </c>
      <c r="J36" s="126">
        <v>96.8</v>
      </c>
      <c r="K36" s="126">
        <v>100.8</v>
      </c>
      <c r="L36" s="26">
        <v>597.29999999999995</v>
      </c>
      <c r="M36" s="37" t="s">
        <v>9</v>
      </c>
    </row>
    <row r="37" spans="1:13" s="25" customFormat="1" ht="13.5" customHeight="1" x14ac:dyDescent="0.3">
      <c r="A37" s="23">
        <v>8</v>
      </c>
      <c r="B37" s="25" t="s">
        <v>110</v>
      </c>
      <c r="C37" s="25" t="s">
        <v>79</v>
      </c>
      <c r="D37" s="23">
        <v>2007</v>
      </c>
      <c r="E37" s="25" t="s">
        <v>80</v>
      </c>
      <c r="F37" s="126">
        <v>99.8</v>
      </c>
      <c r="G37" s="126">
        <v>99.6</v>
      </c>
      <c r="H37" s="126">
        <v>96.9</v>
      </c>
      <c r="I37" s="126">
        <v>97.2</v>
      </c>
      <c r="J37" s="126">
        <v>101.2</v>
      </c>
      <c r="K37" s="126">
        <v>99.7</v>
      </c>
      <c r="L37" s="26">
        <v>594.4</v>
      </c>
      <c r="M37" s="37" t="s">
        <v>9</v>
      </c>
    </row>
    <row r="38" spans="1:13" s="25" customFormat="1" ht="13.5" customHeight="1" x14ac:dyDescent="0.3">
      <c r="A38" s="23">
        <v>9</v>
      </c>
      <c r="B38" s="25" t="s">
        <v>89</v>
      </c>
      <c r="C38" s="25" t="s">
        <v>90</v>
      </c>
      <c r="D38" s="23">
        <v>2007</v>
      </c>
      <c r="E38" s="25" t="s">
        <v>80</v>
      </c>
      <c r="F38" s="126">
        <v>97.4</v>
      </c>
      <c r="G38" s="126">
        <v>98.7</v>
      </c>
      <c r="H38" s="126">
        <v>95.8</v>
      </c>
      <c r="I38" s="126">
        <v>100.4</v>
      </c>
      <c r="J38" s="126">
        <v>100.6</v>
      </c>
      <c r="K38" s="126">
        <v>101.1</v>
      </c>
      <c r="L38" s="84">
        <v>594</v>
      </c>
      <c r="M38" s="37" t="s">
        <v>9</v>
      </c>
    </row>
    <row r="39" spans="1:13" s="25" customFormat="1" ht="13.5" customHeight="1" x14ac:dyDescent="0.3">
      <c r="A39" s="23">
        <v>10</v>
      </c>
      <c r="B39" s="25" t="s">
        <v>101</v>
      </c>
      <c r="C39" s="25" t="s">
        <v>102</v>
      </c>
      <c r="D39" s="23">
        <v>2003</v>
      </c>
      <c r="E39" s="25" t="s">
        <v>103</v>
      </c>
      <c r="F39" s="126">
        <v>95.7</v>
      </c>
      <c r="G39" s="126">
        <v>96.2</v>
      </c>
      <c r="H39" s="126">
        <v>99.7</v>
      </c>
      <c r="I39" s="126">
        <v>99.6</v>
      </c>
      <c r="J39" s="126">
        <v>96.8</v>
      </c>
      <c r="K39" s="126">
        <v>103.5</v>
      </c>
      <c r="L39" s="84">
        <v>591.5</v>
      </c>
      <c r="M39" s="37" t="s">
        <v>9</v>
      </c>
    </row>
    <row r="40" spans="1:13" s="25" customFormat="1" ht="13.5" customHeight="1" x14ac:dyDescent="0.3">
      <c r="A40" s="23">
        <v>11</v>
      </c>
      <c r="B40" s="25" t="s">
        <v>332</v>
      </c>
      <c r="C40" s="25" t="s">
        <v>333</v>
      </c>
      <c r="D40" s="23">
        <v>2009</v>
      </c>
      <c r="E40" s="25" t="s">
        <v>85</v>
      </c>
      <c r="F40" s="126">
        <v>96.6</v>
      </c>
      <c r="G40" s="126">
        <v>97.9</v>
      </c>
      <c r="H40" s="126">
        <v>99.4</v>
      </c>
      <c r="I40" s="126">
        <v>100.6</v>
      </c>
      <c r="J40" s="126">
        <v>100.4</v>
      </c>
      <c r="K40" s="126">
        <v>96.5</v>
      </c>
      <c r="L40" s="26">
        <v>591.4</v>
      </c>
      <c r="M40" s="37" t="s">
        <v>9</v>
      </c>
    </row>
    <row r="41" spans="1:13" s="25" customFormat="1" ht="13.5" customHeight="1" x14ac:dyDescent="0.3">
      <c r="A41" s="23">
        <v>12</v>
      </c>
      <c r="B41" s="25" t="s">
        <v>99</v>
      </c>
      <c r="C41" s="25" t="s">
        <v>100</v>
      </c>
      <c r="D41" s="23">
        <v>2006</v>
      </c>
      <c r="E41" s="25" t="s">
        <v>227</v>
      </c>
      <c r="F41" s="126">
        <v>99.4</v>
      </c>
      <c r="G41" s="126">
        <v>97.1</v>
      </c>
      <c r="H41" s="126">
        <v>98.6</v>
      </c>
      <c r="I41" s="126">
        <v>98.9</v>
      </c>
      <c r="J41" s="126">
        <v>98.8</v>
      </c>
      <c r="K41" s="126">
        <v>96.4</v>
      </c>
      <c r="L41" s="84">
        <v>589.20000000000005</v>
      </c>
      <c r="M41" s="37" t="s">
        <v>9</v>
      </c>
    </row>
    <row r="42" spans="1:13" s="25" customFormat="1" ht="13.5" customHeight="1" x14ac:dyDescent="0.3">
      <c r="A42" s="23">
        <v>13</v>
      </c>
      <c r="B42" s="25" t="s">
        <v>93</v>
      </c>
      <c r="C42" s="25" t="s">
        <v>94</v>
      </c>
      <c r="D42" s="23">
        <v>2007</v>
      </c>
      <c r="E42" s="25" t="s">
        <v>80</v>
      </c>
      <c r="F42" s="126">
        <v>96</v>
      </c>
      <c r="G42" s="126">
        <v>101.5</v>
      </c>
      <c r="H42" s="126">
        <v>95.8</v>
      </c>
      <c r="I42" s="126">
        <v>98.6</v>
      </c>
      <c r="J42" s="126">
        <v>98.1</v>
      </c>
      <c r="K42" s="126">
        <v>98.5</v>
      </c>
      <c r="L42" s="26">
        <v>588.5</v>
      </c>
      <c r="M42" s="37" t="s">
        <v>9</v>
      </c>
    </row>
    <row r="43" spans="1:13" s="25" customFormat="1" x14ac:dyDescent="0.3">
      <c r="A43" s="23">
        <v>14</v>
      </c>
      <c r="B43" s="25" t="s">
        <v>104</v>
      </c>
      <c r="C43" s="25" t="s">
        <v>105</v>
      </c>
      <c r="D43" s="23">
        <v>2005</v>
      </c>
      <c r="E43" s="25" t="s">
        <v>103</v>
      </c>
      <c r="F43" s="126">
        <v>102.1</v>
      </c>
      <c r="G43" s="126">
        <v>100.8</v>
      </c>
      <c r="H43" s="126">
        <v>91.5</v>
      </c>
      <c r="I43" s="126">
        <v>97.1</v>
      </c>
      <c r="J43" s="126">
        <v>100.8</v>
      </c>
      <c r="K43" s="126">
        <v>96</v>
      </c>
      <c r="L43" s="84">
        <v>588.29999999999995</v>
      </c>
      <c r="M43" s="37" t="s">
        <v>9</v>
      </c>
    </row>
    <row r="44" spans="1:13" s="25" customFormat="1" x14ac:dyDescent="0.3">
      <c r="A44" s="23">
        <v>15</v>
      </c>
      <c r="B44" s="25" t="s">
        <v>106</v>
      </c>
      <c r="C44" s="25" t="s">
        <v>107</v>
      </c>
      <c r="D44" s="23">
        <v>2006</v>
      </c>
      <c r="E44" s="25" t="s">
        <v>80</v>
      </c>
      <c r="F44" s="126">
        <v>95.4</v>
      </c>
      <c r="G44" s="126">
        <v>97.9</v>
      </c>
      <c r="H44" s="126">
        <v>98.9</v>
      </c>
      <c r="I44" s="126">
        <v>99</v>
      </c>
      <c r="J44" s="126">
        <v>98.1</v>
      </c>
      <c r="K44" s="126">
        <v>98.1</v>
      </c>
      <c r="L44" s="84">
        <v>587.4</v>
      </c>
      <c r="M44" s="37" t="s">
        <v>9</v>
      </c>
    </row>
    <row r="45" spans="1:13" s="25" customFormat="1" x14ac:dyDescent="0.3">
      <c r="A45" s="23">
        <v>16</v>
      </c>
      <c r="B45" s="25" t="s">
        <v>334</v>
      </c>
      <c r="C45" s="25" t="s">
        <v>335</v>
      </c>
      <c r="D45" s="23">
        <v>2009</v>
      </c>
      <c r="E45" s="25" t="s">
        <v>85</v>
      </c>
      <c r="F45" s="126">
        <v>95.7</v>
      </c>
      <c r="G45" s="126">
        <v>99.9</v>
      </c>
      <c r="H45" s="126">
        <v>96</v>
      </c>
      <c r="I45" s="126">
        <v>99.4</v>
      </c>
      <c r="J45" s="126">
        <v>92.8</v>
      </c>
      <c r="K45" s="126">
        <v>102.1</v>
      </c>
      <c r="L45" s="84">
        <v>585.9</v>
      </c>
      <c r="M45" s="37" t="s">
        <v>14</v>
      </c>
    </row>
    <row r="46" spans="1:13" s="25" customFormat="1" x14ac:dyDescent="0.3">
      <c r="A46" s="23">
        <v>17</v>
      </c>
      <c r="B46" s="25" t="s">
        <v>91</v>
      </c>
      <c r="C46" s="25" t="s">
        <v>92</v>
      </c>
      <c r="D46" s="23">
        <v>2008</v>
      </c>
      <c r="E46" s="25" t="s">
        <v>80</v>
      </c>
      <c r="F46" s="126">
        <v>99.6</v>
      </c>
      <c r="G46" s="126">
        <v>98.7</v>
      </c>
      <c r="H46" s="126">
        <v>96.6</v>
      </c>
      <c r="I46" s="126">
        <v>98.8</v>
      </c>
      <c r="J46" s="126">
        <v>92.4</v>
      </c>
      <c r="K46" s="126">
        <v>98.9</v>
      </c>
      <c r="L46" s="84">
        <v>585</v>
      </c>
      <c r="M46" s="37" t="s">
        <v>14</v>
      </c>
    </row>
    <row r="47" spans="1:13" s="25" customFormat="1" x14ac:dyDescent="0.3">
      <c r="A47" s="23">
        <v>18</v>
      </c>
      <c r="B47" s="25" t="s">
        <v>336</v>
      </c>
      <c r="C47" s="25" t="s">
        <v>337</v>
      </c>
      <c r="D47" s="23">
        <v>2007</v>
      </c>
      <c r="E47" s="25" t="s">
        <v>85</v>
      </c>
      <c r="F47" s="126">
        <v>100.8</v>
      </c>
      <c r="G47" s="126">
        <v>100.3</v>
      </c>
      <c r="H47" s="126">
        <v>95.2</v>
      </c>
      <c r="I47" s="126">
        <v>94.6</v>
      </c>
      <c r="J47" s="126">
        <v>95.1</v>
      </c>
      <c r="K47" s="126">
        <v>97.7</v>
      </c>
      <c r="L47" s="84">
        <v>583.70000000000005</v>
      </c>
      <c r="M47" s="37" t="s">
        <v>14</v>
      </c>
    </row>
    <row r="48" spans="1:13" s="25" customFormat="1" x14ac:dyDescent="0.3">
      <c r="A48" s="23">
        <v>19</v>
      </c>
      <c r="B48" s="25" t="s">
        <v>111</v>
      </c>
      <c r="C48" s="25" t="s">
        <v>112</v>
      </c>
      <c r="D48" s="23">
        <v>2006</v>
      </c>
      <c r="E48" s="25" t="s">
        <v>85</v>
      </c>
      <c r="F48" s="126">
        <v>96.4</v>
      </c>
      <c r="G48" s="126">
        <v>98.3</v>
      </c>
      <c r="H48" s="126">
        <v>93.8</v>
      </c>
      <c r="I48" s="126">
        <v>84.1</v>
      </c>
      <c r="J48" s="126">
        <v>93.8</v>
      </c>
      <c r="K48" s="126">
        <v>93.5</v>
      </c>
      <c r="L48" s="84">
        <v>559.9</v>
      </c>
      <c r="M48" s="37"/>
    </row>
    <row r="49" spans="1:13" s="25" customFormat="1" x14ac:dyDescent="0.3">
      <c r="A49" s="23">
        <v>20</v>
      </c>
      <c r="B49" s="25" t="s">
        <v>338</v>
      </c>
      <c r="C49" s="25" t="s">
        <v>339</v>
      </c>
      <c r="D49" s="23">
        <v>2007</v>
      </c>
      <c r="E49" s="25" t="s">
        <v>227</v>
      </c>
      <c r="F49" s="126">
        <v>91.4</v>
      </c>
      <c r="G49" s="126">
        <v>84.5</v>
      </c>
      <c r="H49" s="126">
        <v>90.7</v>
      </c>
      <c r="I49" s="126">
        <v>89.3</v>
      </c>
      <c r="J49" s="126">
        <v>96.3</v>
      </c>
      <c r="K49" s="126">
        <v>94.1</v>
      </c>
      <c r="L49" s="84">
        <v>546.29999999999995</v>
      </c>
      <c r="M49" s="37"/>
    </row>
    <row r="50" spans="1:13" x14ac:dyDescent="0.3">
      <c r="A50" s="23"/>
      <c r="B50" s="25"/>
      <c r="C50" s="25"/>
      <c r="D50" s="23"/>
      <c r="E50" s="25"/>
      <c r="F50" s="126"/>
      <c r="G50" s="126"/>
      <c r="H50" s="126"/>
      <c r="I50" s="126"/>
      <c r="J50" s="126"/>
      <c r="K50" s="126"/>
      <c r="L50" s="26"/>
      <c r="M50" s="37"/>
    </row>
    <row r="51" spans="1:13" x14ac:dyDescent="0.3">
      <c r="A51" s="23"/>
      <c r="B51" s="25"/>
      <c r="C51" s="25"/>
      <c r="D51" s="23"/>
      <c r="E51" s="25"/>
      <c r="F51" s="126"/>
      <c r="G51" s="126"/>
      <c r="H51" s="126"/>
      <c r="I51" s="126"/>
      <c r="J51" s="126"/>
      <c r="K51" s="126"/>
      <c r="L51" s="26"/>
      <c r="M51" s="37"/>
    </row>
    <row r="52" spans="1:13" x14ac:dyDescent="0.3">
      <c r="A52" s="23"/>
      <c r="B52" s="25"/>
      <c r="C52" s="25"/>
      <c r="D52" s="23"/>
      <c r="E52" s="25"/>
      <c r="F52" s="85"/>
      <c r="G52" s="85"/>
      <c r="H52" s="85"/>
      <c r="I52" s="85"/>
      <c r="J52" s="85"/>
      <c r="K52" s="85"/>
      <c r="L52" s="26"/>
      <c r="M52" s="37"/>
    </row>
    <row r="53" spans="1:13" x14ac:dyDescent="0.3">
      <c r="A53" s="23"/>
      <c r="B53" s="25"/>
      <c r="C53" s="25"/>
      <c r="D53" s="23"/>
      <c r="E53" s="25"/>
      <c r="F53" s="85"/>
      <c r="G53" s="85"/>
      <c r="H53" s="85"/>
      <c r="I53" s="85"/>
      <c r="J53" s="85"/>
      <c r="K53" s="85"/>
      <c r="L53" s="26"/>
      <c r="M53" s="37"/>
    </row>
    <row r="54" spans="1:13" x14ac:dyDescent="0.3">
      <c r="A54" s="23"/>
      <c r="B54" s="25"/>
      <c r="C54" s="25"/>
      <c r="D54" s="23"/>
      <c r="E54" s="25"/>
      <c r="F54" s="85"/>
      <c r="G54" s="85"/>
      <c r="H54" s="85"/>
      <c r="I54" s="85"/>
      <c r="J54" s="85"/>
      <c r="K54" s="85"/>
      <c r="L54" s="26"/>
      <c r="M54" s="37"/>
    </row>
    <row r="55" spans="1:13" x14ac:dyDescent="0.3">
      <c r="A55" s="23"/>
      <c r="B55" s="25"/>
      <c r="C55" s="25"/>
      <c r="D55" s="23"/>
      <c r="E55" s="25"/>
      <c r="F55" s="85"/>
      <c r="G55" s="85"/>
      <c r="H55" s="85"/>
      <c r="I55" s="85"/>
      <c r="J55" s="85"/>
      <c r="K55" s="85"/>
      <c r="L55" s="84"/>
      <c r="M55" s="37"/>
    </row>
  </sheetData>
  <mergeCells count="7">
    <mergeCell ref="A1:M1"/>
    <mergeCell ref="A3:C3"/>
    <mergeCell ref="F28:K28"/>
    <mergeCell ref="F7:K7"/>
    <mergeCell ref="F27:K27"/>
    <mergeCell ref="B7:C7"/>
    <mergeCell ref="B28:C28"/>
  </mergeCells>
  <conditionalFormatting sqref="E2:K2 F3:I3">
    <cfRule type="cellIs" dxfId="12" priority="2" stopIfTrue="1" operator="equal">
      <formula>100</formula>
    </cfRule>
  </conditionalFormatting>
  <pageMargins left="0.51181102362204722" right="0.35433070866141736" top="0.47244094488188981" bottom="7.874015748031496E-2" header="0" footer="0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3x20 N,NJ</vt:lpstr>
      <vt:lpstr>3x20 NVK</vt:lpstr>
      <vt:lpstr>St.püstol M, MJ</vt:lpstr>
      <vt:lpstr>St.püstol MVK</vt:lpstr>
      <vt:lpstr>St.püstol N, NJ</vt:lpstr>
      <vt:lpstr>St.püstol NVK</vt:lpstr>
      <vt:lpstr>60 lam.M,MJ</vt:lpstr>
      <vt:lpstr>60 lam M VK</vt:lpstr>
      <vt:lpstr>60 lam N, NJ</vt:lpstr>
      <vt:lpstr>60 lam N VK</vt:lpstr>
      <vt:lpstr>30+30 N,NJ</vt:lpstr>
      <vt:lpstr>30+30 NVK</vt:lpstr>
      <vt:lpstr>30+30 MJ</vt:lpstr>
      <vt:lpstr>RT 30+30, MIX 20+20</vt:lpstr>
      <vt:lpstr>'30+30 N,NJ'!Print_Area</vt:lpstr>
      <vt:lpstr>'30+30 NVK'!Print_Area</vt:lpstr>
      <vt:lpstr>'3x20 N,NJ'!Print_Area</vt:lpstr>
      <vt:lpstr>'60 lam M VK'!Print_Area</vt:lpstr>
      <vt:lpstr>'60 lam N VK'!Print_Area</vt:lpstr>
      <vt:lpstr>'60 lam.M,MJ'!Print_Area</vt:lpstr>
      <vt:lpstr>'St.püstol NVK'!Print_Area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Meelis Loit</cp:lastModifiedBy>
  <cp:lastPrinted>2022-12-16T12:25:48Z</cp:lastPrinted>
  <dcterms:created xsi:type="dcterms:W3CDTF">2012-05-09T13:24:06Z</dcterms:created>
  <dcterms:modified xsi:type="dcterms:W3CDTF">2022-12-29T15:18:08Z</dcterms:modified>
</cp:coreProperties>
</file>