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 Uin\AppData\Local\Microsoft\Windows\INetCache\Content.Outlook\FBXEFHXG\"/>
    </mc:Choice>
  </mc:AlternateContent>
  <xr:revisionPtr revIDLastSave="0" documentId="13_ncr:1_{0F00030D-FB2E-475C-9494-D62AAA72E227}" xr6:coauthVersionLast="47" xr6:coauthVersionMax="47" xr10:uidLastSave="{00000000-0000-0000-0000-000000000000}"/>
  <bookViews>
    <workbookView xWindow="-108" yWindow="-108" windowWidth="23256" windowHeight="12576" tabRatio="856" xr2:uid="{00000000-000D-0000-FFFF-FFFF00000000}"/>
  </bookViews>
  <sheets>
    <sheet name="60 lam.M, N" sheetId="5" r:id="rId1"/>
    <sheet name="St.püstol M, N" sheetId="6" r:id="rId2"/>
    <sheet name="30+30 N" sheetId="7" r:id="rId3"/>
    <sheet name="Vabap M" sheetId="8" r:id="rId4"/>
    <sheet name="3x20 M, N" sheetId="4" r:id="rId5"/>
    <sheet name="olümp.M" sheetId="9" r:id="rId6"/>
    <sheet name="JMS 30+30, 20+20 mix M" sheetId="10" r:id="rId7"/>
    <sheet name="kohtunikud" sheetId="1" r:id="rId8"/>
  </sheets>
  <definedNames>
    <definedName name="_xlnm.Print_Area" localSheetId="2">'30+30 N'!$A$1:$P$39</definedName>
    <definedName name="_xlnm.Print_Area" localSheetId="4">'3x20 M, N'!$A$1:$T$49</definedName>
    <definedName name="_xlnm.Print_Area" localSheetId="0">'60 lam.M, N'!$A$1:$M$48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9" l="1"/>
  <c r="N24" i="9"/>
  <c r="N25" i="9"/>
  <c r="N23" i="9"/>
  <c r="J19" i="9"/>
  <c r="J18" i="9"/>
  <c r="J17" i="9"/>
  <c r="J16" i="9"/>
  <c r="J11" i="9"/>
  <c r="J10" i="9"/>
  <c r="J12" i="9"/>
  <c r="J9" i="9"/>
  <c r="O24" i="7"/>
  <c r="O25" i="7"/>
  <c r="O26" i="7"/>
  <c r="O23" i="7"/>
  <c r="K18" i="7"/>
  <c r="K16" i="7"/>
  <c r="K17" i="7"/>
  <c r="K10" i="7"/>
  <c r="K11" i="7"/>
  <c r="K12" i="7"/>
  <c r="K9" i="7"/>
</calcChain>
</file>

<file path=xl/sharedStrings.xml><?xml version="1.0" encoding="utf-8"?>
<sst xmlns="http://schemas.openxmlformats.org/spreadsheetml/2006/main" count="869" uniqueCount="240">
  <si>
    <t>VÕISTLUSTE  ZÜRII</t>
  </si>
  <si>
    <t>50m  ŽÜRII</t>
  </si>
  <si>
    <t>Tulejoone vanemkohtunik</t>
  </si>
  <si>
    <t>25m  ŽÜRII</t>
  </si>
  <si>
    <t>Märkidejoone kohtunik</t>
  </si>
  <si>
    <t xml:space="preserve">  </t>
  </si>
  <si>
    <t>Liikuva märgi ŽÜRII</t>
  </si>
  <si>
    <t>Tartumaa Tervisespordikeskus</t>
  </si>
  <si>
    <t>Ees- ja perekonnanimi</t>
  </si>
  <si>
    <t>Sa</t>
  </si>
  <si>
    <t>Lamades</t>
  </si>
  <si>
    <t>Püsti</t>
  </si>
  <si>
    <t>Põlvelt</t>
  </si>
  <si>
    <t>Summa</t>
  </si>
  <si>
    <t>Klass</t>
  </si>
  <si>
    <t>I</t>
  </si>
  <si>
    <t>II</t>
  </si>
  <si>
    <t>Koht</t>
  </si>
  <si>
    <t>Ees-ja perekonnanimi</t>
  </si>
  <si>
    <t>Seeriad</t>
  </si>
  <si>
    <t>Kokku</t>
  </si>
  <si>
    <t>III</t>
  </si>
  <si>
    <t xml:space="preserve">Standardpüstol 20+20+20 lasku  mehed </t>
  </si>
  <si>
    <t>S.a.</t>
  </si>
  <si>
    <t>150"</t>
  </si>
  <si>
    <t>20"</t>
  </si>
  <si>
    <t>10"</t>
  </si>
  <si>
    <t>Spordipüstol 30+30 lasku naised</t>
  </si>
  <si>
    <t xml:space="preserve">Koht     </t>
  </si>
  <si>
    <t xml:space="preserve">I </t>
  </si>
  <si>
    <t>S.a</t>
  </si>
  <si>
    <t>IV</t>
  </si>
  <si>
    <t>V</t>
  </si>
  <si>
    <t>VI</t>
  </si>
  <si>
    <t>Olümpiakiirlaskmine mehed</t>
  </si>
  <si>
    <t xml:space="preserve">Koht   </t>
  </si>
  <si>
    <t xml:space="preserve">II </t>
  </si>
  <si>
    <t>60 lasku lamades mehed</t>
  </si>
  <si>
    <t>60 l vabapüstol mehed</t>
  </si>
  <si>
    <t>10*</t>
  </si>
  <si>
    <t>Klubi</t>
  </si>
  <si>
    <t>QF</t>
  </si>
  <si>
    <t>Jooksev metssiga 30 + 30 lasku mehed</t>
  </si>
  <si>
    <t>Jooksev metssiga 20+20 lasku mix mehed</t>
  </si>
  <si>
    <t>Standardpüstol 20+20+20 lasku  naised</t>
  </si>
  <si>
    <t>KORRALDUSKOGU</t>
  </si>
  <si>
    <t>Sius operaator</t>
  </si>
  <si>
    <t>Lennart Saarepuu</t>
  </si>
  <si>
    <t>Karl Kontor</t>
  </si>
  <si>
    <t>Väikepüss 3x20 lasku naised</t>
  </si>
  <si>
    <t>Väikepüss 3x20 lasku mehed</t>
  </si>
  <si>
    <t>Narva LSK</t>
  </si>
  <si>
    <t>Elva LSK</t>
  </si>
  <si>
    <t>Kaiu LK</t>
  </si>
  <si>
    <t>Kristina</t>
  </si>
  <si>
    <t>KL MäLK</t>
  </si>
  <si>
    <t>MOOR</t>
  </si>
  <si>
    <t>Marianne</t>
  </si>
  <si>
    <t>TAVITS</t>
  </si>
  <si>
    <t>LOOT</t>
  </si>
  <si>
    <t>KJ SK</t>
  </si>
  <si>
    <t>Raul</t>
  </si>
  <si>
    <t>ERK</t>
  </si>
  <si>
    <t>Reijo</t>
  </si>
  <si>
    <t>VIROLAINEN</t>
  </si>
  <si>
    <t>Erki</t>
  </si>
  <si>
    <t>SILLAKIVI</t>
  </si>
  <si>
    <t>Põlva LSK</t>
  </si>
  <si>
    <t>Erik</t>
  </si>
  <si>
    <t>AMANN</t>
  </si>
  <si>
    <t>Erko</t>
  </si>
  <si>
    <t>VILBA</t>
  </si>
  <si>
    <t>Taivo</t>
  </si>
  <si>
    <t>KRUUSPAN</t>
  </si>
  <si>
    <t>Viljandi LK</t>
  </si>
  <si>
    <t>Heldur</t>
  </si>
  <si>
    <t>KURIG</t>
  </si>
  <si>
    <t>Ragnar</t>
  </si>
  <si>
    <t>JUURIK</t>
  </si>
  <si>
    <t>Jaanus</t>
  </si>
  <si>
    <t>Ülenurme GSK</t>
  </si>
  <si>
    <t>Kaspar</t>
  </si>
  <si>
    <t>SM</t>
  </si>
  <si>
    <t>Finaal</t>
  </si>
  <si>
    <t>Välja-langemine</t>
  </si>
  <si>
    <t>Medali-matš</t>
  </si>
  <si>
    <t>Anni</t>
  </si>
  <si>
    <t>KÄÄRST</t>
  </si>
  <si>
    <t>Lagle</t>
  </si>
  <si>
    <t>NÕU</t>
  </si>
  <si>
    <t>Marja</t>
  </si>
  <si>
    <t>KIRSS</t>
  </si>
  <si>
    <t>PÄRN</t>
  </si>
  <si>
    <t>Tamme Laskur</t>
  </si>
  <si>
    <t>Elerin</t>
  </si>
  <si>
    <t>ROSS</t>
  </si>
  <si>
    <t>Kaur</t>
  </si>
  <si>
    <t>LAURIMAA</t>
  </si>
  <si>
    <t>Ain</t>
  </si>
  <si>
    <t>MURU</t>
  </si>
  <si>
    <t>Meelis</t>
  </si>
  <si>
    <t>KASK</t>
  </si>
  <si>
    <t>Dmitri</t>
  </si>
  <si>
    <t>TŠASOVSKIH</t>
  </si>
  <si>
    <t>Artjom</t>
  </si>
  <si>
    <t>PLOTNIKOV</t>
  </si>
  <si>
    <t>Kirill</t>
  </si>
  <si>
    <t>RUMJANTSEV</t>
  </si>
  <si>
    <t>Merje Meerits</t>
  </si>
  <si>
    <t>KLASSIFIKATSIOONI  ZÜRII</t>
  </si>
  <si>
    <t>Žürii esimees</t>
  </si>
  <si>
    <t>Liivi Erm</t>
  </si>
  <si>
    <t>Zürii liige</t>
  </si>
  <si>
    <t>Anu Uin</t>
  </si>
  <si>
    <t>Maarja-Liisa Maasik</t>
  </si>
  <si>
    <t>Marianne Tavits</t>
  </si>
  <si>
    <t>Viktor Ovtšinnikov</t>
  </si>
  <si>
    <t>Maire Tiisler</t>
  </si>
  <si>
    <t>Tulejoone vanemkohtunik 50 m</t>
  </si>
  <si>
    <t>Märkidejoone kohtunik 50 m</t>
  </si>
  <si>
    <t>Hannes Reinomägi</t>
  </si>
  <si>
    <t>Kaur Laurimaa</t>
  </si>
  <si>
    <t>REPPO-SIREL</t>
  </si>
  <si>
    <t>Lauri</t>
  </si>
  <si>
    <t>LOPP</t>
  </si>
  <si>
    <t>Andres</t>
  </si>
  <si>
    <t>HUNT</t>
  </si>
  <si>
    <t>Andreas</t>
  </si>
  <si>
    <t>MASPANOV</t>
  </si>
  <si>
    <t>Toomas</t>
  </si>
  <si>
    <t>Kristofer-Jaago</t>
  </si>
  <si>
    <t>KIVARI</t>
  </si>
  <si>
    <t>Manfred</t>
  </si>
  <si>
    <t>KUKK</t>
  </si>
  <si>
    <t>VIIRON</t>
  </si>
  <si>
    <t>Tanel</t>
  </si>
  <si>
    <t>Viimsi LK</t>
  </si>
  <si>
    <t>HALLIK</t>
  </si>
  <si>
    <t>Väino</t>
  </si>
  <si>
    <t>ELLER</t>
  </si>
  <si>
    <t>Hellar</t>
  </si>
  <si>
    <t>SILE</t>
  </si>
  <si>
    <t>MUGU</t>
  </si>
  <si>
    <t>Endi</t>
  </si>
  <si>
    <t>TÕNISMA</t>
  </si>
  <si>
    <t>KALA</t>
  </si>
  <si>
    <t>Alar</t>
  </si>
  <si>
    <t>HEINSAAR</t>
  </si>
  <si>
    <t>Elmet</t>
  </si>
  <si>
    <t>ORASSON</t>
  </si>
  <si>
    <t>Tõives</t>
  </si>
  <si>
    <t>RAUDSAAR</t>
  </si>
  <si>
    <t>Kaido</t>
  </si>
  <si>
    <t>KÕRSMAA</t>
  </si>
  <si>
    <t>Spordipüstol 30+30 lasku naised FINAAL</t>
  </si>
  <si>
    <t>I poolfinaal</t>
  </si>
  <si>
    <t>Eesnimi</t>
  </si>
  <si>
    <t>Perenimi</t>
  </si>
  <si>
    <t>Tabamusi</t>
  </si>
  <si>
    <t>ü.l.</t>
  </si>
  <si>
    <t>Σ</t>
  </si>
  <si>
    <t>II poolfinaal</t>
  </si>
  <si>
    <t>Siim Christian</t>
  </si>
  <si>
    <t>Olümpiakiirlaskmine mehed FINAAL</t>
  </si>
  <si>
    <t>Kert</t>
  </si>
  <si>
    <t>Eesti Karikavõistlused 2022</t>
  </si>
  <si>
    <t>03. september 2022</t>
  </si>
  <si>
    <t>60 lasku lamades naised</t>
  </si>
  <si>
    <t>04. september 2022</t>
  </si>
  <si>
    <t>03-04. september 2022</t>
  </si>
  <si>
    <t>Ramazan</t>
  </si>
  <si>
    <t>SAFIN</t>
  </si>
  <si>
    <t>ARO</t>
  </si>
  <si>
    <t>SK EstaSport</t>
  </si>
  <si>
    <t>Jane</t>
  </si>
  <si>
    <t>JÕEMA</t>
  </si>
  <si>
    <t>Kaire</t>
  </si>
  <si>
    <t>TAAR</t>
  </si>
  <si>
    <t>Maire</t>
  </si>
  <si>
    <t>Piret</t>
  </si>
  <si>
    <t>PÕLTSAMA</t>
  </si>
  <si>
    <t>Marleen</t>
  </si>
  <si>
    <t>RIISAAR</t>
  </si>
  <si>
    <t>Valeria</t>
  </si>
  <si>
    <t>ŠKABARA</t>
  </si>
  <si>
    <t>Anžela</t>
  </si>
  <si>
    <t>VORONOVA</t>
  </si>
  <si>
    <t>Annika</t>
  </si>
  <si>
    <t>SARNA</t>
  </si>
  <si>
    <t>Svetlana</t>
  </si>
  <si>
    <t>DOLEDUTKO</t>
  </si>
  <si>
    <t>Karina</t>
  </si>
  <si>
    <t>KOTKAS</t>
  </si>
  <si>
    <t>Nathalie</t>
  </si>
  <si>
    <t>LESSING</t>
  </si>
  <si>
    <t>Ele</t>
  </si>
  <si>
    <t>Susanna</t>
  </si>
  <si>
    <t>SULE</t>
  </si>
  <si>
    <t>Tuuli</t>
  </si>
  <si>
    <t>KÜBARSEPP</t>
  </si>
  <si>
    <t>Kaile</t>
  </si>
  <si>
    <t>ÜLPER</t>
  </si>
  <si>
    <t>MÖLDER</t>
  </si>
  <si>
    <t>Berit</t>
  </si>
  <si>
    <t>LIIVAMAA</t>
  </si>
  <si>
    <t>Karita</t>
  </si>
  <si>
    <t>ERS</t>
  </si>
  <si>
    <t>Katrin Mirtel</t>
  </si>
  <si>
    <t>TUTT</t>
  </si>
  <si>
    <t>Anett</t>
  </si>
  <si>
    <t>Kairi-Liis</t>
  </si>
  <si>
    <t>ROONURM</t>
  </si>
  <si>
    <t>Margus</t>
  </si>
  <si>
    <t>UHEK</t>
  </si>
  <si>
    <t>Aivo</t>
  </si>
  <si>
    <t>MEESAK</t>
  </si>
  <si>
    <t>Valter</t>
  </si>
  <si>
    <t>KAIMA</t>
  </si>
  <si>
    <t>PROTOKOLLITAJA</t>
  </si>
  <si>
    <t>Tulejoone kohtunik</t>
  </si>
  <si>
    <t>Margus Palolill</t>
  </si>
  <si>
    <t>Sektori kohtunik</t>
  </si>
  <si>
    <t>Lisell Väljak</t>
  </si>
  <si>
    <t>Lagle Nõu</t>
  </si>
  <si>
    <t>Tõives Raudsaar</t>
  </si>
  <si>
    <t>Marion Andra</t>
  </si>
  <si>
    <t>VÄINÄNEN</t>
  </si>
  <si>
    <t>M</t>
  </si>
  <si>
    <t>Peeter</t>
  </si>
  <si>
    <t>OLESK</t>
  </si>
  <si>
    <t>Fred</t>
  </si>
  <si>
    <t>RAUKAS</t>
  </si>
  <si>
    <t>Lepo</t>
  </si>
  <si>
    <t>JONUKS</t>
  </si>
  <si>
    <t>Järvamaa LSK</t>
  </si>
  <si>
    <t>Väino Eller</t>
  </si>
  <si>
    <t>Jaanus Mugu</t>
  </si>
  <si>
    <t>Karel</t>
  </si>
  <si>
    <t>UDRAS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</si>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</sst>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54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sz val="16"/>
      <name val="Arial Baltic"/>
      <family val="2"/>
      <charset val="186"/>
    </font>
    <font>
      <sz val="10"/>
      <name val="Arial Baltic"/>
      <family val="2"/>
      <charset val="186"/>
    </font>
    <font>
      <b/>
      <sz val="12"/>
      <name val="Arial Baltic"/>
      <family val="2"/>
      <charset val="186"/>
    </font>
    <font>
      <b/>
      <sz val="11"/>
      <name val="Arial Baltic"/>
      <family val="2"/>
      <charset val="186"/>
    </font>
    <font>
      <b/>
      <sz val="10"/>
      <name val="Arial Baltic"/>
      <charset val="186"/>
    </font>
    <font>
      <b/>
      <sz val="10"/>
      <name val="Arial Baltic"/>
      <family val="2"/>
      <charset val="186"/>
    </font>
    <font>
      <sz val="10"/>
      <name val="Arial Baltic"/>
      <charset val="186"/>
    </font>
    <font>
      <sz val="11"/>
      <name val="Arial Baltic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12"/>
      <name val="Times New Roman Baltic"/>
      <family val="1"/>
      <charset val="186"/>
    </font>
    <font>
      <sz val="10"/>
      <name val="Arial"/>
      <family val="2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 Baltic"/>
      <charset val="186"/>
    </font>
    <font>
      <sz val="12"/>
      <name val="Arial"/>
      <family val="2"/>
    </font>
    <font>
      <b/>
      <sz val="12"/>
      <name val="Arial"/>
      <family val="2"/>
    </font>
    <font>
      <sz val="12"/>
      <name val="Arial Baltic"/>
      <family val="2"/>
      <charset val="186"/>
    </font>
    <font>
      <sz val="12"/>
      <name val="Arial Baltic"/>
      <charset val="186"/>
    </font>
    <font>
      <b/>
      <sz val="12"/>
      <name val="Arial Baltic"/>
      <charset val="186"/>
    </font>
    <font>
      <sz val="11"/>
      <name val="Arial"/>
      <family val="2"/>
      <charset val="186"/>
    </font>
    <font>
      <i/>
      <u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1"/>
      <name val="Arial"/>
      <family val="2"/>
      <charset val="186"/>
    </font>
    <font>
      <i/>
      <sz val="10"/>
      <name val="Arial"/>
      <family val="2"/>
    </font>
    <font>
      <i/>
      <sz val="10"/>
      <name val="Arial Baltic"/>
      <family val="2"/>
      <charset val="186"/>
    </font>
    <font>
      <b/>
      <sz val="12"/>
      <name val="Arial Baltic 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6"/>
      <name val="Arial"/>
      <family val="2"/>
    </font>
    <font>
      <i/>
      <sz val="11"/>
      <name val="Arial Baltic"/>
      <family val="2"/>
      <charset val="186"/>
    </font>
    <font>
      <i/>
      <sz val="12"/>
      <name val="Arial"/>
      <family val="2"/>
    </font>
    <font>
      <b/>
      <i/>
      <sz val="11"/>
      <name val="Arial Baltic"/>
      <charset val="186"/>
    </font>
    <font>
      <i/>
      <sz val="11"/>
      <name val="Arial Baltic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i/>
      <sz val="12"/>
      <name val="Arial Baltic"/>
      <charset val="186"/>
    </font>
    <font>
      <i/>
      <sz val="9"/>
      <name val="Arial Baltic"/>
      <family val="2"/>
      <charset val="186"/>
    </font>
    <font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i/>
      <u/>
      <sz val="12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6"/>
      <name val="Arial Baltic"/>
      <charset val="186"/>
    </font>
    <font>
      <sz val="11"/>
      <name val="Arial Baltic"/>
      <charset val="186"/>
    </font>
    <font>
      <sz val="16"/>
      <name val="Arial"/>
      <family val="2"/>
      <charset val="186"/>
    </font>
    <font>
      <b/>
      <i/>
      <u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/>
    <xf numFmtId="0" fontId="42" fillId="0" borderId="0"/>
  </cellStyleXfs>
  <cellXfs count="16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 applyAlignment="1" applyProtection="1">
      <alignment horizontal="left" indent="15"/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9" fontId="3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49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1" applyAlignment="1">
      <alignment horizontal="center"/>
    </xf>
    <xf numFmtId="0" fontId="16" fillId="0" borderId="0" xfId="1"/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0" applyFont="1"/>
    <xf numFmtId="0" fontId="16" fillId="0" borderId="0" xfId="0" applyFont="1"/>
    <xf numFmtId="49" fontId="9" fillId="0" borderId="0" xfId="0" applyNumberFormat="1" applyFont="1"/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49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1" fillId="0" borderId="0" xfId="0" applyNumberFormat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165" fontId="14" fillId="0" borderId="0" xfId="0" applyNumberFormat="1" applyFont="1" applyAlignment="1" applyProtection="1">
      <alignment horizontal="center"/>
      <protection locked="0"/>
    </xf>
    <xf numFmtId="164" fontId="16" fillId="0" borderId="0" xfId="0" applyNumberFormat="1" applyFont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0" fontId="27" fillId="0" borderId="1" xfId="1" applyFont="1" applyBorder="1" applyAlignment="1">
      <alignment horizontal="center"/>
    </xf>
    <xf numFmtId="0" fontId="27" fillId="0" borderId="1" xfId="1" applyFont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24" fillId="0" borderId="0" xfId="0" applyFont="1"/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29" fillId="0" borderId="1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 applyProtection="1">
      <alignment horizontal="center"/>
      <protection locked="0"/>
    </xf>
    <xf numFmtId="49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9" fillId="0" borderId="0" xfId="0" applyNumberFormat="1" applyFont="1" applyAlignment="1" applyProtection="1">
      <alignment horizontal="center" vertical="center"/>
      <protection locked="0"/>
    </xf>
    <xf numFmtId="0" fontId="27" fillId="0" borderId="0" xfId="1" applyFont="1" applyAlignment="1">
      <alignment horizontal="center"/>
    </xf>
    <xf numFmtId="0" fontId="27" fillId="0" borderId="0" xfId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/>
    <xf numFmtId="0" fontId="25" fillId="0" borderId="0" xfId="0" applyFont="1" applyAlignment="1">
      <alignment horizontal="center"/>
    </xf>
    <xf numFmtId="0" fontId="33" fillId="0" borderId="0" xfId="0" applyFont="1"/>
    <xf numFmtId="0" fontId="26" fillId="0" borderId="0" xfId="1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left" indent="15"/>
      <protection locked="0"/>
    </xf>
    <xf numFmtId="0" fontId="37" fillId="0" borderId="0" xfId="0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38" fillId="0" borderId="0" xfId="0" applyNumberFormat="1" applyFont="1" applyAlignment="1">
      <alignment horizontal="right"/>
    </xf>
    <xf numFmtId="0" fontId="32" fillId="0" borderId="0" xfId="0" applyFont="1"/>
    <xf numFmtId="0" fontId="39" fillId="0" borderId="0" xfId="0" applyFont="1"/>
    <xf numFmtId="0" fontId="40" fillId="0" borderId="0" xfId="0" applyFont="1"/>
    <xf numFmtId="0" fontId="39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3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65" fontId="27" fillId="0" borderId="0" xfId="0" applyNumberFormat="1" applyFont="1" applyAlignment="1" applyProtection="1">
      <alignment horizontal="center"/>
      <protection locked="0"/>
    </xf>
    <xf numFmtId="0" fontId="4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1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0" xfId="0" applyFont="1"/>
    <xf numFmtId="0" fontId="28" fillId="0" borderId="1" xfId="0" applyFont="1" applyBorder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0" fontId="45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5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center"/>
    </xf>
    <xf numFmtId="164" fontId="13" fillId="0" borderId="0" xfId="0" applyNumberFormat="1" applyFont="1"/>
    <xf numFmtId="0" fontId="53" fillId="0" borderId="0" xfId="0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29" fillId="0" borderId="1" xfId="0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39" fillId="0" borderId="0" xfId="0" applyFont="1" applyAlignment="1">
      <alignment horizontal="center"/>
    </xf>
    <xf numFmtId="0" fontId="16" fillId="0" borderId="0" xfId="1" applyAlignment="1">
      <alignment horizontal="center"/>
    </xf>
    <xf numFmtId="0" fontId="30" fillId="0" borderId="1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" fillId="0" borderId="0" xfId="0" applyFont="1" applyAlignment="1" applyProtection="1">
      <alignment horizontal="left" indent="15"/>
      <protection locked="0"/>
    </xf>
    <xf numFmtId="0" fontId="2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2" fillId="0" borderId="0" xfId="0" applyFont="1" applyAlignment="1">
      <alignment horizontal="right"/>
    </xf>
  </cellXfs>
  <cellStyles count="4">
    <cellStyle name="Normaallaad" xfId="0" builtinId="0"/>
    <cellStyle name="Normaallaad 2" xfId="2" xr:uid="{00000000-0005-0000-0000-000001000000}"/>
    <cellStyle name="Normaallaad 3" xfId="3" xr:uid="{00000000-0005-0000-0000-000002000000}"/>
    <cellStyle name="Normal_Sheet1" xfId="1" xr:uid="{00000000-0005-0000-0000-000003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48"/>
  <sheetViews>
    <sheetView tabSelected="1" topLeftCell="A19" zoomScaleNormal="100" workbookViewId="0">
      <selection activeCell="M33" sqref="M33"/>
    </sheetView>
  </sheetViews>
  <sheetFormatPr defaultColWidth="4.6640625" defaultRowHeight="13.2"/>
  <cols>
    <col min="1" max="1" width="4.6640625" style="25" customWidth="1"/>
    <col min="2" max="2" width="16" style="27" customWidth="1"/>
    <col min="3" max="3" width="15.6640625" style="27" customWidth="1"/>
    <col min="4" max="4" width="5.88671875" style="25" customWidth="1"/>
    <col min="5" max="5" width="14.44140625" style="27" customWidth="1"/>
    <col min="6" max="11" width="5.6640625" style="25" customWidth="1"/>
    <col min="12" max="12" width="7.109375" style="25" customWidth="1"/>
    <col min="13" max="13" width="5.88671875" style="25" customWidth="1"/>
    <col min="14" max="14" width="6.44140625" style="25" customWidth="1"/>
    <col min="15" max="255" width="9.109375" style="27" customWidth="1"/>
    <col min="256" max="16384" width="4.6640625" style="27"/>
  </cols>
  <sheetData>
    <row r="1" spans="1:23" s="2" customFormat="1" ht="24" customHeight="1">
      <c r="A1" s="153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67"/>
      <c r="O1" s="1"/>
      <c r="P1" s="1"/>
      <c r="Q1" s="1"/>
      <c r="R1" s="1"/>
      <c r="U1" s="1"/>
      <c r="V1" s="3"/>
      <c r="W1" s="1"/>
    </row>
    <row r="2" spans="1:23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U2" s="1"/>
      <c r="V2" s="3"/>
      <c r="W2" s="1"/>
    </row>
    <row r="3" spans="1:23" s="7" customFormat="1" ht="15.6">
      <c r="A3" s="154" t="s">
        <v>7</v>
      </c>
      <c r="B3" s="154"/>
      <c r="C3" s="154"/>
      <c r="D3" s="5"/>
      <c r="E3" s="6"/>
      <c r="F3" s="5"/>
      <c r="G3" s="5"/>
      <c r="H3" s="5"/>
      <c r="I3" s="5"/>
      <c r="K3"/>
      <c r="M3" s="51" t="s">
        <v>166</v>
      </c>
      <c r="N3" s="8"/>
      <c r="R3" s="5"/>
      <c r="W3" s="5"/>
    </row>
    <row r="4" spans="1:23">
      <c r="B4" s="26"/>
      <c r="C4" s="26"/>
      <c r="L4" s="28"/>
    </row>
    <row r="5" spans="1:23" ht="15.6">
      <c r="A5" s="6" t="s">
        <v>37</v>
      </c>
      <c r="B5" s="6"/>
      <c r="C5" s="6"/>
      <c r="D5" s="6"/>
      <c r="E5" s="121"/>
      <c r="F5" s="120"/>
      <c r="G5" s="5"/>
      <c r="H5" s="9"/>
      <c r="I5" s="5"/>
      <c r="J5" s="7"/>
      <c r="K5" s="5"/>
      <c r="L5" s="5"/>
      <c r="M5" s="10"/>
      <c r="N5" s="10"/>
    </row>
    <row r="6" spans="1:23" ht="15.6">
      <c r="A6" s="6"/>
      <c r="B6" s="6"/>
      <c r="C6" s="6"/>
      <c r="D6" s="6"/>
      <c r="E6" s="6"/>
      <c r="L6" s="28"/>
    </row>
    <row r="7" spans="1:23">
      <c r="A7" s="80" t="s">
        <v>17</v>
      </c>
      <c r="B7" s="155" t="s">
        <v>18</v>
      </c>
      <c r="C7" s="155"/>
      <c r="D7" s="80" t="s">
        <v>9</v>
      </c>
      <c r="E7" s="81" t="s">
        <v>40</v>
      </c>
      <c r="F7" s="155" t="s">
        <v>19</v>
      </c>
      <c r="G7" s="155"/>
      <c r="H7" s="155"/>
      <c r="I7" s="155"/>
      <c r="J7" s="155"/>
      <c r="K7" s="155"/>
      <c r="L7" s="80" t="s">
        <v>20</v>
      </c>
      <c r="M7" s="80" t="s">
        <v>14</v>
      </c>
      <c r="O7" s="32"/>
      <c r="P7" s="32"/>
    </row>
    <row r="8" spans="1:23">
      <c r="A8" s="99"/>
      <c r="B8" s="99"/>
      <c r="C8" s="99"/>
      <c r="D8" s="99"/>
      <c r="E8" s="109"/>
      <c r="F8" s="99"/>
      <c r="G8" s="99"/>
      <c r="H8" s="99"/>
      <c r="I8" s="99"/>
      <c r="J8" s="99"/>
      <c r="K8" s="99"/>
      <c r="L8" s="99"/>
      <c r="M8" s="99"/>
      <c r="N8" s="99"/>
      <c r="O8" s="32"/>
      <c r="P8" s="32"/>
    </row>
    <row r="9" spans="1:23" s="33" customFormat="1" ht="14.4">
      <c r="A9" s="71" t="s">
        <v>15</v>
      </c>
      <c r="B9" s="95" t="s">
        <v>162</v>
      </c>
      <c r="C9" s="95" t="s">
        <v>122</v>
      </c>
      <c r="D9" s="25">
        <v>1997</v>
      </c>
      <c r="E9" s="26" t="s">
        <v>52</v>
      </c>
      <c r="F9" s="128">
        <v>104.8</v>
      </c>
      <c r="G9" s="128">
        <v>103.6</v>
      </c>
      <c r="H9" s="128">
        <v>101.9</v>
      </c>
      <c r="I9" s="122">
        <v>101.8</v>
      </c>
      <c r="J9" s="128">
        <v>100.5</v>
      </c>
      <c r="K9" s="128">
        <v>103.5</v>
      </c>
      <c r="L9" s="97">
        <v>616.1</v>
      </c>
      <c r="M9" s="66" t="s">
        <v>15</v>
      </c>
      <c r="N9" s="66"/>
    </row>
    <row r="10" spans="1:23" s="33" customFormat="1">
      <c r="A10" s="71" t="s">
        <v>16</v>
      </c>
      <c r="B10" s="95" t="s">
        <v>127</v>
      </c>
      <c r="C10" s="95" t="s">
        <v>128</v>
      </c>
      <c r="D10" s="25">
        <v>1976</v>
      </c>
      <c r="E10" s="26" t="s">
        <v>67</v>
      </c>
      <c r="F10" s="128">
        <v>99.1</v>
      </c>
      <c r="G10" s="128">
        <v>100.9</v>
      </c>
      <c r="H10" s="128">
        <v>101.9</v>
      </c>
      <c r="I10" s="128">
        <v>103</v>
      </c>
      <c r="J10" s="128">
        <v>101.6</v>
      </c>
      <c r="K10" s="128">
        <v>103.5</v>
      </c>
      <c r="L10" s="97">
        <v>610</v>
      </c>
      <c r="M10" s="66" t="s">
        <v>15</v>
      </c>
      <c r="N10" s="66"/>
    </row>
    <row r="11" spans="1:23" s="33" customFormat="1">
      <c r="A11" s="71" t="s">
        <v>21</v>
      </c>
      <c r="B11" s="95" t="s">
        <v>96</v>
      </c>
      <c r="C11" s="95" t="s">
        <v>97</v>
      </c>
      <c r="D11" s="25">
        <v>1996</v>
      </c>
      <c r="E11" s="26" t="s">
        <v>55</v>
      </c>
      <c r="F11" s="128">
        <v>101.9</v>
      </c>
      <c r="G11" s="128">
        <v>100.5</v>
      </c>
      <c r="H11" s="128">
        <v>101.4</v>
      </c>
      <c r="I11" s="76">
        <v>102.3</v>
      </c>
      <c r="J11" s="76">
        <v>102.3</v>
      </c>
      <c r="K11" s="76">
        <v>100.7</v>
      </c>
      <c r="L11" s="97">
        <v>609.1</v>
      </c>
      <c r="M11" s="66" t="s">
        <v>15</v>
      </c>
      <c r="N11" s="66"/>
    </row>
    <row r="12" spans="1:23" s="33" customFormat="1">
      <c r="A12" s="25">
        <v>4</v>
      </c>
      <c r="B12" s="70" t="s">
        <v>104</v>
      </c>
      <c r="C12" s="70" t="s">
        <v>105</v>
      </c>
      <c r="D12" s="25">
        <v>2004</v>
      </c>
      <c r="E12" s="26" t="s">
        <v>51</v>
      </c>
      <c r="F12" s="128">
        <v>101.7</v>
      </c>
      <c r="G12" s="128">
        <v>100.9</v>
      </c>
      <c r="H12" s="128">
        <v>102.9</v>
      </c>
      <c r="I12" s="76">
        <v>99.9</v>
      </c>
      <c r="J12" s="76">
        <v>102.4</v>
      </c>
      <c r="K12" s="76">
        <v>97.7</v>
      </c>
      <c r="L12" s="97">
        <v>605.5</v>
      </c>
      <c r="M12" s="66" t="s">
        <v>16</v>
      </c>
      <c r="N12" s="66"/>
    </row>
    <row r="13" spans="1:23" s="33" customFormat="1" ht="14.4">
      <c r="A13" s="25">
        <v>5</v>
      </c>
      <c r="B13" s="26" t="s">
        <v>100</v>
      </c>
      <c r="C13" s="26" t="s">
        <v>101</v>
      </c>
      <c r="D13" s="25">
        <v>1975</v>
      </c>
      <c r="E13" s="26" t="s">
        <v>55</v>
      </c>
      <c r="F13" s="128">
        <v>104.3</v>
      </c>
      <c r="G13" s="128">
        <v>99.4</v>
      </c>
      <c r="H13" s="128">
        <v>101.6</v>
      </c>
      <c r="I13" s="76">
        <v>96.4</v>
      </c>
      <c r="J13" s="76">
        <v>102.9</v>
      </c>
      <c r="K13" s="122">
        <v>100.8</v>
      </c>
      <c r="L13" s="97">
        <v>605.4</v>
      </c>
      <c r="M13" s="66" t="s">
        <v>16</v>
      </c>
      <c r="N13" s="66"/>
    </row>
    <row r="14" spans="1:23">
      <c r="A14" s="25">
        <v>6</v>
      </c>
      <c r="B14" s="26" t="s">
        <v>98</v>
      </c>
      <c r="C14" s="26" t="s">
        <v>99</v>
      </c>
      <c r="D14" s="25">
        <v>1956</v>
      </c>
      <c r="E14" s="26" t="s">
        <v>55</v>
      </c>
      <c r="F14" s="128">
        <v>100.4</v>
      </c>
      <c r="G14" s="128">
        <v>102.2</v>
      </c>
      <c r="H14" s="128">
        <v>100.6</v>
      </c>
      <c r="I14" s="76">
        <v>99.5</v>
      </c>
      <c r="J14" s="76">
        <v>100.6</v>
      </c>
      <c r="K14" s="76">
        <v>100.3</v>
      </c>
      <c r="L14" s="97">
        <v>603.6</v>
      </c>
      <c r="M14" s="66" t="s">
        <v>16</v>
      </c>
      <c r="N14" s="66"/>
    </row>
    <row r="15" spans="1:23">
      <c r="A15" s="25">
        <v>7</v>
      </c>
      <c r="B15" s="26" t="s">
        <v>106</v>
      </c>
      <c r="C15" s="26" t="s">
        <v>107</v>
      </c>
      <c r="D15" s="25">
        <v>2004</v>
      </c>
      <c r="E15" s="26" t="s">
        <v>51</v>
      </c>
      <c r="F15" s="128">
        <v>100.4</v>
      </c>
      <c r="G15" s="128">
        <v>99.9</v>
      </c>
      <c r="H15" s="128">
        <v>99.9</v>
      </c>
      <c r="I15" s="76">
        <v>98.2</v>
      </c>
      <c r="J15" s="76">
        <v>100.8</v>
      </c>
      <c r="K15" s="76">
        <v>101.3</v>
      </c>
      <c r="L15" s="97">
        <v>600.5</v>
      </c>
      <c r="M15" s="66" t="s">
        <v>16</v>
      </c>
      <c r="N15" s="66"/>
    </row>
    <row r="16" spans="1:23" ht="14.4">
      <c r="A16" s="25">
        <v>8</v>
      </c>
      <c r="B16" s="26" t="s">
        <v>81</v>
      </c>
      <c r="C16" s="26" t="s">
        <v>134</v>
      </c>
      <c r="D16" s="25">
        <v>2004</v>
      </c>
      <c r="E16" s="26" t="s">
        <v>53</v>
      </c>
      <c r="F16" s="128">
        <v>98.2</v>
      </c>
      <c r="G16" s="128">
        <v>100.1</v>
      </c>
      <c r="H16" s="122">
        <v>101.5</v>
      </c>
      <c r="I16" s="76">
        <v>101</v>
      </c>
      <c r="J16" s="76">
        <v>97.7</v>
      </c>
      <c r="K16" s="149">
        <v>100</v>
      </c>
      <c r="L16" s="97">
        <v>598.5</v>
      </c>
      <c r="M16" s="66" t="s">
        <v>16</v>
      </c>
      <c r="N16" s="66"/>
    </row>
    <row r="17" spans="1:16">
      <c r="A17" s="25">
        <v>9</v>
      </c>
      <c r="B17" s="26" t="s">
        <v>130</v>
      </c>
      <c r="C17" s="26" t="s">
        <v>131</v>
      </c>
      <c r="D17" s="25">
        <v>2003</v>
      </c>
      <c r="E17" s="26" t="s">
        <v>52</v>
      </c>
      <c r="F17" s="128">
        <v>99.5</v>
      </c>
      <c r="G17" s="128">
        <v>99.4</v>
      </c>
      <c r="H17" s="128">
        <v>100.3</v>
      </c>
      <c r="I17" s="76">
        <v>98.4</v>
      </c>
      <c r="J17" s="76">
        <v>99.2</v>
      </c>
      <c r="K17" s="76">
        <v>100.9</v>
      </c>
      <c r="L17" s="97">
        <v>597.70000000000005</v>
      </c>
      <c r="M17" s="66" t="s">
        <v>16</v>
      </c>
      <c r="N17" s="66"/>
    </row>
    <row r="18" spans="1:16">
      <c r="A18" s="25">
        <v>10</v>
      </c>
      <c r="B18" s="26" t="s">
        <v>102</v>
      </c>
      <c r="C18" s="26" t="s">
        <v>103</v>
      </c>
      <c r="D18" s="25">
        <v>2006</v>
      </c>
      <c r="E18" s="26" t="s">
        <v>55</v>
      </c>
      <c r="F18" s="128">
        <v>100.2</v>
      </c>
      <c r="G18" s="128">
        <v>100.1</v>
      </c>
      <c r="H18" s="128">
        <v>98.7</v>
      </c>
      <c r="I18" s="76">
        <v>101.5</v>
      </c>
      <c r="J18" s="76">
        <v>97</v>
      </c>
      <c r="K18" s="76">
        <v>98.8</v>
      </c>
      <c r="L18" s="97">
        <v>596.29999999999995</v>
      </c>
      <c r="M18" s="66" t="s">
        <v>16</v>
      </c>
      <c r="N18" s="66"/>
    </row>
    <row r="19" spans="1:16">
      <c r="A19" s="25">
        <v>11</v>
      </c>
      <c r="B19" s="26" t="s">
        <v>170</v>
      </c>
      <c r="C19" s="26" t="s">
        <v>171</v>
      </c>
      <c r="D19" s="25">
        <v>1970</v>
      </c>
      <c r="E19" s="26" t="s">
        <v>51</v>
      </c>
      <c r="F19" s="128">
        <v>98.2</v>
      </c>
      <c r="G19" s="128">
        <v>95.9</v>
      </c>
      <c r="H19" s="128">
        <v>98.6</v>
      </c>
      <c r="I19" s="76">
        <v>97.4</v>
      </c>
      <c r="J19" s="76">
        <v>102</v>
      </c>
      <c r="K19" s="76">
        <v>102.2</v>
      </c>
      <c r="L19" s="97">
        <v>594.29999999999995</v>
      </c>
      <c r="M19" s="66" t="s">
        <v>16</v>
      </c>
      <c r="N19" s="66"/>
    </row>
    <row r="20" spans="1:16">
      <c r="A20" s="25">
        <v>12</v>
      </c>
      <c r="B20" s="26" t="s">
        <v>135</v>
      </c>
      <c r="C20" s="26" t="s">
        <v>56</v>
      </c>
      <c r="D20" s="25">
        <v>2005</v>
      </c>
      <c r="E20" s="26" t="s">
        <v>55</v>
      </c>
      <c r="F20" s="128">
        <v>99.7</v>
      </c>
      <c r="G20" s="128">
        <v>101</v>
      </c>
      <c r="H20" s="128">
        <v>98.5</v>
      </c>
      <c r="I20" s="76">
        <v>98.6</v>
      </c>
      <c r="J20" s="76">
        <v>98</v>
      </c>
      <c r="K20" s="76">
        <v>97.5</v>
      </c>
      <c r="L20" s="97">
        <v>593.29999999999995</v>
      </c>
      <c r="M20" s="66" t="s">
        <v>16</v>
      </c>
      <c r="N20" s="66"/>
    </row>
    <row r="21" spans="1:16">
      <c r="A21" s="25">
        <v>13</v>
      </c>
      <c r="B21" s="26" t="s">
        <v>125</v>
      </c>
      <c r="C21" s="26" t="s">
        <v>126</v>
      </c>
      <c r="D21" s="25">
        <v>1966</v>
      </c>
      <c r="E21" s="26" t="s">
        <v>67</v>
      </c>
      <c r="F21" s="128">
        <v>98.8</v>
      </c>
      <c r="G21" s="128">
        <v>100.4</v>
      </c>
      <c r="H21" s="128">
        <v>100.2</v>
      </c>
      <c r="I21" s="76">
        <v>98.9</v>
      </c>
      <c r="J21" s="76">
        <v>98.1</v>
      </c>
      <c r="K21" s="76">
        <v>94.6</v>
      </c>
      <c r="L21" s="97">
        <v>591</v>
      </c>
      <c r="M21" s="66" t="s">
        <v>21</v>
      </c>
      <c r="N21" s="66"/>
    </row>
    <row r="22" spans="1:16">
      <c r="A22" s="25">
        <v>14</v>
      </c>
      <c r="B22" s="26" t="s">
        <v>132</v>
      </c>
      <c r="C22" s="26" t="s">
        <v>133</v>
      </c>
      <c r="D22" s="25">
        <v>2003</v>
      </c>
      <c r="E22" s="26" t="s">
        <v>80</v>
      </c>
      <c r="F22" s="128">
        <v>94.5</v>
      </c>
      <c r="G22" s="128">
        <v>96.1</v>
      </c>
      <c r="H22" s="128">
        <v>94.5</v>
      </c>
      <c r="I22" s="76">
        <v>98.5</v>
      </c>
      <c r="J22" s="76">
        <v>101.4</v>
      </c>
      <c r="K22" s="76">
        <v>101.8</v>
      </c>
      <c r="L22" s="97">
        <v>586.79999999999995</v>
      </c>
      <c r="M22" s="66" t="s">
        <v>21</v>
      </c>
      <c r="N22" s="66"/>
    </row>
    <row r="23" spans="1:16">
      <c r="A23" s="25">
        <v>15</v>
      </c>
      <c r="B23" s="26" t="s">
        <v>129</v>
      </c>
      <c r="C23" s="26" t="s">
        <v>172</v>
      </c>
      <c r="D23" s="25">
        <v>1951</v>
      </c>
      <c r="E23" s="26" t="s">
        <v>173</v>
      </c>
      <c r="F23" s="128">
        <v>98.4</v>
      </c>
      <c r="G23" s="128">
        <v>92.5</v>
      </c>
      <c r="H23" s="128">
        <v>95</v>
      </c>
      <c r="I23" s="76">
        <v>98.8</v>
      </c>
      <c r="J23" s="76">
        <v>100.7</v>
      </c>
      <c r="K23" s="76">
        <v>97.2</v>
      </c>
      <c r="L23" s="97">
        <v>582.6</v>
      </c>
      <c r="M23" s="66" t="s">
        <v>21</v>
      </c>
      <c r="N23" s="66"/>
    </row>
    <row r="24" spans="1:16">
      <c r="A24" s="25">
        <v>16</v>
      </c>
      <c r="B24" s="26" t="s">
        <v>123</v>
      </c>
      <c r="C24" s="26" t="s">
        <v>124</v>
      </c>
      <c r="D24" s="25">
        <v>2000</v>
      </c>
      <c r="E24" s="26" t="s">
        <v>80</v>
      </c>
      <c r="F24" s="128">
        <v>93.2</v>
      </c>
      <c r="G24" s="128">
        <v>94.1</v>
      </c>
      <c r="H24" s="128">
        <v>87.1</v>
      </c>
      <c r="I24" s="76">
        <v>89.7</v>
      </c>
      <c r="J24" s="76">
        <v>97</v>
      </c>
      <c r="K24" s="76">
        <v>99.5</v>
      </c>
      <c r="L24" s="97">
        <v>560.6</v>
      </c>
      <c r="M24" s="66"/>
      <c r="N24" s="66"/>
    </row>
    <row r="25" spans="1:16">
      <c r="B25" s="26"/>
      <c r="C25" s="26"/>
      <c r="E25" s="26"/>
      <c r="F25" s="128"/>
      <c r="G25" s="128"/>
      <c r="H25" s="128"/>
      <c r="I25" s="76"/>
      <c r="J25" s="76"/>
      <c r="K25" s="76"/>
      <c r="L25" s="97"/>
      <c r="M25" s="66"/>
      <c r="N25" s="66"/>
    </row>
    <row r="26" spans="1:16">
      <c r="D26" s="27"/>
      <c r="L26" s="28"/>
    </row>
    <row r="27" spans="1:16" ht="15.6">
      <c r="A27" s="6" t="s">
        <v>167</v>
      </c>
      <c r="B27" s="6"/>
      <c r="C27" s="6"/>
      <c r="D27" s="6"/>
      <c r="E27" s="121"/>
      <c r="F27" s="120"/>
      <c r="G27" s="5"/>
      <c r="H27" s="9"/>
      <c r="I27" s="5"/>
      <c r="J27" s="7"/>
      <c r="K27" s="5"/>
      <c r="L27" s="5"/>
      <c r="M27" s="10"/>
      <c r="N27" s="10"/>
    </row>
    <row r="28" spans="1:16">
      <c r="B28" s="30"/>
      <c r="C28" s="30"/>
      <c r="D28" s="28"/>
      <c r="E28" s="26"/>
      <c r="L28" s="28"/>
    </row>
    <row r="29" spans="1:16">
      <c r="A29" s="80" t="s">
        <v>17</v>
      </c>
      <c r="B29" s="155" t="s">
        <v>18</v>
      </c>
      <c r="C29" s="155"/>
      <c r="D29" s="80" t="s">
        <v>9</v>
      </c>
      <c r="E29" s="81" t="s">
        <v>40</v>
      </c>
      <c r="F29" s="155" t="s">
        <v>19</v>
      </c>
      <c r="G29" s="155"/>
      <c r="H29" s="155"/>
      <c r="I29" s="155"/>
      <c r="J29" s="155"/>
      <c r="K29" s="155"/>
      <c r="L29" s="80" t="s">
        <v>20</v>
      </c>
      <c r="M29" s="80" t="s">
        <v>14</v>
      </c>
      <c r="N29" s="27"/>
      <c r="O29" s="32"/>
      <c r="P29" s="32"/>
    </row>
    <row r="30" spans="1:16">
      <c r="A30" s="31"/>
      <c r="B30" s="32"/>
      <c r="C30" s="32"/>
      <c r="D30" s="31"/>
      <c r="E30" s="32"/>
      <c r="F30" s="31"/>
      <c r="G30" s="31"/>
      <c r="H30" s="31"/>
      <c r="I30" s="31"/>
      <c r="J30" s="31"/>
      <c r="K30" s="31"/>
      <c r="L30" s="31"/>
      <c r="O30" s="32"/>
      <c r="P30" s="32"/>
    </row>
    <row r="31" spans="1:16" s="33" customFormat="1" ht="14.4">
      <c r="A31" s="71" t="s">
        <v>15</v>
      </c>
      <c r="B31" s="95" t="s">
        <v>181</v>
      </c>
      <c r="C31" s="95" t="s">
        <v>182</v>
      </c>
      <c r="D31" s="25">
        <v>2003</v>
      </c>
      <c r="E31" s="26" t="s">
        <v>52</v>
      </c>
      <c r="F31" s="128">
        <v>105.1</v>
      </c>
      <c r="G31" s="128">
        <v>103.2</v>
      </c>
      <c r="H31" s="122">
        <v>102.7</v>
      </c>
      <c r="I31" s="128">
        <v>103.9</v>
      </c>
      <c r="J31" s="128">
        <v>102.4</v>
      </c>
      <c r="K31" s="122">
        <v>103</v>
      </c>
      <c r="L31" s="97">
        <v>620.29999999999995</v>
      </c>
      <c r="M31" s="66" t="s">
        <v>82</v>
      </c>
      <c r="N31" s="66"/>
    </row>
    <row r="32" spans="1:16" s="33" customFormat="1" ht="14.4">
      <c r="A32" s="71" t="s">
        <v>16</v>
      </c>
      <c r="B32" s="95" t="s">
        <v>183</v>
      </c>
      <c r="C32" s="95" t="s">
        <v>184</v>
      </c>
      <c r="D32" s="25">
        <v>1993</v>
      </c>
      <c r="E32" s="26" t="s">
        <v>51</v>
      </c>
      <c r="F32" s="128">
        <v>103.6</v>
      </c>
      <c r="G32" s="128">
        <v>103.6</v>
      </c>
      <c r="H32" s="122">
        <v>103.1</v>
      </c>
      <c r="I32" s="128">
        <v>104.4</v>
      </c>
      <c r="J32" s="128">
        <v>102.3</v>
      </c>
      <c r="K32" s="128">
        <v>102.2</v>
      </c>
      <c r="L32" s="97">
        <v>619.20000000000005</v>
      </c>
      <c r="M32" s="66" t="s">
        <v>82</v>
      </c>
      <c r="N32" s="66"/>
    </row>
    <row r="33" spans="1:14" s="33" customFormat="1">
      <c r="A33" s="71" t="s">
        <v>21</v>
      </c>
      <c r="B33" s="95" t="s">
        <v>185</v>
      </c>
      <c r="C33" s="95" t="s">
        <v>186</v>
      </c>
      <c r="D33" s="25">
        <v>1968</v>
      </c>
      <c r="E33" s="26" t="s">
        <v>55</v>
      </c>
      <c r="F33" s="128">
        <v>101.4</v>
      </c>
      <c r="G33" s="128">
        <v>101.7</v>
      </c>
      <c r="H33" s="128">
        <v>100.9</v>
      </c>
      <c r="I33" s="128">
        <v>102.1</v>
      </c>
      <c r="J33" s="128">
        <v>103.7</v>
      </c>
      <c r="K33" s="128">
        <v>102.6</v>
      </c>
      <c r="L33" s="97">
        <v>612.4</v>
      </c>
      <c r="M33" s="25" t="s">
        <v>15</v>
      </c>
      <c r="N33" s="66"/>
    </row>
    <row r="34" spans="1:14">
      <c r="A34" s="25">
        <v>4</v>
      </c>
      <c r="B34" s="26" t="s">
        <v>187</v>
      </c>
      <c r="C34" s="26" t="s">
        <v>188</v>
      </c>
      <c r="D34" s="25">
        <v>2005</v>
      </c>
      <c r="E34" s="26" t="s">
        <v>55</v>
      </c>
      <c r="F34" s="128">
        <v>101.7</v>
      </c>
      <c r="G34" s="128">
        <v>101.3</v>
      </c>
      <c r="H34" s="128">
        <v>101.9</v>
      </c>
      <c r="I34" s="128">
        <v>104</v>
      </c>
      <c r="J34" s="128">
        <v>99.3</v>
      </c>
      <c r="K34" s="128">
        <v>103.4</v>
      </c>
      <c r="L34" s="97">
        <v>611.6</v>
      </c>
      <c r="M34" s="25" t="s">
        <v>15</v>
      </c>
      <c r="N34" s="66"/>
    </row>
    <row r="35" spans="1:14" ht="14.4">
      <c r="A35" s="25">
        <v>5</v>
      </c>
      <c r="B35" s="26" t="s">
        <v>57</v>
      </c>
      <c r="C35" s="26" t="s">
        <v>58</v>
      </c>
      <c r="D35" s="25">
        <v>2000</v>
      </c>
      <c r="E35" s="26" t="s">
        <v>52</v>
      </c>
      <c r="F35" s="128">
        <v>103.2</v>
      </c>
      <c r="G35" s="128">
        <v>103.1</v>
      </c>
      <c r="H35" s="128">
        <v>101.6</v>
      </c>
      <c r="I35" s="122">
        <v>100.4</v>
      </c>
      <c r="J35" s="128">
        <v>102.9</v>
      </c>
      <c r="K35" s="128">
        <v>100.4</v>
      </c>
      <c r="L35" s="97">
        <v>611.6</v>
      </c>
      <c r="M35" s="25" t="s">
        <v>15</v>
      </c>
      <c r="N35" s="66"/>
    </row>
    <row r="36" spans="1:14" ht="14.4">
      <c r="A36" s="25">
        <v>6</v>
      </c>
      <c r="B36" s="26" t="s">
        <v>189</v>
      </c>
      <c r="C36" s="26" t="s">
        <v>190</v>
      </c>
      <c r="D36" s="25">
        <v>1971</v>
      </c>
      <c r="E36" s="26" t="s">
        <v>55</v>
      </c>
      <c r="F36" s="128">
        <v>100.4</v>
      </c>
      <c r="G36" s="122">
        <v>102.6</v>
      </c>
      <c r="H36" s="128">
        <v>101.9</v>
      </c>
      <c r="I36" s="128">
        <v>102.3</v>
      </c>
      <c r="J36" s="128">
        <v>100.3</v>
      </c>
      <c r="K36" s="128">
        <v>100.3</v>
      </c>
      <c r="L36" s="97">
        <v>607.79999999999995</v>
      </c>
      <c r="M36" s="25" t="s">
        <v>15</v>
      </c>
      <c r="N36" s="66"/>
    </row>
    <row r="37" spans="1:14" ht="14.4">
      <c r="A37" s="25">
        <v>7</v>
      </c>
      <c r="B37" s="26" t="s">
        <v>191</v>
      </c>
      <c r="C37" s="26" t="s">
        <v>192</v>
      </c>
      <c r="D37" s="25">
        <v>1989</v>
      </c>
      <c r="E37" s="26" t="s">
        <v>55</v>
      </c>
      <c r="F37" s="128">
        <v>101.3</v>
      </c>
      <c r="G37" s="122">
        <v>102</v>
      </c>
      <c r="H37" s="128">
        <v>101.8</v>
      </c>
      <c r="I37" s="128">
        <v>99.7</v>
      </c>
      <c r="J37" s="128">
        <v>101.6</v>
      </c>
      <c r="K37" s="128">
        <v>101.2</v>
      </c>
      <c r="L37" s="97">
        <v>607.6</v>
      </c>
      <c r="M37" s="25" t="s">
        <v>15</v>
      </c>
      <c r="N37" s="66"/>
    </row>
    <row r="38" spans="1:14">
      <c r="A38" s="25">
        <v>8</v>
      </c>
      <c r="B38" s="26" t="s">
        <v>193</v>
      </c>
      <c r="C38" s="26" t="s">
        <v>194</v>
      </c>
      <c r="D38" s="25">
        <v>2004</v>
      </c>
      <c r="E38" s="26" t="s">
        <v>52</v>
      </c>
      <c r="F38" s="128">
        <v>102.9</v>
      </c>
      <c r="G38" s="128">
        <v>104</v>
      </c>
      <c r="H38" s="128">
        <v>99.8</v>
      </c>
      <c r="I38" s="128">
        <v>98.2</v>
      </c>
      <c r="J38" s="128">
        <v>102</v>
      </c>
      <c r="K38" s="128">
        <v>100.1</v>
      </c>
      <c r="L38" s="97">
        <v>607</v>
      </c>
      <c r="M38" s="25" t="s">
        <v>15</v>
      </c>
      <c r="N38" s="66"/>
    </row>
    <row r="39" spans="1:14">
      <c r="A39" s="25">
        <v>9</v>
      </c>
      <c r="B39" s="26" t="s">
        <v>195</v>
      </c>
      <c r="C39" s="26" t="s">
        <v>59</v>
      </c>
      <c r="D39" s="25">
        <v>1997</v>
      </c>
      <c r="E39" s="26" t="s">
        <v>52</v>
      </c>
      <c r="F39" s="98">
        <v>101.2</v>
      </c>
      <c r="G39" s="98">
        <v>101.6</v>
      </c>
      <c r="H39" s="98">
        <v>100.7</v>
      </c>
      <c r="I39" s="98">
        <v>101.5</v>
      </c>
      <c r="J39" s="149">
        <v>100</v>
      </c>
      <c r="K39" s="98">
        <v>101.3</v>
      </c>
      <c r="L39" s="148">
        <v>606.29999999999995</v>
      </c>
      <c r="M39" s="25" t="s">
        <v>15</v>
      </c>
    </row>
    <row r="40" spans="1:14">
      <c r="A40" s="25">
        <v>10</v>
      </c>
      <c r="B40" s="27" t="s">
        <v>196</v>
      </c>
      <c r="C40" s="27" t="s">
        <v>197</v>
      </c>
      <c r="D40" s="25">
        <v>2004</v>
      </c>
      <c r="E40" s="27" t="s">
        <v>53</v>
      </c>
      <c r="F40" s="25">
        <v>99.2</v>
      </c>
      <c r="G40" s="128">
        <v>101.3</v>
      </c>
      <c r="H40" s="128">
        <v>101.5</v>
      </c>
      <c r="I40" s="128">
        <v>101.2</v>
      </c>
      <c r="J40" s="128">
        <v>102.6</v>
      </c>
      <c r="K40" s="128">
        <v>100.3</v>
      </c>
      <c r="L40" s="71">
        <v>606.1</v>
      </c>
      <c r="M40" s="25" t="s">
        <v>15</v>
      </c>
    </row>
    <row r="41" spans="1:14" ht="13.8">
      <c r="A41" s="25">
        <v>11</v>
      </c>
      <c r="B41" s="27" t="s">
        <v>198</v>
      </c>
      <c r="C41" s="27" t="s">
        <v>199</v>
      </c>
      <c r="D41" s="25">
        <v>1994</v>
      </c>
      <c r="E41" s="27" t="s">
        <v>52</v>
      </c>
      <c r="F41" s="128">
        <v>100</v>
      </c>
      <c r="G41" s="128">
        <v>102.1</v>
      </c>
      <c r="H41" s="128">
        <v>101.9</v>
      </c>
      <c r="I41" s="128">
        <v>98</v>
      </c>
      <c r="J41" s="25">
        <v>98.7</v>
      </c>
      <c r="K41" s="128">
        <v>100.5</v>
      </c>
      <c r="L41" s="71">
        <v>601.20000000000005</v>
      </c>
      <c r="M41" s="25" t="s">
        <v>16</v>
      </c>
      <c r="N41" s="110"/>
    </row>
    <row r="42" spans="1:14">
      <c r="A42" s="25">
        <v>12</v>
      </c>
      <c r="B42" s="27" t="s">
        <v>200</v>
      </c>
      <c r="C42" s="27" t="s">
        <v>201</v>
      </c>
      <c r="D42" s="25">
        <v>2006</v>
      </c>
      <c r="E42" s="27" t="s">
        <v>52</v>
      </c>
      <c r="F42" s="25">
        <v>99.7</v>
      </c>
      <c r="G42" s="25">
        <v>96.1</v>
      </c>
      <c r="H42" s="128">
        <v>100</v>
      </c>
      <c r="I42" s="128">
        <v>103.8</v>
      </c>
      <c r="J42" s="128">
        <v>101.6</v>
      </c>
      <c r="K42" s="25">
        <v>99.7</v>
      </c>
      <c r="L42" s="71">
        <v>600.9</v>
      </c>
      <c r="M42" s="25" t="s">
        <v>16</v>
      </c>
    </row>
    <row r="43" spans="1:14">
      <c r="A43" s="25">
        <v>13</v>
      </c>
      <c r="B43" s="27" t="s">
        <v>54</v>
      </c>
      <c r="C43" s="27" t="s">
        <v>202</v>
      </c>
      <c r="D43" s="25">
        <v>2004</v>
      </c>
      <c r="E43" s="27" t="s">
        <v>52</v>
      </c>
      <c r="F43" s="25">
        <v>99.3</v>
      </c>
      <c r="G43" s="25">
        <v>97.9</v>
      </c>
      <c r="H43" s="128">
        <v>103.4</v>
      </c>
      <c r="I43" s="128">
        <v>100.9</v>
      </c>
      <c r="J43" s="128">
        <v>99</v>
      </c>
      <c r="K43" s="25">
        <v>99.4</v>
      </c>
      <c r="L43" s="71">
        <v>599.9</v>
      </c>
      <c r="M43" s="25" t="s">
        <v>16</v>
      </c>
    </row>
    <row r="44" spans="1:14">
      <c r="A44" s="25">
        <v>14</v>
      </c>
      <c r="B44" s="27" t="s">
        <v>203</v>
      </c>
      <c r="C44" s="27" t="s">
        <v>204</v>
      </c>
      <c r="D44" s="25">
        <v>2003</v>
      </c>
      <c r="E44" s="27" t="s">
        <v>55</v>
      </c>
      <c r="F44" s="128">
        <v>103</v>
      </c>
      <c r="G44" s="25">
        <v>99.6</v>
      </c>
      <c r="H44" s="128">
        <v>100.6</v>
      </c>
      <c r="I44" s="25">
        <v>99.3</v>
      </c>
      <c r="J44" s="25">
        <v>98.2</v>
      </c>
      <c r="K44" s="25">
        <v>96.2</v>
      </c>
      <c r="L44" s="71">
        <v>596.9</v>
      </c>
      <c r="M44" s="25" t="s">
        <v>16</v>
      </c>
    </row>
    <row r="45" spans="1:14">
      <c r="A45" s="25">
        <v>15</v>
      </c>
      <c r="B45" s="27" t="s">
        <v>205</v>
      </c>
      <c r="C45" s="27" t="s">
        <v>206</v>
      </c>
      <c r="D45" s="25">
        <v>1998</v>
      </c>
      <c r="E45" s="27" t="s">
        <v>52</v>
      </c>
      <c r="F45" s="25">
        <v>97.6</v>
      </c>
      <c r="G45" s="128">
        <v>101.1</v>
      </c>
      <c r="H45" s="25">
        <v>98.8</v>
      </c>
      <c r="I45" s="128">
        <v>100.2</v>
      </c>
      <c r="J45" s="128">
        <v>100.8</v>
      </c>
      <c r="K45" s="25">
        <v>96.9</v>
      </c>
      <c r="L45" s="71">
        <v>595.4</v>
      </c>
      <c r="M45" s="25" t="s">
        <v>16</v>
      </c>
    </row>
    <row r="46" spans="1:14">
      <c r="A46" s="25">
        <v>16</v>
      </c>
      <c r="B46" s="27" t="s">
        <v>207</v>
      </c>
      <c r="C46" s="27" t="s">
        <v>208</v>
      </c>
      <c r="D46" s="25">
        <v>2006</v>
      </c>
      <c r="E46" s="27" t="s">
        <v>53</v>
      </c>
      <c r="F46" s="128">
        <v>103.5</v>
      </c>
      <c r="G46" s="25">
        <v>97.4</v>
      </c>
      <c r="H46" s="25">
        <v>99.9</v>
      </c>
      <c r="I46" s="25">
        <v>96.9</v>
      </c>
      <c r="J46" s="25">
        <v>99.8</v>
      </c>
      <c r="K46" s="25">
        <v>96.2</v>
      </c>
      <c r="L46" s="71">
        <v>593.70000000000005</v>
      </c>
      <c r="M46" s="25" t="s">
        <v>16</v>
      </c>
    </row>
    <row r="47" spans="1:14">
      <c r="A47" s="25">
        <v>17</v>
      </c>
      <c r="B47" s="27" t="s">
        <v>209</v>
      </c>
      <c r="C47" s="27" t="s">
        <v>56</v>
      </c>
      <c r="D47" s="25">
        <v>2005</v>
      </c>
      <c r="E47" s="27" t="s">
        <v>55</v>
      </c>
      <c r="F47" s="128">
        <v>101.1</v>
      </c>
      <c r="G47" s="25">
        <v>97.8</v>
      </c>
      <c r="H47" s="25">
        <v>97.8</v>
      </c>
      <c r="I47" s="25">
        <v>94.6</v>
      </c>
      <c r="J47" s="25">
        <v>97.1</v>
      </c>
      <c r="K47" s="128">
        <v>101.1</v>
      </c>
      <c r="L47" s="71">
        <v>589.5</v>
      </c>
      <c r="M47" s="25" t="s">
        <v>16</v>
      </c>
    </row>
    <row r="48" spans="1:14">
      <c r="A48" s="25">
        <v>18</v>
      </c>
      <c r="B48" s="27" t="s">
        <v>210</v>
      </c>
      <c r="C48" s="27" t="s">
        <v>211</v>
      </c>
      <c r="D48" s="25">
        <v>2000</v>
      </c>
      <c r="E48" s="27" t="s">
        <v>80</v>
      </c>
      <c r="F48" s="25">
        <v>97.9</v>
      </c>
      <c r="G48" s="25">
        <v>96.9</v>
      </c>
      <c r="H48" s="25">
        <v>101.8</v>
      </c>
      <c r="I48" s="25">
        <v>97.5</v>
      </c>
      <c r="J48" s="128">
        <v>96</v>
      </c>
      <c r="K48" s="25">
        <v>98.8</v>
      </c>
      <c r="L48" s="71">
        <v>588.9</v>
      </c>
      <c r="M48" s="25" t="s">
        <v>16</v>
      </c>
    </row>
  </sheetData>
  <mergeCells count="6">
    <mergeCell ref="A1:M1"/>
    <mergeCell ref="A3:C3"/>
    <mergeCell ref="F7:K7"/>
    <mergeCell ref="B7:C7"/>
    <mergeCell ref="B29:C29"/>
    <mergeCell ref="F29:K29"/>
  </mergeCells>
  <conditionalFormatting sqref="F33:K34 F10:K12 F9:H9 J9:K9 F16:G16 F14:K15 F13:J13 I31:J31 F31:G32 I32:K32 F17:K26 I16:J16">
    <cfRule type="cellIs" dxfId="20" priority="40" stopIfTrue="1" operator="equal">
      <formula>100</formula>
    </cfRule>
  </conditionalFormatting>
  <conditionalFormatting sqref="E2:K2 F3:I3">
    <cfRule type="cellIs" dxfId="19" priority="31" stopIfTrue="1" operator="equal">
      <formula>100</formula>
    </cfRule>
  </conditionalFormatting>
  <conditionalFormatting sqref="F35:H35 J35:K35 F38:K38 F36:F37 H36:K37">
    <cfRule type="cellIs" dxfId="18" priority="11" stopIfTrue="1" operator="equal">
      <formula>100</formula>
    </cfRule>
  </conditionalFormatting>
  <conditionalFormatting sqref="F39:I39 K39">
    <cfRule type="cellIs" dxfId="17" priority="2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9"/>
  <sheetViews>
    <sheetView zoomScaleNormal="100" workbookViewId="0">
      <selection activeCell="V16" sqref="V16"/>
    </sheetView>
  </sheetViews>
  <sheetFormatPr defaultRowHeight="14.4"/>
  <cols>
    <col min="1" max="1" width="5.44140625" customWidth="1"/>
    <col min="2" max="2" width="15" style="40" customWidth="1"/>
    <col min="3" max="3" width="14.88671875" style="40" customWidth="1"/>
    <col min="4" max="4" width="5.88671875" customWidth="1"/>
    <col min="5" max="5" width="15.77734375" customWidth="1"/>
    <col min="6" max="14" width="5.33203125" customWidth="1"/>
    <col min="15" max="15" width="7.33203125" customWidth="1"/>
    <col min="16" max="16" width="6.109375" style="111" customWidth="1"/>
    <col min="17" max="17" width="6.77734375" customWidth="1"/>
    <col min="18" max="18" width="6.5546875" customWidth="1"/>
    <col min="19" max="19" width="7.5546875" customWidth="1"/>
  </cols>
  <sheetData>
    <row r="1" spans="1:24" s="2" customFormat="1" ht="23.25" customHeight="1">
      <c r="A1" s="153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67"/>
      <c r="R1" s="67"/>
      <c r="S1" s="1"/>
      <c r="V1" s="1"/>
      <c r="W1" s="3"/>
      <c r="X1" s="1"/>
    </row>
    <row r="2" spans="1:24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4"/>
      <c r="N2" s="4"/>
      <c r="O2" s="1"/>
      <c r="P2" s="67"/>
      <c r="Q2" s="1"/>
      <c r="R2" s="1"/>
      <c r="S2" s="1"/>
      <c r="V2" s="1"/>
      <c r="W2" s="3"/>
      <c r="X2" s="1"/>
    </row>
    <row r="3" spans="1:24" s="7" customFormat="1" ht="15.6">
      <c r="A3" s="154" t="s">
        <v>7</v>
      </c>
      <c r="B3" s="154"/>
      <c r="C3" s="154"/>
      <c r="D3" s="5"/>
      <c r="E3" s="6"/>
      <c r="F3" s="5"/>
      <c r="G3" s="5"/>
      <c r="H3" s="5"/>
      <c r="I3" s="5"/>
      <c r="J3" s="5"/>
      <c r="K3" s="5"/>
      <c r="P3" s="51" t="s">
        <v>166</v>
      </c>
      <c r="R3" s="24"/>
      <c r="S3" s="5"/>
      <c r="X3" s="5"/>
    </row>
    <row r="4" spans="1:24">
      <c r="A4" s="34"/>
      <c r="B4" s="35"/>
      <c r="C4" s="35"/>
      <c r="D4" s="34"/>
      <c r="E4" s="35"/>
      <c r="F4" s="34"/>
      <c r="G4" s="34"/>
      <c r="H4" s="34"/>
      <c r="I4" s="159"/>
      <c r="J4" s="159"/>
      <c r="K4" s="159"/>
      <c r="L4" s="159"/>
      <c r="M4" s="159"/>
      <c r="N4" s="159"/>
      <c r="O4" s="159"/>
      <c r="P4" s="104"/>
      <c r="Q4" s="34"/>
      <c r="R4" s="34"/>
    </row>
    <row r="5" spans="1:24" ht="15.6">
      <c r="A5" s="86" t="s">
        <v>22</v>
      </c>
      <c r="B5" s="86"/>
      <c r="C5" s="86"/>
      <c r="D5" s="86"/>
      <c r="E5" s="86"/>
      <c r="F5" s="158"/>
      <c r="G5" s="158"/>
      <c r="H5" s="120"/>
      <c r="I5" s="23"/>
      <c r="J5" s="23"/>
      <c r="K5" s="23"/>
      <c r="L5" s="5"/>
      <c r="M5" s="10"/>
      <c r="N5" s="7"/>
      <c r="Q5" s="34"/>
    </row>
    <row r="6" spans="1:24">
      <c r="A6" s="157"/>
      <c r="B6" s="157"/>
      <c r="C6" s="157"/>
      <c r="D6" s="157"/>
      <c r="E6" s="157"/>
      <c r="F6" s="34"/>
      <c r="G6" s="34"/>
      <c r="H6" s="34"/>
      <c r="I6" s="34"/>
      <c r="J6" s="34"/>
      <c r="K6" s="34"/>
      <c r="L6" s="34"/>
      <c r="M6" s="34"/>
      <c r="N6" s="34"/>
      <c r="O6" s="34"/>
      <c r="P6" s="104"/>
      <c r="Q6" s="34"/>
      <c r="R6" s="34"/>
    </row>
    <row r="7" spans="1:24">
      <c r="A7" s="82" t="s">
        <v>17</v>
      </c>
      <c r="B7" s="156" t="s">
        <v>8</v>
      </c>
      <c r="C7" s="156"/>
      <c r="D7" s="82" t="s">
        <v>23</v>
      </c>
      <c r="E7" s="83" t="s">
        <v>40</v>
      </c>
      <c r="F7" s="156" t="s">
        <v>24</v>
      </c>
      <c r="G7" s="156"/>
      <c r="H7" s="156"/>
      <c r="I7" s="156" t="s">
        <v>25</v>
      </c>
      <c r="J7" s="156"/>
      <c r="K7" s="156"/>
      <c r="L7" s="156" t="s">
        <v>26</v>
      </c>
      <c r="M7" s="156"/>
      <c r="N7" s="156"/>
      <c r="O7" s="82" t="s">
        <v>13</v>
      </c>
      <c r="P7" s="82" t="s">
        <v>39</v>
      </c>
      <c r="Q7" s="82" t="s">
        <v>14</v>
      </c>
    </row>
    <row r="8" spans="1:24">
      <c r="A8" s="104"/>
      <c r="B8" s="104"/>
      <c r="C8" s="104"/>
      <c r="D8" s="104"/>
      <c r="E8" s="105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spans="1:24" s="39" customFormat="1" ht="13.2">
      <c r="A9" s="38" t="s">
        <v>15</v>
      </c>
      <c r="B9" s="39" t="s">
        <v>63</v>
      </c>
      <c r="C9" s="39" t="s">
        <v>64</v>
      </c>
      <c r="D9" s="73">
        <v>1976</v>
      </c>
      <c r="E9" s="40" t="s">
        <v>52</v>
      </c>
      <c r="F9" s="73">
        <v>96</v>
      </c>
      <c r="G9" s="73">
        <v>98</v>
      </c>
      <c r="H9" s="38">
        <v>194</v>
      </c>
      <c r="I9" s="73">
        <v>95</v>
      </c>
      <c r="J9" s="73">
        <v>93</v>
      </c>
      <c r="K9" s="38">
        <v>188</v>
      </c>
      <c r="L9" s="73">
        <v>96</v>
      </c>
      <c r="M9" s="73">
        <v>92</v>
      </c>
      <c r="N9" s="38">
        <v>188</v>
      </c>
      <c r="O9" s="38">
        <v>570</v>
      </c>
      <c r="P9" s="104">
        <v>10</v>
      </c>
      <c r="Q9" s="66" t="s">
        <v>82</v>
      </c>
    </row>
    <row r="10" spans="1:24" s="39" customFormat="1" ht="13.2">
      <c r="A10" s="38" t="s">
        <v>16</v>
      </c>
      <c r="B10" s="39" t="s">
        <v>61</v>
      </c>
      <c r="C10" s="39" t="s">
        <v>62</v>
      </c>
      <c r="D10" s="73">
        <v>1978</v>
      </c>
      <c r="E10" s="40" t="s">
        <v>55</v>
      </c>
      <c r="F10" s="66">
        <v>91</v>
      </c>
      <c r="G10" s="66">
        <v>98</v>
      </c>
      <c r="H10" s="38">
        <v>189</v>
      </c>
      <c r="I10" s="34">
        <v>89</v>
      </c>
      <c r="J10" s="34">
        <v>90</v>
      </c>
      <c r="K10" s="38">
        <v>179</v>
      </c>
      <c r="L10" s="34">
        <v>92</v>
      </c>
      <c r="M10" s="34">
        <v>94</v>
      </c>
      <c r="N10" s="38">
        <v>186</v>
      </c>
      <c r="O10" s="38">
        <v>554</v>
      </c>
      <c r="P10" s="104">
        <v>8</v>
      </c>
      <c r="Q10" s="66" t="s">
        <v>15</v>
      </c>
    </row>
    <row r="11" spans="1:24" s="39" customFormat="1" ht="13.2">
      <c r="A11" s="38" t="s">
        <v>21</v>
      </c>
      <c r="B11" s="39" t="s">
        <v>77</v>
      </c>
      <c r="C11" s="39" t="s">
        <v>78</v>
      </c>
      <c r="D11" s="73">
        <v>2006</v>
      </c>
      <c r="E11" s="74" t="s">
        <v>53</v>
      </c>
      <c r="F11" s="73">
        <v>93</v>
      </c>
      <c r="G11" s="73">
        <v>90</v>
      </c>
      <c r="H11" s="38">
        <v>183</v>
      </c>
      <c r="I11" s="73">
        <v>90</v>
      </c>
      <c r="J11" s="73">
        <v>89</v>
      </c>
      <c r="K11" s="38">
        <v>179</v>
      </c>
      <c r="L11" s="73">
        <v>89</v>
      </c>
      <c r="M11" s="73">
        <v>90</v>
      </c>
      <c r="N11" s="38">
        <v>179</v>
      </c>
      <c r="O11" s="38">
        <v>541</v>
      </c>
      <c r="P11" s="104">
        <v>11</v>
      </c>
      <c r="Q11" s="66" t="s">
        <v>16</v>
      </c>
    </row>
    <row r="12" spans="1:24" s="39" customFormat="1" ht="13.2">
      <c r="A12" s="34">
        <v>4</v>
      </c>
      <c r="B12" s="40" t="s">
        <v>65</v>
      </c>
      <c r="C12" s="40" t="s">
        <v>66</v>
      </c>
      <c r="D12" s="66">
        <v>1980</v>
      </c>
      <c r="E12" s="40" t="s">
        <v>67</v>
      </c>
      <c r="F12" s="73">
        <v>94</v>
      </c>
      <c r="G12" s="73">
        <v>91</v>
      </c>
      <c r="H12" s="38">
        <v>185</v>
      </c>
      <c r="I12" s="73">
        <v>87</v>
      </c>
      <c r="J12" s="73">
        <v>92</v>
      </c>
      <c r="K12" s="38">
        <v>179</v>
      </c>
      <c r="L12" s="73">
        <v>86</v>
      </c>
      <c r="M12" s="73">
        <v>88</v>
      </c>
      <c r="N12" s="38">
        <v>174</v>
      </c>
      <c r="O12" s="38">
        <v>538</v>
      </c>
      <c r="P12" s="104">
        <v>3</v>
      </c>
      <c r="Q12" s="66" t="s">
        <v>16</v>
      </c>
    </row>
    <row r="13" spans="1:24" s="39" customFormat="1" ht="13.2">
      <c r="A13" s="34">
        <v>5</v>
      </c>
      <c r="B13" s="40" t="s">
        <v>70</v>
      </c>
      <c r="C13" s="40" t="s">
        <v>71</v>
      </c>
      <c r="D13" s="73">
        <v>1988</v>
      </c>
      <c r="E13" s="74" t="s">
        <v>60</v>
      </c>
      <c r="F13" s="66">
        <v>94</v>
      </c>
      <c r="G13" s="66">
        <v>91</v>
      </c>
      <c r="H13" s="38">
        <v>185</v>
      </c>
      <c r="I13" s="66">
        <v>88</v>
      </c>
      <c r="J13" s="66">
        <v>90</v>
      </c>
      <c r="K13" s="38">
        <v>178</v>
      </c>
      <c r="L13" s="66">
        <v>85</v>
      </c>
      <c r="M13" s="66">
        <v>88</v>
      </c>
      <c r="N13" s="38">
        <v>173</v>
      </c>
      <c r="O13" s="38">
        <v>536</v>
      </c>
      <c r="P13" s="104">
        <v>12</v>
      </c>
      <c r="Q13" s="66" t="s">
        <v>16</v>
      </c>
    </row>
    <row r="14" spans="1:24" s="39" customFormat="1" ht="13.2">
      <c r="A14" s="34">
        <v>6</v>
      </c>
      <c r="B14" s="40" t="s">
        <v>212</v>
      </c>
      <c r="C14" s="40" t="s">
        <v>213</v>
      </c>
      <c r="D14" s="66">
        <v>1970</v>
      </c>
      <c r="E14" s="40" t="s">
        <v>55</v>
      </c>
      <c r="F14" s="34">
        <v>84</v>
      </c>
      <c r="G14" s="34">
        <v>92</v>
      </c>
      <c r="H14" s="38">
        <v>176</v>
      </c>
      <c r="I14" s="34">
        <v>89</v>
      </c>
      <c r="J14" s="34">
        <v>89</v>
      </c>
      <c r="K14" s="38">
        <v>178</v>
      </c>
      <c r="L14" s="34">
        <v>86</v>
      </c>
      <c r="M14" s="34">
        <v>87</v>
      </c>
      <c r="N14" s="38">
        <v>173</v>
      </c>
      <c r="O14" s="38">
        <v>527</v>
      </c>
      <c r="P14" s="104">
        <v>2</v>
      </c>
      <c r="Q14" s="66" t="s">
        <v>21</v>
      </c>
    </row>
    <row r="15" spans="1:24" s="39" customFormat="1" ht="13.2">
      <c r="A15" s="34">
        <v>7</v>
      </c>
      <c r="B15" s="40" t="s">
        <v>214</v>
      </c>
      <c r="C15" s="40" t="s">
        <v>215</v>
      </c>
      <c r="D15" s="66">
        <v>1959</v>
      </c>
      <c r="E15" s="40" t="s">
        <v>53</v>
      </c>
      <c r="F15" s="34">
        <v>88</v>
      </c>
      <c r="G15" s="34">
        <v>90</v>
      </c>
      <c r="H15" s="38">
        <v>178</v>
      </c>
      <c r="I15" s="34">
        <v>87</v>
      </c>
      <c r="J15" s="34">
        <v>85</v>
      </c>
      <c r="K15" s="38">
        <v>172</v>
      </c>
      <c r="L15" s="34">
        <v>83</v>
      </c>
      <c r="M15" s="34">
        <v>80</v>
      </c>
      <c r="N15" s="38">
        <v>163</v>
      </c>
      <c r="O15" s="38">
        <v>513</v>
      </c>
      <c r="P15" s="104">
        <v>3</v>
      </c>
      <c r="Q15" s="66" t="s">
        <v>21</v>
      </c>
    </row>
    <row r="16" spans="1:24" s="39" customFormat="1" ht="13.2">
      <c r="A16" s="34">
        <v>8</v>
      </c>
      <c r="B16" s="40" t="s">
        <v>75</v>
      </c>
      <c r="C16" s="40" t="s">
        <v>76</v>
      </c>
      <c r="D16" s="66">
        <v>1958</v>
      </c>
      <c r="E16" s="40" t="s">
        <v>52</v>
      </c>
      <c r="F16" s="34">
        <v>92</v>
      </c>
      <c r="G16" s="34">
        <v>92</v>
      </c>
      <c r="H16" s="38">
        <v>184</v>
      </c>
      <c r="I16" s="34">
        <v>85</v>
      </c>
      <c r="J16" s="34">
        <v>71</v>
      </c>
      <c r="K16" s="38">
        <v>156</v>
      </c>
      <c r="L16" s="34">
        <v>81</v>
      </c>
      <c r="M16" s="34">
        <v>74</v>
      </c>
      <c r="N16" s="38">
        <v>155</v>
      </c>
      <c r="O16" s="38">
        <v>495</v>
      </c>
      <c r="P16" s="104">
        <v>5</v>
      </c>
      <c r="Q16" s="66"/>
    </row>
    <row r="17" spans="1:19" s="39" customFormat="1" ht="13.2">
      <c r="A17" s="34">
        <v>9</v>
      </c>
      <c r="B17" s="40" t="s">
        <v>72</v>
      </c>
      <c r="C17" s="40" t="s">
        <v>73</v>
      </c>
      <c r="D17" s="66">
        <v>1952</v>
      </c>
      <c r="E17" s="40" t="s">
        <v>55</v>
      </c>
      <c r="F17" s="34">
        <v>90</v>
      </c>
      <c r="G17" s="34">
        <v>88</v>
      </c>
      <c r="H17" s="38">
        <v>178</v>
      </c>
      <c r="I17" s="34">
        <v>87</v>
      </c>
      <c r="J17" s="34">
        <v>87</v>
      </c>
      <c r="K17" s="38">
        <v>174</v>
      </c>
      <c r="L17" s="34">
        <v>83</v>
      </c>
      <c r="M17" s="34">
        <v>92</v>
      </c>
      <c r="N17" s="38">
        <v>175</v>
      </c>
      <c r="O17" s="38">
        <v>527</v>
      </c>
      <c r="P17" s="104">
        <v>6</v>
      </c>
      <c r="Q17" s="66"/>
    </row>
    <row r="18" spans="1:19" s="39" customFormat="1" ht="13.2">
      <c r="A18" s="34"/>
      <c r="B18" s="40"/>
      <c r="C18" s="40"/>
      <c r="D18" s="66"/>
      <c r="E18" s="40"/>
      <c r="F18" s="34"/>
      <c r="G18" s="34"/>
      <c r="H18" s="38"/>
      <c r="I18" s="34"/>
      <c r="J18" s="34"/>
      <c r="K18" s="38"/>
      <c r="L18" s="34"/>
      <c r="M18" s="34"/>
      <c r="N18" s="38"/>
      <c r="O18" s="38"/>
      <c r="P18" s="104"/>
      <c r="Q18" s="66"/>
    </row>
    <row r="19" spans="1:19" s="39" customFormat="1" ht="13.2">
      <c r="A19" s="37"/>
      <c r="B19" s="27"/>
      <c r="C19" s="27"/>
      <c r="D19" s="25"/>
      <c r="E19" s="27"/>
      <c r="F19" s="37"/>
      <c r="G19" s="37"/>
      <c r="H19" s="38"/>
      <c r="I19" s="37"/>
      <c r="J19" s="37"/>
      <c r="K19" s="38"/>
      <c r="L19" s="37"/>
      <c r="M19" s="37"/>
      <c r="N19" s="38"/>
      <c r="O19" s="38"/>
      <c r="P19" s="104"/>
      <c r="Q19" s="25"/>
      <c r="R19" s="38"/>
    </row>
    <row r="20" spans="1:19" ht="15.6">
      <c r="A20" s="86" t="s">
        <v>44</v>
      </c>
      <c r="B20" s="86"/>
      <c r="C20" s="86"/>
      <c r="D20" s="86"/>
      <c r="E20" s="86"/>
      <c r="F20" s="158"/>
      <c r="G20" s="158"/>
      <c r="H20" s="120"/>
      <c r="J20" s="7"/>
      <c r="K20" s="5"/>
      <c r="L20" s="5"/>
      <c r="M20" s="10"/>
      <c r="N20" s="7"/>
      <c r="Q20" s="34"/>
    </row>
    <row r="21" spans="1:19">
      <c r="A21" s="157"/>
      <c r="B21" s="157"/>
      <c r="C21" s="157"/>
      <c r="D21" s="157"/>
      <c r="E21" s="157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112"/>
      <c r="Q21" s="36"/>
      <c r="R21" s="36"/>
    </row>
    <row r="22" spans="1:19">
      <c r="A22" s="82" t="s">
        <v>17</v>
      </c>
      <c r="B22" s="156" t="s">
        <v>8</v>
      </c>
      <c r="C22" s="156"/>
      <c r="D22" s="82" t="s">
        <v>23</v>
      </c>
      <c r="E22" s="83" t="s">
        <v>40</v>
      </c>
      <c r="F22" s="156" t="s">
        <v>24</v>
      </c>
      <c r="G22" s="156"/>
      <c r="H22" s="156"/>
      <c r="I22" s="156" t="s">
        <v>25</v>
      </c>
      <c r="J22" s="156"/>
      <c r="K22" s="156"/>
      <c r="L22" s="156" t="s">
        <v>26</v>
      </c>
      <c r="M22" s="156"/>
      <c r="N22" s="156"/>
      <c r="O22" s="82" t="s">
        <v>13</v>
      </c>
      <c r="P22" s="82" t="s">
        <v>39</v>
      </c>
      <c r="Q22" s="36"/>
    </row>
    <row r="23" spans="1:19">
      <c r="A23" s="104"/>
      <c r="B23" s="104"/>
      <c r="C23" s="104"/>
      <c r="D23" s="104"/>
      <c r="E23" s="105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9">
      <c r="A24" s="96" t="s">
        <v>15</v>
      </c>
      <c r="B24" s="39" t="s">
        <v>86</v>
      </c>
      <c r="C24" s="39" t="s">
        <v>87</v>
      </c>
      <c r="D24" s="66">
        <v>1976</v>
      </c>
      <c r="E24" s="74" t="s">
        <v>52</v>
      </c>
      <c r="F24" s="73">
        <v>93</v>
      </c>
      <c r="G24" s="73">
        <v>99</v>
      </c>
      <c r="H24" s="38">
        <v>192</v>
      </c>
      <c r="I24" s="73">
        <v>88</v>
      </c>
      <c r="J24" s="73">
        <v>87</v>
      </c>
      <c r="K24" s="38">
        <v>175</v>
      </c>
      <c r="L24" s="73">
        <v>86</v>
      </c>
      <c r="M24" s="73">
        <v>80</v>
      </c>
      <c r="N24" s="38">
        <v>166</v>
      </c>
      <c r="O24" s="38">
        <v>533</v>
      </c>
      <c r="P24" s="104">
        <v>8</v>
      </c>
      <c r="Q24" s="73"/>
      <c r="S24" s="25"/>
    </row>
    <row r="25" spans="1:19">
      <c r="A25" s="96" t="s">
        <v>16</v>
      </c>
      <c r="B25" s="39" t="s">
        <v>174</v>
      </c>
      <c r="C25" s="39" t="s">
        <v>175</v>
      </c>
      <c r="D25" s="66">
        <v>1978</v>
      </c>
      <c r="E25" s="74" t="s">
        <v>55</v>
      </c>
      <c r="F25" s="73">
        <v>93</v>
      </c>
      <c r="G25" s="73">
        <v>90</v>
      </c>
      <c r="H25" s="38">
        <v>183</v>
      </c>
      <c r="I25" s="73">
        <v>74</v>
      </c>
      <c r="J25" s="73">
        <v>84</v>
      </c>
      <c r="K25" s="38">
        <v>158</v>
      </c>
      <c r="L25" s="73">
        <v>82</v>
      </c>
      <c r="M25" s="73">
        <v>71</v>
      </c>
      <c r="N25" s="38">
        <v>153</v>
      </c>
      <c r="O25" s="38">
        <v>494</v>
      </c>
      <c r="P25" s="104">
        <v>4</v>
      </c>
      <c r="Q25" s="73"/>
      <c r="S25" s="25"/>
    </row>
    <row r="26" spans="1:19" s="39" customFormat="1" ht="13.2">
      <c r="A26" s="96" t="s">
        <v>21</v>
      </c>
      <c r="B26" s="39" t="s">
        <v>176</v>
      </c>
      <c r="C26" s="39" t="s">
        <v>177</v>
      </c>
      <c r="D26" s="66">
        <v>1973</v>
      </c>
      <c r="E26" s="74" t="s">
        <v>55</v>
      </c>
      <c r="F26" s="73">
        <v>86</v>
      </c>
      <c r="G26" s="73">
        <v>86</v>
      </c>
      <c r="H26" s="38">
        <v>172</v>
      </c>
      <c r="I26" s="73">
        <v>84</v>
      </c>
      <c r="J26" s="73">
        <v>93</v>
      </c>
      <c r="K26" s="38">
        <v>177</v>
      </c>
      <c r="L26" s="73">
        <v>73</v>
      </c>
      <c r="M26" s="73">
        <v>61</v>
      </c>
      <c r="N26" s="38">
        <v>134</v>
      </c>
      <c r="O26" s="38">
        <v>483</v>
      </c>
      <c r="P26" s="104">
        <v>1</v>
      </c>
      <c r="Q26" s="73"/>
      <c r="S26" s="25"/>
    </row>
    <row r="27" spans="1:19" s="39" customFormat="1" ht="13.2">
      <c r="A27" s="73">
        <v>4</v>
      </c>
      <c r="B27" s="40" t="s">
        <v>178</v>
      </c>
      <c r="C27" s="40" t="s">
        <v>92</v>
      </c>
      <c r="D27" s="66">
        <v>2001</v>
      </c>
      <c r="E27" s="74" t="s">
        <v>93</v>
      </c>
      <c r="F27" s="73">
        <v>65</v>
      </c>
      <c r="G27" s="73">
        <v>78</v>
      </c>
      <c r="H27" s="38">
        <v>143</v>
      </c>
      <c r="I27" s="73">
        <v>79</v>
      </c>
      <c r="J27" s="73">
        <v>83</v>
      </c>
      <c r="K27" s="38">
        <v>162</v>
      </c>
      <c r="L27" s="73">
        <v>79</v>
      </c>
      <c r="M27" s="73">
        <v>83</v>
      </c>
      <c r="N27" s="38">
        <v>162</v>
      </c>
      <c r="O27" s="38">
        <v>467</v>
      </c>
      <c r="P27" s="104">
        <v>1</v>
      </c>
      <c r="Q27" s="73"/>
      <c r="S27" s="25"/>
    </row>
    <row r="28" spans="1:19">
      <c r="A28" s="73">
        <v>5</v>
      </c>
      <c r="B28" s="40" t="s">
        <v>88</v>
      </c>
      <c r="C28" s="40" t="s">
        <v>89</v>
      </c>
      <c r="D28" s="66">
        <v>1999</v>
      </c>
      <c r="E28" s="74" t="s">
        <v>52</v>
      </c>
      <c r="F28" s="73">
        <v>85</v>
      </c>
      <c r="G28" s="73">
        <v>85</v>
      </c>
      <c r="H28" s="38">
        <v>170</v>
      </c>
      <c r="I28" s="73">
        <v>79</v>
      </c>
      <c r="J28" s="73">
        <v>72</v>
      </c>
      <c r="K28" s="38">
        <v>151</v>
      </c>
      <c r="L28" s="73">
        <v>75</v>
      </c>
      <c r="M28" s="73">
        <v>69</v>
      </c>
      <c r="N28" s="38">
        <v>144</v>
      </c>
      <c r="O28" s="38">
        <v>465</v>
      </c>
      <c r="P28" s="104">
        <v>4</v>
      </c>
      <c r="Q28" s="73"/>
    </row>
    <row r="29" spans="1:19" s="39" customFormat="1" ht="13.2">
      <c r="A29" s="73">
        <v>6</v>
      </c>
      <c r="B29" s="40" t="s">
        <v>179</v>
      </c>
      <c r="C29" s="40" t="s">
        <v>180</v>
      </c>
      <c r="D29" s="66">
        <v>1980</v>
      </c>
      <c r="E29" s="74" t="s">
        <v>52</v>
      </c>
      <c r="F29" s="73">
        <v>89</v>
      </c>
      <c r="G29" s="73">
        <v>80</v>
      </c>
      <c r="H29" s="38">
        <v>169</v>
      </c>
      <c r="I29" s="73">
        <v>80</v>
      </c>
      <c r="J29" s="73">
        <v>74</v>
      </c>
      <c r="K29" s="38">
        <v>154</v>
      </c>
      <c r="L29" s="73">
        <v>55</v>
      </c>
      <c r="M29" s="73">
        <v>52</v>
      </c>
      <c r="N29" s="38">
        <v>107</v>
      </c>
      <c r="O29" s="38">
        <v>430</v>
      </c>
      <c r="P29" s="104">
        <v>1</v>
      </c>
      <c r="Q29" s="73"/>
      <c r="S29" s="25"/>
    </row>
  </sheetData>
  <mergeCells count="16">
    <mergeCell ref="A1:P1"/>
    <mergeCell ref="B22:C22"/>
    <mergeCell ref="F22:H22"/>
    <mergeCell ref="I22:K22"/>
    <mergeCell ref="L22:N22"/>
    <mergeCell ref="B7:C7"/>
    <mergeCell ref="F7:H7"/>
    <mergeCell ref="I7:K7"/>
    <mergeCell ref="L7:N7"/>
    <mergeCell ref="A21:E21"/>
    <mergeCell ref="F20:G20"/>
    <mergeCell ref="F5:G5"/>
    <mergeCell ref="A3:C3"/>
    <mergeCell ref="I4:M4"/>
    <mergeCell ref="N4:O4"/>
    <mergeCell ref="A6:E6"/>
  </mergeCells>
  <conditionalFormatting sqref="F2:K3 E2">
    <cfRule type="cellIs" dxfId="16" priority="3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9"/>
  <sheetViews>
    <sheetView zoomScaleNormal="100" workbookViewId="0">
      <selection activeCell="S22" sqref="S21:S22"/>
    </sheetView>
  </sheetViews>
  <sheetFormatPr defaultColWidth="9.109375" defaultRowHeight="14.4"/>
  <cols>
    <col min="1" max="1" width="5.44140625" style="17" customWidth="1"/>
    <col min="2" max="2" width="12.77734375" style="17" customWidth="1"/>
    <col min="3" max="3" width="16.5546875" style="17" customWidth="1"/>
    <col min="4" max="4" width="7.109375" style="17" customWidth="1"/>
    <col min="5" max="5" width="16.88671875" style="19" customWidth="1"/>
    <col min="6" max="6" width="4" style="17" customWidth="1"/>
    <col min="7" max="7" width="3.6640625" style="17" customWidth="1"/>
    <col min="8" max="8" width="4.109375" style="17" customWidth="1"/>
    <col min="9" max="9" width="5" style="17" customWidth="1"/>
    <col min="10" max="11" width="4.44140625" style="17" customWidth="1"/>
    <col min="12" max="12" width="4.6640625" style="17" customWidth="1"/>
    <col min="13" max="13" width="6.21875" style="17" customWidth="1"/>
    <col min="14" max="14" width="6.109375" style="17" customWidth="1"/>
    <col min="15" max="15" width="5.44140625" style="115" customWidth="1"/>
    <col min="16" max="16" width="5.77734375" style="17" customWidth="1"/>
    <col min="17" max="17" width="5.88671875" style="17" customWidth="1"/>
    <col min="18" max="18" width="8.109375" style="17" customWidth="1"/>
    <col min="19" max="19" width="6.88671875" style="44" customWidth="1"/>
    <col min="20" max="16384" width="9.109375" style="19"/>
  </cols>
  <sheetData>
    <row r="1" spans="1:51" s="2" customFormat="1" ht="21">
      <c r="A1" s="153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"/>
      <c r="R1" s="1"/>
      <c r="U1" s="1"/>
      <c r="V1" s="3"/>
      <c r="W1" s="1"/>
    </row>
    <row r="2" spans="1:51" s="2" customFormat="1" ht="21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4"/>
      <c r="N2" s="4"/>
      <c r="O2" s="1"/>
      <c r="P2" s="67"/>
      <c r="Q2" s="1"/>
      <c r="R2" s="1"/>
      <c r="U2" s="1"/>
      <c r="V2" s="3"/>
      <c r="W2" s="1"/>
    </row>
    <row r="3" spans="1:51" s="7" customFormat="1" ht="15.6" customHeight="1">
      <c r="A3" s="154" t="s">
        <v>7</v>
      </c>
      <c r="B3" s="154"/>
      <c r="C3" s="154"/>
      <c r="D3" s="5"/>
      <c r="E3" s="6"/>
      <c r="F3" s="5"/>
      <c r="G3" s="5"/>
      <c r="H3" s="5"/>
      <c r="I3" s="5"/>
      <c r="J3" s="5"/>
      <c r="K3" s="5"/>
      <c r="O3" s="51" t="s">
        <v>166</v>
      </c>
      <c r="R3" s="5"/>
      <c r="W3" s="5"/>
    </row>
    <row r="4" spans="1:51">
      <c r="A4" s="16"/>
      <c r="B4" s="16"/>
      <c r="C4" s="16"/>
      <c r="E4" s="18"/>
      <c r="Q4" s="42"/>
      <c r="R4" s="42"/>
      <c r="S4" s="17"/>
    </row>
    <row r="5" spans="1:51" ht="15.6">
      <c r="A5" s="86" t="s">
        <v>154</v>
      </c>
      <c r="B5" s="86"/>
      <c r="C5" s="86"/>
      <c r="D5" s="86"/>
      <c r="E5" s="121"/>
      <c r="F5" s="120"/>
      <c r="G5" s="23"/>
      <c r="H5" s="23"/>
      <c r="I5" s="23"/>
      <c r="J5" s="23"/>
      <c r="K5" s="23"/>
      <c r="L5" s="5"/>
      <c r="M5" s="10"/>
      <c r="N5" s="7"/>
      <c r="O5" s="106"/>
      <c r="P5" s="7"/>
      <c r="R5" s="43"/>
    </row>
    <row r="6" spans="1:51" ht="15.6">
      <c r="A6" s="45"/>
      <c r="B6" s="45"/>
      <c r="C6" s="45"/>
      <c r="D6" s="45"/>
      <c r="E6" s="20"/>
      <c r="F6" s="9"/>
      <c r="G6" s="5"/>
      <c r="H6" s="9"/>
      <c r="I6" s="5"/>
      <c r="J6" s="7"/>
      <c r="K6" s="5"/>
      <c r="L6" s="5"/>
      <c r="M6" s="10"/>
      <c r="N6" s="7"/>
      <c r="O6" s="106"/>
      <c r="P6" s="7"/>
      <c r="R6" s="43"/>
    </row>
    <row r="7" spans="1:51" customFormat="1" ht="15.6">
      <c r="A7" s="136"/>
      <c r="B7" s="140" t="s">
        <v>155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</row>
    <row r="8" spans="1:51" customFormat="1" ht="16.2">
      <c r="A8" s="137" t="s">
        <v>17</v>
      </c>
      <c r="B8" s="137" t="s">
        <v>156</v>
      </c>
      <c r="C8" s="137" t="s">
        <v>157</v>
      </c>
      <c r="D8" s="137" t="s">
        <v>23</v>
      </c>
      <c r="E8" s="137" t="s">
        <v>40</v>
      </c>
      <c r="F8" s="161" t="s">
        <v>158</v>
      </c>
      <c r="G8" s="162"/>
      <c r="H8" s="162"/>
      <c r="I8" s="162"/>
      <c r="J8" s="137"/>
      <c r="K8" s="150" t="s">
        <v>160</v>
      </c>
      <c r="L8" s="138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</row>
    <row r="9" spans="1:51" customFormat="1" ht="15.6">
      <c r="A9" s="139" t="s">
        <v>41</v>
      </c>
      <c r="B9" s="40" t="s">
        <v>90</v>
      </c>
      <c r="C9" s="40" t="s">
        <v>91</v>
      </c>
      <c r="D9" s="66">
        <v>2003</v>
      </c>
      <c r="E9" s="40" t="s">
        <v>74</v>
      </c>
      <c r="F9" s="141">
        <v>2</v>
      </c>
      <c r="G9" s="141">
        <v>2</v>
      </c>
      <c r="H9" s="141">
        <v>2</v>
      </c>
      <c r="I9" s="141">
        <v>3</v>
      </c>
      <c r="J9" s="137"/>
      <c r="K9" s="139">
        <f>SUM(F9:J9)</f>
        <v>9</v>
      </c>
      <c r="L9" s="142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</row>
    <row r="10" spans="1:51" customFormat="1" ht="15.6">
      <c r="A10" s="139" t="s">
        <v>41</v>
      </c>
      <c r="B10" s="40" t="s">
        <v>178</v>
      </c>
      <c r="C10" s="40" t="s">
        <v>92</v>
      </c>
      <c r="D10" s="66">
        <v>2001</v>
      </c>
      <c r="E10" s="40" t="s">
        <v>93</v>
      </c>
      <c r="F10" s="141">
        <v>1</v>
      </c>
      <c r="G10" s="141">
        <v>2</v>
      </c>
      <c r="H10" s="141">
        <v>1</v>
      </c>
      <c r="I10" s="141">
        <v>2</v>
      </c>
      <c r="J10" s="137"/>
      <c r="K10" s="139">
        <f t="shared" ref="K10:K12" si="0">SUM(F10:J10)</f>
        <v>6</v>
      </c>
      <c r="L10" s="139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</row>
    <row r="11" spans="1:51" customFormat="1" ht="15.6">
      <c r="A11" s="141">
        <v>3</v>
      </c>
      <c r="B11" s="40" t="s">
        <v>225</v>
      </c>
      <c r="C11" s="40" t="s">
        <v>226</v>
      </c>
      <c r="D11" s="66">
        <v>2009</v>
      </c>
      <c r="E11" s="40" t="s">
        <v>80</v>
      </c>
      <c r="F11" s="141">
        <v>3</v>
      </c>
      <c r="G11" s="141">
        <v>0</v>
      </c>
      <c r="H11" s="141">
        <v>0</v>
      </c>
      <c r="I11" s="141">
        <v>1</v>
      </c>
      <c r="J11" s="137"/>
      <c r="K11" s="139">
        <f t="shared" si="0"/>
        <v>4</v>
      </c>
      <c r="L11" s="139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</row>
    <row r="12" spans="1:51" customFormat="1" ht="15.6">
      <c r="A12" s="141">
        <v>4</v>
      </c>
      <c r="B12" s="40" t="s">
        <v>94</v>
      </c>
      <c r="C12" s="40" t="s">
        <v>95</v>
      </c>
      <c r="D12" s="66">
        <v>2004</v>
      </c>
      <c r="E12" s="40" t="s">
        <v>93</v>
      </c>
      <c r="F12" s="141">
        <v>1</v>
      </c>
      <c r="G12" s="141">
        <v>1</v>
      </c>
      <c r="H12" s="141">
        <v>2</v>
      </c>
      <c r="I12" s="141">
        <v>0</v>
      </c>
      <c r="J12" s="137"/>
      <c r="K12" s="139">
        <f t="shared" si="0"/>
        <v>4</v>
      </c>
      <c r="L12" s="141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</row>
    <row r="13" spans="1:51" customFormat="1" ht="15.6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9"/>
      <c r="L13" s="136"/>
      <c r="M13" s="136"/>
      <c r="N13" s="136"/>
      <c r="O13" s="136"/>
      <c r="P13" s="141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</row>
    <row r="14" spans="1:51" customFormat="1" ht="15.6">
      <c r="A14" s="136"/>
      <c r="B14" s="140" t="s">
        <v>161</v>
      </c>
      <c r="C14" s="136"/>
      <c r="D14" s="136"/>
      <c r="E14" s="136"/>
      <c r="F14" s="136"/>
      <c r="G14" s="136"/>
      <c r="H14" s="136"/>
      <c r="I14" s="136"/>
      <c r="J14" s="136"/>
      <c r="K14" s="139"/>
      <c r="L14" s="136"/>
      <c r="M14" s="136"/>
      <c r="N14" s="136"/>
      <c r="O14" s="136"/>
      <c r="P14" s="141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</row>
    <row r="15" spans="1:51" customFormat="1" ht="16.2">
      <c r="A15" s="137" t="s">
        <v>17</v>
      </c>
      <c r="B15" s="137" t="s">
        <v>156</v>
      </c>
      <c r="C15" s="137" t="s">
        <v>157</v>
      </c>
      <c r="D15" s="137" t="s">
        <v>23</v>
      </c>
      <c r="E15" s="137" t="s">
        <v>40</v>
      </c>
      <c r="F15" s="161" t="s">
        <v>158</v>
      </c>
      <c r="G15" s="162"/>
      <c r="H15" s="162"/>
      <c r="I15" s="162"/>
      <c r="J15" s="17"/>
      <c r="K15" s="150" t="s">
        <v>160</v>
      </c>
      <c r="L15" s="136"/>
      <c r="M15" s="136"/>
      <c r="N15" s="136"/>
      <c r="O15" s="141"/>
      <c r="P15" s="136"/>
      <c r="Q15" s="136"/>
      <c r="R15" s="136"/>
      <c r="S15" s="136"/>
      <c r="T15" s="136"/>
      <c r="U15" s="137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</row>
    <row r="16" spans="1:51" customFormat="1" ht="15.6">
      <c r="A16" s="139" t="s">
        <v>41</v>
      </c>
      <c r="B16" s="40" t="s">
        <v>176</v>
      </c>
      <c r="C16" s="40" t="s">
        <v>177</v>
      </c>
      <c r="D16" s="66">
        <v>1973</v>
      </c>
      <c r="E16" s="40" t="s">
        <v>55</v>
      </c>
      <c r="F16" s="141">
        <v>1</v>
      </c>
      <c r="G16" s="141">
        <v>1</v>
      </c>
      <c r="H16" s="141">
        <v>1</v>
      </c>
      <c r="I16" s="141">
        <v>1</v>
      </c>
      <c r="J16" s="139"/>
      <c r="K16" s="139">
        <f>SUM(F16:J16)</f>
        <v>4</v>
      </c>
      <c r="L16" s="136"/>
      <c r="M16" s="136"/>
      <c r="N16" s="136"/>
      <c r="O16" s="141"/>
      <c r="P16" s="136"/>
      <c r="Q16" s="136"/>
      <c r="R16" s="136"/>
      <c r="S16" s="136"/>
      <c r="T16" s="136"/>
      <c r="U16" s="137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</row>
    <row r="17" spans="1:51" customFormat="1" ht="15.6">
      <c r="A17" s="139" t="s">
        <v>41</v>
      </c>
      <c r="B17" s="40" t="s">
        <v>86</v>
      </c>
      <c r="C17" s="40" t="s">
        <v>87</v>
      </c>
      <c r="D17" s="66">
        <v>1976</v>
      </c>
      <c r="E17" s="40" t="s">
        <v>52</v>
      </c>
      <c r="F17" s="141">
        <v>1</v>
      </c>
      <c r="G17" s="141">
        <v>0</v>
      </c>
      <c r="H17" s="141">
        <v>1</v>
      </c>
      <c r="I17" s="141">
        <v>1</v>
      </c>
      <c r="J17" s="139"/>
      <c r="K17" s="139">
        <f>SUM(F17:J17)</f>
        <v>3</v>
      </c>
      <c r="L17" s="136"/>
      <c r="M17" s="136"/>
      <c r="N17" s="136"/>
      <c r="O17" s="141"/>
      <c r="P17" s="136"/>
      <c r="Q17" s="136"/>
      <c r="R17" s="136"/>
      <c r="S17" s="136"/>
      <c r="T17" s="136"/>
      <c r="U17" s="137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</row>
    <row r="18" spans="1:51" customFormat="1" ht="15.6">
      <c r="A18" s="141">
        <v>3</v>
      </c>
      <c r="B18" s="40" t="s">
        <v>174</v>
      </c>
      <c r="C18" s="40" t="s">
        <v>175</v>
      </c>
      <c r="D18" s="66">
        <v>1978</v>
      </c>
      <c r="E18" s="40" t="s">
        <v>55</v>
      </c>
      <c r="F18" s="141">
        <v>1</v>
      </c>
      <c r="G18" s="141">
        <v>0</v>
      </c>
      <c r="H18" s="141">
        <v>0</v>
      </c>
      <c r="I18" s="141">
        <v>0</v>
      </c>
      <c r="J18" s="139"/>
      <c r="K18" s="139">
        <f>SUM(F18:J18)</f>
        <v>1</v>
      </c>
      <c r="L18" s="136"/>
      <c r="M18" s="136"/>
      <c r="N18" s="136"/>
      <c r="O18" s="136"/>
      <c r="P18" s="136"/>
      <c r="Q18" s="136"/>
      <c r="R18" s="136"/>
      <c r="S18" s="136"/>
      <c r="T18" s="136"/>
      <c r="U18" s="137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</row>
    <row r="19" spans="1:51" customFormat="1" ht="15.6">
      <c r="A19" s="141"/>
      <c r="B19" s="136"/>
      <c r="C19" s="136"/>
      <c r="D19" s="141"/>
      <c r="E19" s="136"/>
      <c r="F19" s="141"/>
      <c r="G19" s="141"/>
      <c r="H19" s="141"/>
      <c r="I19" s="141"/>
      <c r="J19" s="139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7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</row>
    <row r="20" spans="1:51" customFormat="1" ht="15.6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</row>
    <row r="21" spans="1:51" customFormat="1" ht="15.6">
      <c r="A21" s="136"/>
      <c r="B21" s="140" t="s">
        <v>83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</row>
    <row r="22" spans="1:51" customFormat="1" ht="15.6">
      <c r="A22" s="137" t="s">
        <v>17</v>
      </c>
      <c r="B22" s="137" t="s">
        <v>156</v>
      </c>
      <c r="C22" s="137" t="s">
        <v>157</v>
      </c>
      <c r="D22" s="137" t="s">
        <v>23</v>
      </c>
      <c r="E22" s="137" t="s">
        <v>40</v>
      </c>
      <c r="F22" s="161" t="s">
        <v>158</v>
      </c>
      <c r="G22" s="161"/>
      <c r="H22" s="161"/>
      <c r="I22" s="161"/>
      <c r="J22" s="161"/>
      <c r="K22" s="161"/>
      <c r="L22" s="161"/>
      <c r="M22" s="161"/>
      <c r="N22" s="137" t="s">
        <v>159</v>
      </c>
      <c r="O22" s="137" t="s">
        <v>160</v>
      </c>
      <c r="P22" s="136"/>
      <c r="Q22" s="136"/>
      <c r="R22" s="136"/>
      <c r="S22" s="136"/>
      <c r="T22" s="136"/>
      <c r="U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</row>
    <row r="23" spans="1:51" customFormat="1" ht="15.6">
      <c r="A23" s="139" t="s">
        <v>15</v>
      </c>
      <c r="B23" s="40" t="s">
        <v>90</v>
      </c>
      <c r="C23" s="40" t="s">
        <v>91</v>
      </c>
      <c r="D23" s="66">
        <v>2003</v>
      </c>
      <c r="E23" s="40" t="s">
        <v>74</v>
      </c>
      <c r="F23" s="141">
        <v>2</v>
      </c>
      <c r="G23" s="141">
        <v>2</v>
      </c>
      <c r="H23" s="141">
        <v>1</v>
      </c>
      <c r="I23" s="141">
        <v>3</v>
      </c>
      <c r="J23" s="141">
        <v>1</v>
      </c>
      <c r="K23" s="141">
        <v>2</v>
      </c>
      <c r="L23" s="141">
        <v>3</v>
      </c>
      <c r="M23" s="141">
        <v>1</v>
      </c>
      <c r="N23" s="137"/>
      <c r="O23" s="139">
        <f>SUM(F23:N23)</f>
        <v>15</v>
      </c>
      <c r="P23" s="136"/>
      <c r="Q23" s="136"/>
      <c r="R23" s="136"/>
      <c r="S23" s="136"/>
      <c r="T23" s="136"/>
      <c r="U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</row>
    <row r="24" spans="1:51" customFormat="1" ht="15.6">
      <c r="A24" s="139" t="s">
        <v>16</v>
      </c>
      <c r="B24" s="40" t="s">
        <v>86</v>
      </c>
      <c r="C24" s="40" t="s">
        <v>87</v>
      </c>
      <c r="D24" s="66">
        <v>1976</v>
      </c>
      <c r="E24" s="40" t="s">
        <v>52</v>
      </c>
      <c r="F24" s="141">
        <v>2</v>
      </c>
      <c r="G24" s="141">
        <v>2</v>
      </c>
      <c r="H24" s="141">
        <v>0</v>
      </c>
      <c r="I24" s="141">
        <v>2</v>
      </c>
      <c r="J24" s="141">
        <v>3</v>
      </c>
      <c r="K24" s="141">
        <v>1</v>
      </c>
      <c r="L24" s="141">
        <v>3</v>
      </c>
      <c r="M24" s="141">
        <v>0</v>
      </c>
      <c r="N24" s="137"/>
      <c r="O24" s="139">
        <f t="shared" ref="O24:O26" si="1">SUM(F24:N24)</f>
        <v>13</v>
      </c>
      <c r="P24" s="136"/>
      <c r="Q24" s="136"/>
      <c r="R24" s="136"/>
      <c r="S24" s="136"/>
      <c r="T24" s="136"/>
      <c r="U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</row>
    <row r="25" spans="1:51" customFormat="1" ht="15.6">
      <c r="A25" s="139" t="s">
        <v>21</v>
      </c>
      <c r="B25" s="40" t="s">
        <v>178</v>
      </c>
      <c r="C25" s="40" t="s">
        <v>92</v>
      </c>
      <c r="D25" s="66">
        <v>2001</v>
      </c>
      <c r="E25" s="40" t="s">
        <v>93</v>
      </c>
      <c r="F25" s="141">
        <v>1</v>
      </c>
      <c r="G25" s="141">
        <v>0</v>
      </c>
      <c r="H25" s="141">
        <v>1</v>
      </c>
      <c r="I25" s="141">
        <v>2</v>
      </c>
      <c r="J25" s="141">
        <v>1</v>
      </c>
      <c r="K25" s="141">
        <v>2</v>
      </c>
      <c r="L25" s="141"/>
      <c r="M25" s="141"/>
      <c r="N25" s="137"/>
      <c r="O25" s="139">
        <f t="shared" si="1"/>
        <v>7</v>
      </c>
      <c r="P25" s="136"/>
      <c r="Q25" s="136"/>
      <c r="R25" s="136"/>
      <c r="S25" s="136"/>
      <c r="T25" s="136"/>
      <c r="U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</row>
    <row r="26" spans="1:51" customFormat="1" ht="15.6">
      <c r="A26" s="141">
        <v>4</v>
      </c>
      <c r="B26" s="40" t="s">
        <v>176</v>
      </c>
      <c r="C26" s="40" t="s">
        <v>177</v>
      </c>
      <c r="D26" s="66">
        <v>1973</v>
      </c>
      <c r="E26" s="40" t="s">
        <v>55</v>
      </c>
      <c r="F26" s="141">
        <v>2</v>
      </c>
      <c r="G26" s="141">
        <v>0</v>
      </c>
      <c r="H26" s="141">
        <v>0</v>
      </c>
      <c r="I26" s="141">
        <v>0</v>
      </c>
      <c r="J26" s="141"/>
      <c r="K26" s="141"/>
      <c r="L26" s="141"/>
      <c r="M26" s="141"/>
      <c r="N26" s="137"/>
      <c r="O26" s="139">
        <f t="shared" si="1"/>
        <v>2</v>
      </c>
      <c r="P26" s="136"/>
      <c r="Q26" s="136"/>
      <c r="R26" s="136"/>
      <c r="S26" s="136"/>
      <c r="T26" s="136"/>
      <c r="U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</row>
    <row r="27" spans="1:51" ht="13.8">
      <c r="A27" s="66"/>
      <c r="B27" s="40"/>
      <c r="C27" s="40"/>
      <c r="D27" s="66"/>
      <c r="E27" s="40"/>
      <c r="F27" s="66"/>
      <c r="G27" s="66"/>
      <c r="H27" s="66"/>
      <c r="I27" s="71"/>
      <c r="J27" s="66"/>
      <c r="K27" s="66"/>
      <c r="L27" s="66"/>
      <c r="M27" s="71"/>
      <c r="N27" s="71"/>
      <c r="O27" s="94"/>
      <c r="P27" s="72"/>
      <c r="Q27" s="50"/>
      <c r="R27" s="48"/>
    </row>
    <row r="28" spans="1:51" ht="15.6">
      <c r="A28" s="86" t="s">
        <v>27</v>
      </c>
      <c r="B28" s="86"/>
      <c r="C28" s="86"/>
      <c r="D28" s="86"/>
      <c r="E28" s="121"/>
      <c r="F28" s="120"/>
      <c r="G28" s="23"/>
      <c r="H28" s="23"/>
      <c r="I28" s="23"/>
      <c r="J28" s="23"/>
      <c r="K28" s="23"/>
      <c r="L28" s="5"/>
      <c r="M28" s="10"/>
      <c r="N28" s="7"/>
      <c r="O28" s="106"/>
      <c r="P28" s="7"/>
      <c r="R28" s="43"/>
    </row>
    <row r="29" spans="1:51" ht="15.6">
      <c r="A29" s="45"/>
      <c r="B29" s="45"/>
      <c r="C29" s="45"/>
      <c r="D29" s="45"/>
      <c r="E29" s="20"/>
      <c r="F29" s="9"/>
      <c r="G29" s="5"/>
      <c r="H29" s="9"/>
      <c r="I29" s="5"/>
      <c r="J29" s="7"/>
      <c r="K29" s="5"/>
      <c r="L29" s="5"/>
      <c r="M29" s="10"/>
      <c r="N29" s="7"/>
      <c r="O29" s="106"/>
      <c r="P29" s="7"/>
      <c r="R29" s="43"/>
    </row>
    <row r="30" spans="1:51" ht="13.8">
      <c r="A30" s="84" t="s">
        <v>28</v>
      </c>
      <c r="B30" s="160" t="s">
        <v>18</v>
      </c>
      <c r="C30" s="160"/>
      <c r="D30" s="85" t="s">
        <v>9</v>
      </c>
      <c r="E30" s="84" t="s">
        <v>40</v>
      </c>
      <c r="F30" s="85" t="s">
        <v>29</v>
      </c>
      <c r="G30" s="85" t="s">
        <v>16</v>
      </c>
      <c r="H30" s="85" t="s">
        <v>21</v>
      </c>
      <c r="I30" s="126" t="s">
        <v>20</v>
      </c>
      <c r="J30" s="85" t="s">
        <v>15</v>
      </c>
      <c r="K30" s="85" t="s">
        <v>16</v>
      </c>
      <c r="L30" s="85" t="s">
        <v>21</v>
      </c>
      <c r="M30" s="126" t="s">
        <v>20</v>
      </c>
      <c r="N30" s="126" t="s">
        <v>13</v>
      </c>
      <c r="O30" s="85" t="s">
        <v>39</v>
      </c>
      <c r="P30" s="85" t="s">
        <v>14</v>
      </c>
      <c r="S30" s="19"/>
    </row>
    <row r="31" spans="1:51" ht="13.8">
      <c r="A31" s="106"/>
      <c r="B31" s="107"/>
      <c r="C31" s="107"/>
      <c r="D31" s="107"/>
      <c r="E31" s="10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S31" s="19"/>
    </row>
    <row r="32" spans="1:51" s="22" customFormat="1" ht="13.8">
      <c r="A32" s="66" t="s">
        <v>41</v>
      </c>
      <c r="B32" s="40" t="s">
        <v>90</v>
      </c>
      <c r="C32" s="40" t="s">
        <v>91</v>
      </c>
      <c r="D32" s="66">
        <v>2003</v>
      </c>
      <c r="E32" s="40" t="s">
        <v>74</v>
      </c>
      <c r="F32" s="66">
        <v>98</v>
      </c>
      <c r="G32" s="66">
        <v>90</v>
      </c>
      <c r="H32" s="66">
        <v>93</v>
      </c>
      <c r="I32" s="71">
        <v>281</v>
      </c>
      <c r="J32" s="66">
        <v>96</v>
      </c>
      <c r="K32" s="66">
        <v>94</v>
      </c>
      <c r="L32" s="66">
        <v>91</v>
      </c>
      <c r="M32" s="71">
        <v>281</v>
      </c>
      <c r="N32" s="71">
        <v>562</v>
      </c>
      <c r="O32" s="94">
        <v>9</v>
      </c>
      <c r="P32" s="72" t="s">
        <v>15</v>
      </c>
      <c r="Q32" s="21"/>
      <c r="R32" s="43"/>
      <c r="S32" s="47"/>
    </row>
    <row r="33" spans="1:19" s="22" customFormat="1" ht="13.8">
      <c r="A33" s="66" t="s">
        <v>41</v>
      </c>
      <c r="B33" s="40" t="s">
        <v>86</v>
      </c>
      <c r="C33" s="40" t="s">
        <v>87</v>
      </c>
      <c r="D33" s="66">
        <v>1976</v>
      </c>
      <c r="E33" s="40" t="s">
        <v>52</v>
      </c>
      <c r="F33" s="66">
        <v>93</v>
      </c>
      <c r="G33" s="66">
        <v>92</v>
      </c>
      <c r="H33" s="66">
        <v>96</v>
      </c>
      <c r="I33" s="71">
        <v>281</v>
      </c>
      <c r="J33" s="66">
        <v>90</v>
      </c>
      <c r="K33" s="66">
        <v>94</v>
      </c>
      <c r="L33" s="66">
        <v>88</v>
      </c>
      <c r="M33" s="71">
        <v>272</v>
      </c>
      <c r="N33" s="71">
        <v>553</v>
      </c>
      <c r="O33" s="94">
        <v>11</v>
      </c>
      <c r="P33" s="72" t="s">
        <v>16</v>
      </c>
      <c r="Q33" s="46"/>
      <c r="R33" s="48"/>
      <c r="S33" s="49"/>
    </row>
    <row r="34" spans="1:19" s="22" customFormat="1" ht="13.8">
      <c r="A34" s="66" t="s">
        <v>41</v>
      </c>
      <c r="B34" s="40" t="s">
        <v>178</v>
      </c>
      <c r="C34" s="40" t="s">
        <v>92</v>
      </c>
      <c r="D34" s="66">
        <v>2001</v>
      </c>
      <c r="E34" s="40" t="s">
        <v>93</v>
      </c>
      <c r="F34" s="66">
        <v>89</v>
      </c>
      <c r="G34" s="66">
        <v>90</v>
      </c>
      <c r="H34" s="66">
        <v>87</v>
      </c>
      <c r="I34" s="71">
        <v>266</v>
      </c>
      <c r="J34" s="66">
        <v>88</v>
      </c>
      <c r="K34" s="66">
        <v>88</v>
      </c>
      <c r="L34" s="66">
        <v>89</v>
      </c>
      <c r="M34" s="71">
        <v>265</v>
      </c>
      <c r="N34" s="71">
        <v>531</v>
      </c>
      <c r="O34" s="94">
        <v>9</v>
      </c>
      <c r="P34" s="72" t="s">
        <v>16</v>
      </c>
      <c r="Q34" s="21"/>
      <c r="R34" s="43"/>
      <c r="S34" s="47"/>
    </row>
    <row r="35" spans="1:19" s="22" customFormat="1" ht="13.8">
      <c r="A35" s="66" t="s">
        <v>41</v>
      </c>
      <c r="B35" s="40" t="s">
        <v>174</v>
      </c>
      <c r="C35" s="40" t="s">
        <v>175</v>
      </c>
      <c r="D35" s="66">
        <v>1978</v>
      </c>
      <c r="E35" s="40" t="s">
        <v>55</v>
      </c>
      <c r="F35" s="66">
        <v>94</v>
      </c>
      <c r="G35" s="66">
        <v>88</v>
      </c>
      <c r="H35" s="66">
        <v>90</v>
      </c>
      <c r="I35" s="71">
        <v>272</v>
      </c>
      <c r="J35" s="66">
        <v>86</v>
      </c>
      <c r="K35" s="66">
        <v>80</v>
      </c>
      <c r="L35" s="66">
        <v>88</v>
      </c>
      <c r="M35" s="71">
        <v>254</v>
      </c>
      <c r="N35" s="71">
        <v>526</v>
      </c>
      <c r="O35" s="94">
        <v>8</v>
      </c>
      <c r="P35" s="72" t="s">
        <v>21</v>
      </c>
      <c r="Q35" s="21"/>
      <c r="R35" s="43"/>
      <c r="S35" s="47"/>
    </row>
    <row r="36" spans="1:19" ht="13.8">
      <c r="A36" s="66">
        <v>5</v>
      </c>
      <c r="B36" s="40" t="s">
        <v>225</v>
      </c>
      <c r="C36" s="40" t="s">
        <v>226</v>
      </c>
      <c r="D36" s="66">
        <v>2009</v>
      </c>
      <c r="E36" s="40" t="s">
        <v>80</v>
      </c>
      <c r="F36" s="66">
        <v>83</v>
      </c>
      <c r="G36" s="66">
        <v>87</v>
      </c>
      <c r="H36" s="66">
        <v>86</v>
      </c>
      <c r="I36" s="71">
        <v>256</v>
      </c>
      <c r="J36" s="66">
        <v>85</v>
      </c>
      <c r="K36" s="66">
        <v>90</v>
      </c>
      <c r="L36" s="66">
        <v>88</v>
      </c>
      <c r="M36" s="71">
        <v>263</v>
      </c>
      <c r="N36" s="71">
        <v>519</v>
      </c>
      <c r="O36" s="94">
        <v>4</v>
      </c>
      <c r="P36" s="72" t="s">
        <v>21</v>
      </c>
      <c r="Q36" s="21"/>
      <c r="R36" s="43"/>
      <c r="S36" s="47"/>
    </row>
    <row r="37" spans="1:19" ht="13.8">
      <c r="A37" s="66">
        <v>6</v>
      </c>
      <c r="B37" s="40" t="s">
        <v>176</v>
      </c>
      <c r="C37" s="40" t="s">
        <v>177</v>
      </c>
      <c r="D37" s="66">
        <v>1973</v>
      </c>
      <c r="E37" s="40" t="s">
        <v>55</v>
      </c>
      <c r="F37" s="66">
        <v>91</v>
      </c>
      <c r="G37" s="66">
        <v>88</v>
      </c>
      <c r="H37" s="66">
        <v>94</v>
      </c>
      <c r="I37" s="71">
        <v>273</v>
      </c>
      <c r="J37" s="66">
        <v>72</v>
      </c>
      <c r="K37" s="66">
        <v>67</v>
      </c>
      <c r="L37" s="66">
        <v>70</v>
      </c>
      <c r="M37" s="71">
        <v>209</v>
      </c>
      <c r="N37" s="71">
        <v>482</v>
      </c>
      <c r="O37" s="94">
        <v>4</v>
      </c>
      <c r="P37" s="72"/>
      <c r="Q37" s="50"/>
      <c r="R37" s="48"/>
    </row>
    <row r="38" spans="1:19" ht="13.8">
      <c r="A38" s="66">
        <v>7</v>
      </c>
      <c r="B38" s="40" t="s">
        <v>94</v>
      </c>
      <c r="C38" s="40" t="s">
        <v>95</v>
      </c>
      <c r="D38" s="66">
        <v>2004</v>
      </c>
      <c r="E38" s="40" t="s">
        <v>93</v>
      </c>
      <c r="F38" s="66">
        <v>62</v>
      </c>
      <c r="G38" s="66">
        <v>80</v>
      </c>
      <c r="H38" s="66">
        <v>86</v>
      </c>
      <c r="I38" s="71">
        <v>228</v>
      </c>
      <c r="J38" s="66">
        <v>83</v>
      </c>
      <c r="K38" s="66">
        <v>84</v>
      </c>
      <c r="L38" s="66">
        <v>86</v>
      </c>
      <c r="M38" s="71">
        <v>253</v>
      </c>
      <c r="N38" s="71">
        <v>481</v>
      </c>
      <c r="O38" s="94">
        <v>2</v>
      </c>
      <c r="P38" s="72"/>
      <c r="Q38" s="50"/>
      <c r="R38" s="48"/>
    </row>
    <row r="39" spans="1:19" ht="13.8">
      <c r="A39" s="66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94"/>
      <c r="P39" s="72"/>
      <c r="Q39" s="50"/>
      <c r="R39" s="48"/>
    </row>
  </sheetData>
  <sortState xmlns:xlrd2="http://schemas.microsoft.com/office/spreadsheetml/2017/richdata2" ref="B16:K18">
    <sortCondition descending="1" ref="K16:K18"/>
  </sortState>
  <mergeCells count="6">
    <mergeCell ref="A3:C3"/>
    <mergeCell ref="B30:C30"/>
    <mergeCell ref="A1:P1"/>
    <mergeCell ref="F8:I8"/>
    <mergeCell ref="F15:I15"/>
    <mergeCell ref="F22:M22"/>
  </mergeCells>
  <conditionalFormatting sqref="F2:K3 E2">
    <cfRule type="cellIs" dxfId="15" priority="3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fitToWidth="0" fitToHeight="0" orientation="landscape" r:id="rId1"/>
  <rowBreaks count="1" manualBreakCount="1">
    <brk id="2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zoomScaleNormal="100" workbookViewId="0">
      <selection activeCell="S15" sqref="S14:S15"/>
    </sheetView>
  </sheetViews>
  <sheetFormatPr defaultColWidth="9.109375" defaultRowHeight="15"/>
  <cols>
    <col min="1" max="1" width="6.109375" style="29" customWidth="1"/>
    <col min="2" max="2" width="14" style="27" customWidth="1"/>
    <col min="3" max="3" width="16.88671875" style="27" customWidth="1"/>
    <col min="4" max="4" width="5.88671875" style="29" customWidth="1"/>
    <col min="5" max="5" width="13.33203125" style="27" customWidth="1"/>
    <col min="6" max="11" width="4.77734375" style="25" customWidth="1"/>
    <col min="12" max="12" width="6.21875" style="28" customWidth="1"/>
    <col min="13" max="13" width="4.77734375" style="99" customWidth="1"/>
    <col min="14" max="14" width="5.33203125" style="25" customWidth="1"/>
    <col min="15" max="15" width="7.5546875" style="56" customWidth="1"/>
    <col min="16" max="16384" width="9.109375" style="27"/>
  </cols>
  <sheetData>
    <row r="1" spans="1:23" s="2" customFormat="1" ht="22.5" customHeight="1">
      <c r="A1" s="163" t="s">
        <v>165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"/>
      <c r="P1" s="1"/>
      <c r="Q1" s="1"/>
      <c r="R1" s="1"/>
      <c r="U1" s="1"/>
      <c r="V1" s="3"/>
      <c r="W1" s="1"/>
    </row>
    <row r="2" spans="1:23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4"/>
      <c r="N2" s="4"/>
      <c r="O2" s="1"/>
      <c r="P2" s="1"/>
      <c r="Q2" s="1"/>
      <c r="R2" s="1"/>
      <c r="U2" s="1"/>
      <c r="V2" s="3"/>
      <c r="W2" s="1"/>
    </row>
    <row r="3" spans="1:23" s="7" customFormat="1" ht="15.6">
      <c r="A3" s="154" t="s">
        <v>7</v>
      </c>
      <c r="B3" s="154"/>
      <c r="C3" s="154"/>
      <c r="D3" s="5"/>
      <c r="E3" s="6"/>
      <c r="F3" s="5"/>
      <c r="G3" s="5"/>
      <c r="H3" s="5"/>
      <c r="I3" s="5"/>
      <c r="J3" s="5"/>
      <c r="K3" s="5"/>
      <c r="N3" s="51" t="s">
        <v>166</v>
      </c>
      <c r="O3" s="24"/>
      <c r="R3" s="5"/>
      <c r="W3" s="5"/>
    </row>
    <row r="4" spans="1:23" ht="15.6">
      <c r="A4" s="53"/>
      <c r="B4" s="26"/>
      <c r="C4" s="26"/>
      <c r="F4" s="54"/>
      <c r="G4" s="55"/>
      <c r="H4" s="55"/>
      <c r="I4" s="55"/>
      <c r="J4" s="55"/>
      <c r="K4" s="55"/>
      <c r="L4" s="55"/>
      <c r="M4" s="117"/>
      <c r="N4" s="55"/>
    </row>
    <row r="5" spans="1:23" ht="15.6">
      <c r="A5" s="86" t="s">
        <v>38</v>
      </c>
      <c r="B5" s="86"/>
      <c r="C5" s="86"/>
      <c r="D5" s="86"/>
      <c r="E5" s="119"/>
      <c r="F5" s="120"/>
      <c r="G5" s="119"/>
      <c r="H5" s="119"/>
      <c r="I5" s="119"/>
      <c r="J5" s="119"/>
      <c r="K5" s="119"/>
      <c r="L5" s="119"/>
      <c r="M5" s="107"/>
      <c r="N5" s="10"/>
    </row>
    <row r="6" spans="1:23" s="57" customFormat="1" ht="15.6">
      <c r="A6" s="61"/>
      <c r="B6" s="61"/>
      <c r="C6" s="61"/>
      <c r="D6" s="61"/>
      <c r="E6" s="61"/>
      <c r="F6" s="9"/>
      <c r="G6" s="5"/>
      <c r="H6" s="9"/>
      <c r="I6" s="5"/>
      <c r="J6" s="7"/>
    </row>
    <row r="7" spans="1:23" s="57" customFormat="1" ht="13.2">
      <c r="A7" s="87" t="s">
        <v>17</v>
      </c>
      <c r="B7" s="164" t="s">
        <v>18</v>
      </c>
      <c r="C7" s="164"/>
      <c r="D7" s="87" t="s">
        <v>30</v>
      </c>
      <c r="E7" s="88" t="s">
        <v>40</v>
      </c>
      <c r="F7" s="89" t="s">
        <v>15</v>
      </c>
      <c r="G7" s="89" t="s">
        <v>16</v>
      </c>
      <c r="H7" s="89" t="s">
        <v>21</v>
      </c>
      <c r="I7" s="89" t="s">
        <v>31</v>
      </c>
      <c r="J7" s="89" t="s">
        <v>32</v>
      </c>
      <c r="K7" s="89" t="s">
        <v>33</v>
      </c>
      <c r="L7" s="89" t="s">
        <v>13</v>
      </c>
      <c r="M7" s="89" t="s">
        <v>39</v>
      </c>
      <c r="N7" s="88" t="s">
        <v>14</v>
      </c>
    </row>
    <row r="8" spans="1:23" s="33" customFormat="1" ht="15.6">
      <c r="A8" s="101"/>
      <c r="B8" s="102"/>
      <c r="C8" s="102"/>
      <c r="D8" s="101"/>
      <c r="E8" s="102"/>
      <c r="F8" s="103"/>
      <c r="G8" s="103"/>
      <c r="H8" s="103"/>
      <c r="I8" s="103"/>
      <c r="J8" s="103"/>
      <c r="O8" s="54"/>
      <c r="Q8" s="40"/>
      <c r="R8" s="66"/>
    </row>
    <row r="9" spans="1:23" s="33" customFormat="1" ht="15.6">
      <c r="A9" s="71" t="s">
        <v>15</v>
      </c>
      <c r="B9" s="39" t="s">
        <v>61</v>
      </c>
      <c r="C9" s="39" t="s">
        <v>62</v>
      </c>
      <c r="D9" s="66">
        <v>1978</v>
      </c>
      <c r="E9" s="40" t="s">
        <v>55</v>
      </c>
      <c r="F9" s="66">
        <v>87</v>
      </c>
      <c r="G9" s="66">
        <v>92</v>
      </c>
      <c r="H9" s="66">
        <v>86</v>
      </c>
      <c r="I9" s="66">
        <v>86</v>
      </c>
      <c r="J9" s="66">
        <v>90</v>
      </c>
      <c r="K9" s="66">
        <v>92</v>
      </c>
      <c r="L9" s="71">
        <v>533</v>
      </c>
      <c r="M9" s="125">
        <v>5</v>
      </c>
      <c r="N9" s="66" t="s">
        <v>16</v>
      </c>
      <c r="O9" s="54"/>
      <c r="Q9" s="40"/>
      <c r="R9" s="66"/>
    </row>
    <row r="10" spans="1:23" s="33" customFormat="1" ht="15.6">
      <c r="A10" s="71" t="s">
        <v>16</v>
      </c>
      <c r="B10" s="39" t="s">
        <v>68</v>
      </c>
      <c r="C10" s="39" t="s">
        <v>69</v>
      </c>
      <c r="D10" s="66">
        <v>1981</v>
      </c>
      <c r="E10" s="40" t="s">
        <v>55</v>
      </c>
      <c r="F10" s="66">
        <v>83</v>
      </c>
      <c r="G10" s="66">
        <v>95</v>
      </c>
      <c r="H10" s="66">
        <v>94</v>
      </c>
      <c r="I10" s="66">
        <v>87</v>
      </c>
      <c r="J10" s="66">
        <v>79</v>
      </c>
      <c r="K10" s="66">
        <v>88</v>
      </c>
      <c r="L10" s="71">
        <v>526</v>
      </c>
      <c r="M10" s="125">
        <v>6</v>
      </c>
      <c r="N10" s="66" t="s">
        <v>16</v>
      </c>
      <c r="O10" s="54"/>
      <c r="Q10" s="40"/>
      <c r="R10" s="66"/>
    </row>
    <row r="11" spans="1:23">
      <c r="A11" s="71" t="s">
        <v>21</v>
      </c>
      <c r="B11" s="39" t="s">
        <v>72</v>
      </c>
      <c r="C11" s="39" t="s">
        <v>73</v>
      </c>
      <c r="D11" s="66">
        <v>1952</v>
      </c>
      <c r="E11" s="40" t="s">
        <v>55</v>
      </c>
      <c r="F11" s="66">
        <v>89</v>
      </c>
      <c r="G11" s="66">
        <v>88</v>
      </c>
      <c r="H11" s="66">
        <v>82</v>
      </c>
      <c r="I11" s="66">
        <v>88</v>
      </c>
      <c r="J11" s="66">
        <v>83</v>
      </c>
      <c r="K11" s="66">
        <v>88</v>
      </c>
      <c r="L11" s="71">
        <v>518</v>
      </c>
      <c r="M11" s="125">
        <v>5</v>
      </c>
      <c r="N11" s="66" t="s">
        <v>16</v>
      </c>
      <c r="Q11" s="40"/>
      <c r="R11" s="66"/>
    </row>
    <row r="12" spans="1:23">
      <c r="A12" s="66">
        <v>4</v>
      </c>
      <c r="B12" s="40" t="s">
        <v>63</v>
      </c>
      <c r="C12" s="40" t="s">
        <v>64</v>
      </c>
      <c r="D12" s="66">
        <v>1976</v>
      </c>
      <c r="E12" s="40" t="s">
        <v>52</v>
      </c>
      <c r="F12" s="66">
        <v>87</v>
      </c>
      <c r="G12" s="66">
        <v>91</v>
      </c>
      <c r="H12" s="66">
        <v>90</v>
      </c>
      <c r="I12" s="66">
        <v>81</v>
      </c>
      <c r="J12" s="66">
        <v>75</v>
      </c>
      <c r="K12" s="66">
        <v>89</v>
      </c>
      <c r="L12" s="71">
        <v>513</v>
      </c>
      <c r="M12" s="125">
        <v>4</v>
      </c>
      <c r="N12" s="66" t="s">
        <v>21</v>
      </c>
      <c r="Q12" s="40"/>
      <c r="R12" s="66"/>
    </row>
    <row r="13" spans="1:23">
      <c r="A13" s="66">
        <v>5</v>
      </c>
      <c r="B13" s="40" t="s">
        <v>77</v>
      </c>
      <c r="C13" s="40" t="s">
        <v>78</v>
      </c>
      <c r="D13" s="66">
        <v>2006</v>
      </c>
      <c r="E13" s="40" t="s">
        <v>53</v>
      </c>
      <c r="F13" s="66">
        <v>83</v>
      </c>
      <c r="G13" s="66">
        <v>91</v>
      </c>
      <c r="H13" s="66">
        <v>86</v>
      </c>
      <c r="I13" s="66">
        <v>77</v>
      </c>
      <c r="J13" s="66">
        <v>86</v>
      </c>
      <c r="K13" s="66">
        <v>84</v>
      </c>
      <c r="L13" s="71">
        <v>507</v>
      </c>
      <c r="M13" s="125">
        <v>4</v>
      </c>
      <c r="N13" s="66" t="s">
        <v>21</v>
      </c>
    </row>
    <row r="14" spans="1:23">
      <c r="A14" s="66">
        <v>6</v>
      </c>
      <c r="B14" s="40" t="s">
        <v>70</v>
      </c>
      <c r="C14" s="40" t="s">
        <v>71</v>
      </c>
      <c r="D14" s="66">
        <v>1988</v>
      </c>
      <c r="E14" s="40" t="s">
        <v>60</v>
      </c>
      <c r="F14" s="66">
        <v>85</v>
      </c>
      <c r="G14" s="66">
        <v>81</v>
      </c>
      <c r="H14" s="66">
        <v>87</v>
      </c>
      <c r="I14" s="66">
        <v>83</v>
      </c>
      <c r="J14" s="66">
        <v>87</v>
      </c>
      <c r="K14" s="66">
        <v>83</v>
      </c>
      <c r="L14" s="71">
        <v>506</v>
      </c>
      <c r="M14" s="125">
        <v>4</v>
      </c>
      <c r="N14" s="66" t="s">
        <v>21</v>
      </c>
    </row>
    <row r="15" spans="1:23">
      <c r="A15" s="66">
        <v>7</v>
      </c>
      <c r="B15" s="40" t="s">
        <v>65</v>
      </c>
      <c r="C15" s="40" t="s">
        <v>66</v>
      </c>
      <c r="D15" s="66">
        <v>1980</v>
      </c>
      <c r="E15" s="40" t="s">
        <v>67</v>
      </c>
      <c r="F15" s="66">
        <v>84</v>
      </c>
      <c r="G15" s="66">
        <v>86</v>
      </c>
      <c r="H15" s="66">
        <v>82</v>
      </c>
      <c r="I15" s="66">
        <v>82</v>
      </c>
      <c r="J15" s="66">
        <v>81</v>
      </c>
      <c r="K15" s="66">
        <v>82</v>
      </c>
      <c r="L15" s="71">
        <v>497</v>
      </c>
      <c r="M15" s="125">
        <v>4</v>
      </c>
      <c r="N15" s="66" t="s">
        <v>21</v>
      </c>
    </row>
    <row r="16" spans="1:23">
      <c r="A16" s="66">
        <v>8</v>
      </c>
      <c r="B16" s="40" t="s">
        <v>75</v>
      </c>
      <c r="C16" s="40" t="s">
        <v>76</v>
      </c>
      <c r="D16" s="66">
        <v>1958</v>
      </c>
      <c r="E16" s="40" t="s">
        <v>52</v>
      </c>
      <c r="F16" s="66">
        <v>86</v>
      </c>
      <c r="G16" s="25">
        <v>80</v>
      </c>
      <c r="H16" s="66">
        <v>74</v>
      </c>
      <c r="I16" s="66">
        <v>81</v>
      </c>
      <c r="J16" s="66">
        <v>82</v>
      </c>
      <c r="K16" s="66">
        <v>73</v>
      </c>
      <c r="L16" s="71">
        <v>476</v>
      </c>
      <c r="M16" s="125">
        <v>1</v>
      </c>
      <c r="N16" s="66"/>
    </row>
    <row r="17" spans="1:17" s="6" customFormat="1" ht="15.6">
      <c r="A17" s="66">
        <v>9</v>
      </c>
      <c r="B17" s="40" t="s">
        <v>212</v>
      </c>
      <c r="C17" s="40" t="s">
        <v>213</v>
      </c>
      <c r="D17" s="66">
        <v>1970</v>
      </c>
      <c r="E17" s="40" t="s">
        <v>55</v>
      </c>
      <c r="F17" s="66">
        <v>71</v>
      </c>
      <c r="G17" s="66">
        <v>83</v>
      </c>
      <c r="H17" s="66">
        <v>76</v>
      </c>
      <c r="I17" s="66">
        <v>80</v>
      </c>
      <c r="J17" s="66">
        <v>82</v>
      </c>
      <c r="K17" s="66">
        <v>80</v>
      </c>
      <c r="L17" s="71">
        <v>472</v>
      </c>
      <c r="M17" s="125">
        <v>3</v>
      </c>
      <c r="N17" s="66"/>
      <c r="O17" s="58"/>
      <c r="P17" s="59"/>
      <c r="Q17" s="60"/>
    </row>
    <row r="18" spans="1:17" s="6" customFormat="1" ht="15.6">
      <c r="A18" s="66">
        <v>10</v>
      </c>
      <c r="B18" s="40" t="s">
        <v>214</v>
      </c>
      <c r="C18" s="40" t="s">
        <v>215</v>
      </c>
      <c r="D18" s="66">
        <v>1959</v>
      </c>
      <c r="E18" s="40" t="s">
        <v>53</v>
      </c>
      <c r="F18" s="66">
        <v>72</v>
      </c>
      <c r="G18" s="66">
        <v>83</v>
      </c>
      <c r="H18" s="66">
        <v>81</v>
      </c>
      <c r="I18" s="66">
        <v>72</v>
      </c>
      <c r="J18" s="66">
        <v>73</v>
      </c>
      <c r="K18" s="66">
        <v>59</v>
      </c>
      <c r="L18" s="71">
        <v>440</v>
      </c>
      <c r="M18" s="125">
        <v>3</v>
      </c>
      <c r="N18" s="66"/>
      <c r="O18" s="58"/>
      <c r="P18" s="59"/>
      <c r="Q18" s="60"/>
    </row>
    <row r="19" spans="1:17">
      <c r="D19" s="25"/>
      <c r="L19" s="75"/>
      <c r="M19" s="100"/>
    </row>
    <row r="20" spans="1:17">
      <c r="D20" s="25"/>
      <c r="L20" s="75"/>
      <c r="M20" s="100"/>
    </row>
    <row r="21" spans="1:17">
      <c r="D21" s="25"/>
      <c r="L21" s="75"/>
      <c r="M21" s="100"/>
    </row>
    <row r="22" spans="1:17">
      <c r="D22" s="25"/>
      <c r="L22" s="75"/>
      <c r="M22" s="100"/>
    </row>
    <row r="23" spans="1:17">
      <c r="D23" s="25"/>
      <c r="L23" s="75"/>
      <c r="M23" s="100"/>
    </row>
    <row r="24" spans="1:17">
      <c r="D24" s="25"/>
      <c r="L24" s="75"/>
      <c r="M24" s="100"/>
    </row>
    <row r="25" spans="1:17">
      <c r="D25" s="25"/>
      <c r="L25" s="75"/>
      <c r="M25" s="100"/>
    </row>
    <row r="26" spans="1:17">
      <c r="D26" s="25"/>
      <c r="L26" s="75"/>
      <c r="M26" s="100"/>
    </row>
    <row r="27" spans="1:17">
      <c r="D27" s="25"/>
      <c r="L27" s="75"/>
      <c r="M27" s="100"/>
    </row>
    <row r="28" spans="1:17">
      <c r="D28" s="25"/>
      <c r="L28" s="75"/>
      <c r="M28" s="100"/>
    </row>
    <row r="29" spans="1:17">
      <c r="D29" s="25"/>
      <c r="L29" s="75"/>
      <c r="M29" s="100"/>
    </row>
    <row r="30" spans="1:17">
      <c r="D30" s="25"/>
      <c r="L30" s="75"/>
      <c r="M30" s="100"/>
    </row>
  </sheetData>
  <mergeCells count="3">
    <mergeCell ref="A1:N1"/>
    <mergeCell ref="A3:C3"/>
    <mergeCell ref="B7:C7"/>
  </mergeCells>
  <conditionalFormatting sqref="F1:K3 E1:E2">
    <cfRule type="cellIs" dxfId="14" priority="10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8"/>
  <sheetViews>
    <sheetView topLeftCell="A26" zoomScale="102" zoomScaleNormal="102" workbookViewId="0">
      <selection activeCell="V14" sqref="V14"/>
    </sheetView>
  </sheetViews>
  <sheetFormatPr defaultColWidth="9.109375" defaultRowHeight="13.8"/>
  <cols>
    <col min="1" max="1" width="5.88671875" style="19" customWidth="1"/>
    <col min="2" max="2" width="15.88671875" style="19" customWidth="1"/>
    <col min="3" max="3" width="16.21875" style="19" customWidth="1"/>
    <col min="4" max="4" width="5.5546875" style="17" customWidth="1"/>
    <col min="5" max="5" width="14.44140625" style="19" customWidth="1"/>
    <col min="6" max="8" width="5.33203125" style="17" customWidth="1"/>
    <col min="9" max="9" width="5.33203125" style="22" customWidth="1"/>
    <col min="10" max="10" width="5.33203125" style="17" customWidth="1"/>
    <col min="11" max="11" width="5.33203125" style="22" customWidth="1"/>
    <col min="12" max="12" width="5.33203125" style="19" customWidth="1"/>
    <col min="13" max="13" width="5.33203125" style="17" customWidth="1"/>
    <col min="14" max="14" width="5.33203125" style="19" customWidth="1"/>
    <col min="15" max="15" width="6.77734375" style="19" customWidth="1"/>
    <col min="16" max="16" width="4.21875" style="19" customWidth="1"/>
    <col min="17" max="17" width="6.109375" style="19" customWidth="1"/>
    <col min="18" max="18" width="9.44140625" style="66" customWidth="1"/>
    <col min="19" max="19" width="6.109375" style="19" customWidth="1"/>
    <col min="20" max="20" width="7.44140625" style="66" customWidth="1"/>
    <col min="21" max="16384" width="9.109375" style="19"/>
  </cols>
  <sheetData>
    <row r="1" spans="1:24" s="2" customFormat="1" ht="24.75" customHeight="1">
      <c r="A1" s="153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66"/>
      <c r="T1" s="66"/>
    </row>
    <row r="2" spans="1:24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4"/>
      <c r="N2" s="4"/>
      <c r="O2" s="1"/>
      <c r="P2" s="67"/>
      <c r="Q2" s="1"/>
      <c r="R2" s="66"/>
      <c r="T2" s="66"/>
      <c r="V2" s="1"/>
      <c r="W2" s="3"/>
      <c r="X2" s="1"/>
    </row>
    <row r="3" spans="1:24" s="7" customFormat="1" ht="15.6">
      <c r="A3" s="154" t="s">
        <v>7</v>
      </c>
      <c r="B3" s="154"/>
      <c r="C3" s="154"/>
      <c r="D3" s="5"/>
      <c r="E3" s="6"/>
      <c r="F3" s="5"/>
      <c r="G3" s="5"/>
      <c r="H3" s="5"/>
      <c r="I3" s="5"/>
      <c r="J3" s="5"/>
      <c r="K3" s="5"/>
      <c r="Q3" s="51" t="s">
        <v>168</v>
      </c>
      <c r="R3" s="72"/>
      <c r="T3" s="66"/>
      <c r="X3" s="5"/>
    </row>
    <row r="4" spans="1:24">
      <c r="A4" s="16"/>
      <c r="C4" s="16"/>
      <c r="E4" s="18"/>
      <c r="F4" s="19"/>
      <c r="I4" s="17"/>
      <c r="K4" s="19"/>
    </row>
    <row r="5" spans="1:24" ht="15.6">
      <c r="A5" s="6" t="s">
        <v>50</v>
      </c>
      <c r="B5" s="6"/>
      <c r="C5" s="6"/>
      <c r="D5" s="6"/>
      <c r="E5" s="121"/>
      <c r="F5" s="120"/>
      <c r="H5" s="23"/>
      <c r="I5" s="9"/>
      <c r="J5" s="5"/>
      <c r="K5" s="5"/>
      <c r="M5" s="5"/>
      <c r="O5" s="17"/>
      <c r="Q5" s="94"/>
    </row>
    <row r="6" spans="1:24">
      <c r="A6" s="11"/>
      <c r="B6" s="22"/>
      <c r="C6" s="11"/>
      <c r="D6" s="11"/>
      <c r="E6" s="11"/>
      <c r="F6" s="11"/>
      <c r="G6" s="11"/>
      <c r="I6" s="20"/>
      <c r="K6" s="20"/>
      <c r="L6" s="17"/>
      <c r="O6" s="17"/>
      <c r="Q6" s="94"/>
    </row>
    <row r="7" spans="1:24">
      <c r="A7" s="11"/>
      <c r="B7" s="22"/>
      <c r="C7" s="11"/>
      <c r="D7" s="11"/>
      <c r="E7" s="11"/>
      <c r="F7" s="11"/>
      <c r="G7" s="11"/>
      <c r="I7" s="20"/>
      <c r="K7" s="20"/>
      <c r="L7" s="17"/>
      <c r="O7" s="17"/>
      <c r="R7" s="165" t="s">
        <v>83</v>
      </c>
      <c r="S7" s="165"/>
      <c r="T7" s="165"/>
    </row>
    <row r="8" spans="1:24" s="7" customFormat="1" ht="28.2" customHeight="1">
      <c r="A8" s="77" t="s">
        <v>17</v>
      </c>
      <c r="B8" s="131" t="s">
        <v>8</v>
      </c>
      <c r="C8" s="131"/>
      <c r="D8" s="129" t="s">
        <v>9</v>
      </c>
      <c r="E8" s="78" t="s">
        <v>40</v>
      </c>
      <c r="F8" s="165" t="s">
        <v>12</v>
      </c>
      <c r="G8" s="165"/>
      <c r="H8" s="165"/>
      <c r="I8" s="165" t="s">
        <v>10</v>
      </c>
      <c r="J8" s="165"/>
      <c r="K8" s="165"/>
      <c r="L8" s="165" t="s">
        <v>11</v>
      </c>
      <c r="M8" s="165"/>
      <c r="N8" s="165"/>
      <c r="O8" s="79" t="s">
        <v>13</v>
      </c>
      <c r="P8" s="19"/>
      <c r="Q8" s="80" t="s">
        <v>14</v>
      </c>
      <c r="R8" s="134" t="s">
        <v>84</v>
      </c>
      <c r="S8" s="152"/>
      <c r="T8" s="134" t="s">
        <v>85</v>
      </c>
    </row>
    <row r="9" spans="1:24">
      <c r="A9" s="68"/>
      <c r="B9" s="69"/>
      <c r="C9" s="68"/>
      <c r="D9" s="68"/>
      <c r="E9" s="69"/>
      <c r="F9" s="68"/>
      <c r="G9" s="68"/>
      <c r="H9" s="68"/>
      <c r="I9" s="68"/>
      <c r="J9" s="68"/>
      <c r="K9" s="68"/>
      <c r="L9" s="108"/>
      <c r="M9" s="68"/>
      <c r="Q9" s="94"/>
    </row>
    <row r="10" spans="1:24" s="23" customFormat="1" ht="15.6">
      <c r="A10" s="71" t="s">
        <v>15</v>
      </c>
      <c r="B10" s="39" t="s">
        <v>123</v>
      </c>
      <c r="C10" s="39" t="s">
        <v>124</v>
      </c>
      <c r="D10" s="66">
        <v>2000</v>
      </c>
      <c r="E10" s="40" t="s">
        <v>80</v>
      </c>
      <c r="F10" s="66">
        <v>97</v>
      </c>
      <c r="G10" s="66">
        <v>91</v>
      </c>
      <c r="H10" s="71">
        <v>188</v>
      </c>
      <c r="I10" s="66">
        <v>95</v>
      </c>
      <c r="J10" s="66">
        <v>95</v>
      </c>
      <c r="K10" s="71">
        <v>190</v>
      </c>
      <c r="L10" s="66">
        <v>83</v>
      </c>
      <c r="M10" s="66">
        <v>86</v>
      </c>
      <c r="N10" s="71">
        <v>169</v>
      </c>
      <c r="O10" s="71">
        <v>547</v>
      </c>
      <c r="P10" s="94"/>
      <c r="Q10" s="66" t="s">
        <v>16</v>
      </c>
      <c r="R10" s="132">
        <v>381.6</v>
      </c>
      <c r="S10" s="5" t="s">
        <v>159</v>
      </c>
      <c r="T10" s="132">
        <v>16</v>
      </c>
    </row>
    <row r="11" spans="1:24" s="22" customFormat="1">
      <c r="A11" s="71" t="s">
        <v>16</v>
      </c>
      <c r="B11" s="39" t="s">
        <v>96</v>
      </c>
      <c r="C11" s="39" t="s">
        <v>97</v>
      </c>
      <c r="D11" s="66">
        <v>1996</v>
      </c>
      <c r="E11" s="40" t="s">
        <v>55</v>
      </c>
      <c r="F11" s="66">
        <v>95</v>
      </c>
      <c r="G11" s="66">
        <v>95</v>
      </c>
      <c r="H11" s="71">
        <v>190</v>
      </c>
      <c r="I11" s="66">
        <v>97</v>
      </c>
      <c r="J11" s="66">
        <v>94</v>
      </c>
      <c r="K11" s="71">
        <v>191</v>
      </c>
      <c r="L11" s="66">
        <v>89</v>
      </c>
      <c r="M11" s="66">
        <v>93</v>
      </c>
      <c r="N11" s="71">
        <v>182</v>
      </c>
      <c r="O11" s="71">
        <v>563</v>
      </c>
      <c r="P11" s="94"/>
      <c r="Q11" s="66" t="s">
        <v>15</v>
      </c>
      <c r="R11" s="132">
        <v>389.6</v>
      </c>
      <c r="S11" s="5"/>
      <c r="T11" s="132">
        <v>10</v>
      </c>
    </row>
    <row r="12" spans="1:24" s="22" customFormat="1">
      <c r="A12" s="71" t="s">
        <v>21</v>
      </c>
      <c r="B12" s="39" t="s">
        <v>98</v>
      </c>
      <c r="C12" s="39" t="s">
        <v>99</v>
      </c>
      <c r="D12" s="66">
        <v>1956</v>
      </c>
      <c r="E12" s="40" t="s">
        <v>55</v>
      </c>
      <c r="F12" s="66">
        <v>88</v>
      </c>
      <c r="G12" s="66">
        <v>92</v>
      </c>
      <c r="H12" s="71">
        <v>180</v>
      </c>
      <c r="I12" s="66">
        <v>96</v>
      </c>
      <c r="J12" s="66">
        <v>92</v>
      </c>
      <c r="K12" s="71">
        <v>188</v>
      </c>
      <c r="L12" s="66">
        <v>88</v>
      </c>
      <c r="M12" s="66">
        <v>89</v>
      </c>
      <c r="N12" s="71">
        <v>177</v>
      </c>
      <c r="O12" s="71">
        <v>545</v>
      </c>
      <c r="P12" s="94"/>
      <c r="Q12" s="66" t="s">
        <v>16</v>
      </c>
      <c r="R12" s="132">
        <v>381.6</v>
      </c>
      <c r="S12" s="5" t="s">
        <v>159</v>
      </c>
      <c r="T12" s="133"/>
    </row>
    <row r="13" spans="1:24">
      <c r="A13" s="66">
        <v>4</v>
      </c>
      <c r="B13" s="40" t="s">
        <v>162</v>
      </c>
      <c r="C13" s="40" t="s">
        <v>122</v>
      </c>
      <c r="D13" s="66">
        <v>1997</v>
      </c>
      <c r="E13" s="40" t="s">
        <v>52</v>
      </c>
      <c r="F13" s="66">
        <v>95</v>
      </c>
      <c r="G13" s="66">
        <v>91</v>
      </c>
      <c r="H13" s="71">
        <v>186</v>
      </c>
      <c r="I13" s="66">
        <v>99</v>
      </c>
      <c r="J13" s="66">
        <v>97</v>
      </c>
      <c r="K13" s="71">
        <v>196</v>
      </c>
      <c r="L13" s="66">
        <v>92</v>
      </c>
      <c r="M13" s="66">
        <v>91</v>
      </c>
      <c r="N13" s="71">
        <v>183</v>
      </c>
      <c r="O13" s="71">
        <v>565</v>
      </c>
      <c r="P13" s="94"/>
      <c r="Q13" s="66" t="s">
        <v>15</v>
      </c>
      <c r="R13" s="132">
        <v>379.1</v>
      </c>
      <c r="T13" s="132"/>
    </row>
    <row r="14" spans="1:24" ht="13.2" customHeight="1">
      <c r="A14" s="66">
        <v>5</v>
      </c>
      <c r="B14" s="40" t="s">
        <v>125</v>
      </c>
      <c r="C14" s="40" t="s">
        <v>126</v>
      </c>
      <c r="D14" s="66">
        <v>1966</v>
      </c>
      <c r="E14" s="40" t="s">
        <v>67</v>
      </c>
      <c r="F14" s="66">
        <v>89</v>
      </c>
      <c r="G14" s="66">
        <v>95</v>
      </c>
      <c r="H14" s="71">
        <v>184</v>
      </c>
      <c r="I14" s="66">
        <v>94</v>
      </c>
      <c r="J14" s="66">
        <v>96</v>
      </c>
      <c r="K14" s="71">
        <v>190</v>
      </c>
      <c r="L14" s="66">
        <v>82</v>
      </c>
      <c r="M14" s="66">
        <v>93</v>
      </c>
      <c r="N14" s="71">
        <v>175</v>
      </c>
      <c r="O14" s="71">
        <v>549</v>
      </c>
      <c r="P14" s="94"/>
      <c r="Q14" s="66" t="s">
        <v>15</v>
      </c>
      <c r="R14" s="151">
        <v>329</v>
      </c>
      <c r="T14" s="132"/>
    </row>
    <row r="15" spans="1:24">
      <c r="A15" s="66">
        <v>6</v>
      </c>
      <c r="B15" s="40" t="s">
        <v>127</v>
      </c>
      <c r="C15" s="40" t="s">
        <v>128</v>
      </c>
      <c r="D15" s="66">
        <v>1976</v>
      </c>
      <c r="E15" s="40" t="s">
        <v>67</v>
      </c>
      <c r="F15" s="66">
        <v>89</v>
      </c>
      <c r="G15" s="66">
        <v>89</v>
      </c>
      <c r="H15" s="71">
        <v>178</v>
      </c>
      <c r="I15" s="66">
        <v>97</v>
      </c>
      <c r="J15" s="66">
        <v>94</v>
      </c>
      <c r="K15" s="71">
        <v>191</v>
      </c>
      <c r="L15" s="66">
        <v>84</v>
      </c>
      <c r="M15" s="66">
        <v>87</v>
      </c>
      <c r="N15" s="71">
        <v>171</v>
      </c>
      <c r="O15" s="71">
        <v>540</v>
      </c>
      <c r="P15" s="94"/>
      <c r="Q15" s="66" t="s">
        <v>16</v>
      </c>
      <c r="R15" s="132">
        <v>326.10000000000002</v>
      </c>
      <c r="T15" s="132"/>
    </row>
    <row r="16" spans="1:24" s="22" customFormat="1">
      <c r="A16" s="66">
        <v>7</v>
      </c>
      <c r="B16" s="40" t="s">
        <v>104</v>
      </c>
      <c r="C16" s="40" t="s">
        <v>105</v>
      </c>
      <c r="D16" s="66">
        <v>2004</v>
      </c>
      <c r="E16" s="40" t="s">
        <v>51</v>
      </c>
      <c r="F16" s="66">
        <v>94</v>
      </c>
      <c r="G16" s="66">
        <v>93</v>
      </c>
      <c r="H16" s="71">
        <v>187</v>
      </c>
      <c r="I16" s="66">
        <v>97</v>
      </c>
      <c r="J16" s="66">
        <v>98</v>
      </c>
      <c r="K16" s="71">
        <v>195</v>
      </c>
      <c r="L16" s="66">
        <v>91</v>
      </c>
      <c r="M16" s="66">
        <v>88</v>
      </c>
      <c r="N16" s="71">
        <v>179</v>
      </c>
      <c r="O16" s="71">
        <v>561</v>
      </c>
      <c r="P16" s="94"/>
      <c r="Q16" s="66" t="s">
        <v>16</v>
      </c>
      <c r="R16" s="132" t="s">
        <v>239</v>
      </c>
      <c r="T16" s="133"/>
    </row>
    <row r="17" spans="1:24">
      <c r="A17" s="66">
        <v>8</v>
      </c>
      <c r="B17" s="40" t="s">
        <v>106</v>
      </c>
      <c r="C17" s="40" t="s">
        <v>107</v>
      </c>
      <c r="D17" s="66">
        <v>2004</v>
      </c>
      <c r="E17" s="40" t="s">
        <v>51</v>
      </c>
      <c r="F17" s="66">
        <v>95</v>
      </c>
      <c r="G17" s="66">
        <v>93</v>
      </c>
      <c r="H17" s="71">
        <v>188</v>
      </c>
      <c r="I17" s="66">
        <v>93</v>
      </c>
      <c r="J17" s="66">
        <v>91</v>
      </c>
      <c r="K17" s="71">
        <v>184</v>
      </c>
      <c r="L17" s="66">
        <v>80</v>
      </c>
      <c r="M17" s="66">
        <v>89</v>
      </c>
      <c r="N17" s="71">
        <v>169</v>
      </c>
      <c r="O17" s="71">
        <v>541</v>
      </c>
      <c r="P17" s="94"/>
      <c r="Q17" s="66" t="s">
        <v>16</v>
      </c>
      <c r="R17" s="132" t="s">
        <v>239</v>
      </c>
      <c r="T17" s="132"/>
    </row>
    <row r="18" spans="1:24">
      <c r="A18" s="66">
        <v>9</v>
      </c>
      <c r="B18" s="40" t="s">
        <v>237</v>
      </c>
      <c r="C18" s="40" t="s">
        <v>238</v>
      </c>
      <c r="D18" s="66">
        <v>2003</v>
      </c>
      <c r="E18" s="40" t="s">
        <v>80</v>
      </c>
      <c r="F18" s="66">
        <v>88</v>
      </c>
      <c r="G18" s="66">
        <v>88</v>
      </c>
      <c r="H18" s="71">
        <v>176</v>
      </c>
      <c r="I18" s="66">
        <v>92</v>
      </c>
      <c r="J18" s="66">
        <v>94</v>
      </c>
      <c r="K18" s="71">
        <v>186</v>
      </c>
      <c r="L18" s="66">
        <v>84</v>
      </c>
      <c r="M18" s="66">
        <v>93</v>
      </c>
      <c r="N18" s="71">
        <v>177</v>
      </c>
      <c r="O18" s="71">
        <v>539</v>
      </c>
      <c r="P18" s="94"/>
      <c r="Q18" s="66" t="s">
        <v>16</v>
      </c>
      <c r="R18" s="132"/>
      <c r="T18" s="132"/>
    </row>
    <row r="19" spans="1:24">
      <c r="A19" s="66">
        <v>10</v>
      </c>
      <c r="B19" s="40" t="s">
        <v>102</v>
      </c>
      <c r="C19" s="40" t="s">
        <v>103</v>
      </c>
      <c r="D19" s="66">
        <v>2006</v>
      </c>
      <c r="E19" s="40" t="s">
        <v>55</v>
      </c>
      <c r="F19" s="66">
        <v>95</v>
      </c>
      <c r="G19" s="66">
        <v>86</v>
      </c>
      <c r="H19" s="71">
        <v>181</v>
      </c>
      <c r="I19" s="66">
        <v>95</v>
      </c>
      <c r="J19" s="66">
        <v>93</v>
      </c>
      <c r="K19" s="71">
        <v>188</v>
      </c>
      <c r="L19" s="66">
        <v>86</v>
      </c>
      <c r="M19" s="66">
        <v>83</v>
      </c>
      <c r="N19" s="71">
        <v>169</v>
      </c>
      <c r="O19" s="71">
        <v>538</v>
      </c>
      <c r="P19" s="94"/>
      <c r="Q19" s="66" t="s">
        <v>16</v>
      </c>
      <c r="R19" s="132"/>
      <c r="T19" s="132"/>
    </row>
    <row r="20" spans="1:24">
      <c r="A20" s="66">
        <v>11</v>
      </c>
      <c r="B20" s="40" t="s">
        <v>100</v>
      </c>
      <c r="C20" s="40" t="s">
        <v>101</v>
      </c>
      <c r="D20" s="66">
        <v>1975</v>
      </c>
      <c r="E20" s="40" t="s">
        <v>55</v>
      </c>
      <c r="F20" s="66">
        <v>86</v>
      </c>
      <c r="G20" s="66">
        <v>92</v>
      </c>
      <c r="H20" s="71">
        <v>178</v>
      </c>
      <c r="I20" s="66">
        <v>95</v>
      </c>
      <c r="J20" s="66">
        <v>95</v>
      </c>
      <c r="K20" s="71">
        <v>190</v>
      </c>
      <c r="L20" s="66">
        <v>77</v>
      </c>
      <c r="M20" s="66">
        <v>85</v>
      </c>
      <c r="N20" s="71">
        <v>162</v>
      </c>
      <c r="O20" s="71">
        <v>530</v>
      </c>
      <c r="P20" s="94"/>
      <c r="Q20" s="66" t="s">
        <v>16</v>
      </c>
      <c r="R20" s="132"/>
      <c r="T20" s="132"/>
    </row>
    <row r="21" spans="1:24">
      <c r="A21" s="66">
        <v>12</v>
      </c>
      <c r="B21" s="40" t="s">
        <v>81</v>
      </c>
      <c r="C21" s="40" t="s">
        <v>134</v>
      </c>
      <c r="D21" s="66">
        <v>2004</v>
      </c>
      <c r="E21" s="40" t="s">
        <v>53</v>
      </c>
      <c r="F21" s="66">
        <v>91</v>
      </c>
      <c r="G21" s="66">
        <v>87</v>
      </c>
      <c r="H21" s="71">
        <v>178</v>
      </c>
      <c r="I21" s="66">
        <v>91</v>
      </c>
      <c r="J21" s="66">
        <v>92</v>
      </c>
      <c r="K21" s="71">
        <v>183</v>
      </c>
      <c r="L21" s="66">
        <v>78</v>
      </c>
      <c r="M21" s="66">
        <v>82</v>
      </c>
      <c r="N21" s="71">
        <v>160</v>
      </c>
      <c r="O21" s="71">
        <v>521</v>
      </c>
      <c r="P21" s="94"/>
      <c r="Q21" s="66" t="s">
        <v>21</v>
      </c>
      <c r="R21" s="132"/>
      <c r="T21" s="132"/>
    </row>
    <row r="22" spans="1:24">
      <c r="A22" s="66">
        <v>13</v>
      </c>
      <c r="B22" s="40" t="s">
        <v>130</v>
      </c>
      <c r="C22" s="40" t="s">
        <v>131</v>
      </c>
      <c r="D22" s="66">
        <v>2003</v>
      </c>
      <c r="E22" s="40" t="s">
        <v>52</v>
      </c>
      <c r="F22" s="66">
        <v>87</v>
      </c>
      <c r="G22" s="66">
        <v>84</v>
      </c>
      <c r="H22" s="71">
        <v>171</v>
      </c>
      <c r="I22" s="66">
        <v>89</v>
      </c>
      <c r="J22" s="66">
        <v>94</v>
      </c>
      <c r="K22" s="71">
        <v>183</v>
      </c>
      <c r="L22" s="66">
        <v>83</v>
      </c>
      <c r="M22" s="66">
        <v>80</v>
      </c>
      <c r="N22" s="71">
        <v>163</v>
      </c>
      <c r="O22" s="71">
        <v>517</v>
      </c>
      <c r="P22" s="94"/>
      <c r="Q22" s="66" t="s">
        <v>21</v>
      </c>
      <c r="R22" s="132"/>
      <c r="T22" s="132"/>
    </row>
    <row r="23" spans="1:24">
      <c r="A23" s="66">
        <v>14</v>
      </c>
      <c r="B23" s="40" t="s">
        <v>135</v>
      </c>
      <c r="C23" s="40" t="s">
        <v>56</v>
      </c>
      <c r="D23" s="66">
        <v>2005</v>
      </c>
      <c r="E23" s="40" t="s">
        <v>55</v>
      </c>
      <c r="F23" s="66">
        <v>81</v>
      </c>
      <c r="G23" s="66">
        <v>80</v>
      </c>
      <c r="H23" s="71">
        <v>161</v>
      </c>
      <c r="I23" s="66">
        <v>98</v>
      </c>
      <c r="J23" s="66">
        <v>92</v>
      </c>
      <c r="K23" s="71">
        <v>190</v>
      </c>
      <c r="L23" s="66">
        <v>85</v>
      </c>
      <c r="M23" s="66">
        <v>73</v>
      </c>
      <c r="N23" s="71">
        <v>158</v>
      </c>
      <c r="O23" s="71">
        <v>509</v>
      </c>
      <c r="P23" s="94"/>
      <c r="Q23" s="66" t="s">
        <v>21</v>
      </c>
      <c r="R23" s="132"/>
      <c r="T23" s="132"/>
    </row>
    <row r="24" spans="1:24">
      <c r="A24" s="66"/>
      <c r="B24" s="40"/>
      <c r="C24" s="40"/>
      <c r="D24" s="66"/>
      <c r="E24" s="40"/>
      <c r="F24" s="66"/>
      <c r="G24" s="66"/>
      <c r="H24" s="71"/>
      <c r="I24" s="66"/>
      <c r="J24" s="66"/>
      <c r="K24" s="71"/>
      <c r="L24" s="66"/>
      <c r="M24" s="66"/>
      <c r="N24" s="71"/>
      <c r="O24" s="71"/>
      <c r="P24" s="94"/>
      <c r="Q24" s="66"/>
      <c r="R24" s="132"/>
      <c r="T24" s="132"/>
    </row>
    <row r="25" spans="1:24">
      <c r="A25" s="66"/>
      <c r="B25" s="40"/>
      <c r="C25" s="40"/>
      <c r="D25" s="66"/>
      <c r="E25" s="40"/>
      <c r="F25" s="66"/>
      <c r="G25" s="66"/>
      <c r="H25" s="71"/>
      <c r="I25" s="66"/>
      <c r="J25" s="66"/>
      <c r="K25" s="71"/>
      <c r="L25" s="66"/>
      <c r="M25" s="66"/>
      <c r="N25" s="71"/>
      <c r="O25" s="71"/>
      <c r="P25" s="94"/>
      <c r="Q25" s="66"/>
      <c r="R25" s="132"/>
      <c r="T25" s="132"/>
    </row>
    <row r="26" spans="1:24">
      <c r="A26" s="66"/>
      <c r="B26" s="40"/>
      <c r="C26" s="40"/>
      <c r="D26" s="66"/>
      <c r="E26" s="40"/>
      <c r="F26" s="66"/>
      <c r="G26" s="66"/>
      <c r="H26" s="71"/>
      <c r="I26" s="66"/>
      <c r="J26" s="66"/>
      <c r="K26" s="71"/>
      <c r="L26" s="66"/>
      <c r="M26" s="66"/>
      <c r="N26" s="71"/>
      <c r="O26" s="71"/>
      <c r="P26" s="94"/>
      <c r="Q26" s="66"/>
      <c r="R26" s="132"/>
      <c r="T26" s="132"/>
    </row>
    <row r="27" spans="1:24" s="2" customFormat="1" ht="24.75" customHeight="1">
      <c r="A27" s="153" t="s">
        <v>165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66"/>
      <c r="T27" s="66"/>
    </row>
    <row r="28" spans="1:24" s="2" customFormat="1" ht="2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14"/>
      <c r="N28" s="4"/>
      <c r="O28" s="1"/>
      <c r="P28" s="67"/>
      <c r="Q28" s="1"/>
      <c r="R28" s="66"/>
      <c r="T28" s="66"/>
      <c r="V28" s="1"/>
      <c r="W28" s="3"/>
      <c r="X28" s="1"/>
    </row>
    <row r="29" spans="1:24" s="7" customFormat="1" ht="15.6">
      <c r="A29" s="154" t="s">
        <v>7</v>
      </c>
      <c r="B29" s="154"/>
      <c r="C29" s="154"/>
      <c r="D29" s="5"/>
      <c r="E29" s="6"/>
      <c r="F29" s="5"/>
      <c r="G29" s="5"/>
      <c r="H29" s="5"/>
      <c r="I29" s="5"/>
      <c r="J29" s="5"/>
      <c r="K29" s="5"/>
      <c r="Q29" s="51" t="s">
        <v>168</v>
      </c>
      <c r="R29" s="72"/>
      <c r="T29" s="66"/>
      <c r="X29" s="5"/>
    </row>
    <row r="30" spans="1:24">
      <c r="A30" s="16"/>
      <c r="C30" s="16"/>
      <c r="E30" s="18"/>
      <c r="F30" s="19"/>
      <c r="I30" s="17"/>
      <c r="K30" s="19"/>
    </row>
    <row r="31" spans="1:24" ht="15.6">
      <c r="A31" s="6" t="s">
        <v>49</v>
      </c>
      <c r="B31" s="6"/>
      <c r="C31" s="6"/>
      <c r="D31" s="6"/>
      <c r="E31" s="121"/>
      <c r="F31" s="120"/>
      <c r="G31" s="23"/>
      <c r="H31" s="23"/>
      <c r="I31" s="9"/>
      <c r="J31" s="5"/>
      <c r="K31" s="5"/>
      <c r="M31" s="5"/>
      <c r="O31" s="17"/>
    </row>
    <row r="32" spans="1:24">
      <c r="A32" s="11"/>
      <c r="B32" s="22"/>
      <c r="C32" s="11"/>
      <c r="D32" s="11"/>
      <c r="E32" s="11"/>
      <c r="F32" s="11"/>
      <c r="G32" s="11"/>
      <c r="I32" s="20"/>
      <c r="K32" s="20"/>
      <c r="L32" s="17"/>
      <c r="O32" s="17"/>
      <c r="R32" s="165" t="s">
        <v>83</v>
      </c>
      <c r="S32" s="165"/>
      <c r="T32" s="165"/>
    </row>
    <row r="33" spans="1:20" s="7" customFormat="1" ht="28.2" customHeight="1">
      <c r="A33" s="77" t="s">
        <v>17</v>
      </c>
      <c r="B33" s="131" t="s">
        <v>8</v>
      </c>
      <c r="C33" s="131"/>
      <c r="D33" s="129" t="s">
        <v>9</v>
      </c>
      <c r="E33" s="78" t="s">
        <v>40</v>
      </c>
      <c r="F33" s="165" t="s">
        <v>12</v>
      </c>
      <c r="G33" s="165"/>
      <c r="H33" s="165"/>
      <c r="I33" s="165" t="s">
        <v>10</v>
      </c>
      <c r="J33" s="165"/>
      <c r="K33" s="165"/>
      <c r="L33" s="165" t="s">
        <v>11</v>
      </c>
      <c r="M33" s="165"/>
      <c r="N33" s="165"/>
      <c r="O33" s="79" t="s">
        <v>13</v>
      </c>
      <c r="P33" s="79" t="s">
        <v>39</v>
      </c>
      <c r="Q33" s="80" t="s">
        <v>14</v>
      </c>
      <c r="R33" s="134" t="s">
        <v>84</v>
      </c>
      <c r="S33" s="152"/>
      <c r="T33" s="134" t="s">
        <v>85</v>
      </c>
    </row>
    <row r="34" spans="1:20" s="7" customFormat="1" ht="14.4">
      <c r="A34" s="91"/>
      <c r="B34" s="130"/>
      <c r="C34" s="130"/>
      <c r="D34" s="92"/>
      <c r="E34" s="93"/>
      <c r="F34" s="66"/>
      <c r="G34" s="66"/>
      <c r="H34" s="71"/>
      <c r="I34" s="66"/>
      <c r="J34" s="66"/>
      <c r="K34" s="71"/>
      <c r="L34" s="66"/>
      <c r="M34" s="66"/>
      <c r="N34" s="71"/>
      <c r="O34" s="71"/>
      <c r="P34" s="5"/>
      <c r="Q34" s="25"/>
      <c r="R34" s="66"/>
      <c r="T34" s="66"/>
    </row>
    <row r="35" spans="1:20" s="7" customFormat="1" ht="13.2">
      <c r="A35" s="71" t="s">
        <v>15</v>
      </c>
      <c r="B35" s="39" t="s">
        <v>185</v>
      </c>
      <c r="C35" s="39" t="s">
        <v>186</v>
      </c>
      <c r="D35" s="66">
        <v>1968</v>
      </c>
      <c r="E35" s="40" t="s">
        <v>55</v>
      </c>
      <c r="F35" s="66">
        <v>99</v>
      </c>
      <c r="G35" s="66">
        <v>97</v>
      </c>
      <c r="H35" s="71">
        <v>196</v>
      </c>
      <c r="I35" s="66">
        <v>98</v>
      </c>
      <c r="J35" s="66">
        <v>95</v>
      </c>
      <c r="K35" s="71">
        <v>193</v>
      </c>
      <c r="L35" s="66">
        <v>91</v>
      </c>
      <c r="M35" s="66">
        <v>95</v>
      </c>
      <c r="N35" s="71">
        <v>186</v>
      </c>
      <c r="O35" s="71">
        <v>575</v>
      </c>
      <c r="P35" s="94">
        <v>23</v>
      </c>
      <c r="Q35" s="66" t="s">
        <v>227</v>
      </c>
      <c r="R35" s="66">
        <v>315.7</v>
      </c>
      <c r="S35" s="5"/>
      <c r="T35" s="66">
        <v>16</v>
      </c>
    </row>
    <row r="36" spans="1:20" s="7" customFormat="1" ht="13.2">
      <c r="A36" s="71" t="s">
        <v>16</v>
      </c>
      <c r="B36" s="39" t="s">
        <v>191</v>
      </c>
      <c r="C36" s="39" t="s">
        <v>192</v>
      </c>
      <c r="D36" s="66">
        <v>1989</v>
      </c>
      <c r="E36" s="40" t="s">
        <v>55</v>
      </c>
      <c r="F36" s="66">
        <v>91</v>
      </c>
      <c r="G36" s="66">
        <v>91</v>
      </c>
      <c r="H36" s="71">
        <v>182</v>
      </c>
      <c r="I36" s="66">
        <v>96</v>
      </c>
      <c r="J36" s="66">
        <v>98</v>
      </c>
      <c r="K36" s="71">
        <v>194</v>
      </c>
      <c r="L36" s="66">
        <v>89</v>
      </c>
      <c r="M36" s="66">
        <v>88</v>
      </c>
      <c r="N36" s="71">
        <v>177</v>
      </c>
      <c r="O36" s="71">
        <v>553</v>
      </c>
      <c r="P36" s="94">
        <v>13</v>
      </c>
      <c r="Q36" s="66" t="s">
        <v>15</v>
      </c>
      <c r="R36" s="66">
        <v>314.39999999999998</v>
      </c>
      <c r="S36" s="5" t="s">
        <v>159</v>
      </c>
      <c r="T36" s="66">
        <v>12</v>
      </c>
    </row>
    <row r="37" spans="1:20" s="14" customFormat="1" ht="13.2">
      <c r="A37" s="71" t="s">
        <v>21</v>
      </c>
      <c r="B37" s="39" t="s">
        <v>57</v>
      </c>
      <c r="C37" s="39" t="s">
        <v>58</v>
      </c>
      <c r="D37" s="66">
        <v>2000</v>
      </c>
      <c r="E37" s="40" t="s">
        <v>52</v>
      </c>
      <c r="F37" s="66">
        <v>96</v>
      </c>
      <c r="G37" s="66">
        <v>97</v>
      </c>
      <c r="H37" s="71">
        <v>193</v>
      </c>
      <c r="I37" s="66">
        <v>98</v>
      </c>
      <c r="J37" s="66">
        <v>96</v>
      </c>
      <c r="K37" s="71">
        <v>194</v>
      </c>
      <c r="L37" s="66">
        <v>96</v>
      </c>
      <c r="M37" s="66">
        <v>93</v>
      </c>
      <c r="N37" s="71">
        <v>189</v>
      </c>
      <c r="O37" s="71">
        <v>576</v>
      </c>
      <c r="P37" s="94">
        <v>24</v>
      </c>
      <c r="Q37" s="66" t="s">
        <v>227</v>
      </c>
      <c r="R37" s="66">
        <v>314.39999999999998</v>
      </c>
      <c r="S37" s="108" t="s">
        <v>159</v>
      </c>
      <c r="T37" s="66"/>
    </row>
    <row r="38" spans="1:20" s="14" customFormat="1" ht="13.2">
      <c r="A38" s="66">
        <v>4</v>
      </c>
      <c r="B38" s="40" t="s">
        <v>195</v>
      </c>
      <c r="C38" s="40" t="s">
        <v>59</v>
      </c>
      <c r="D38" s="66">
        <v>1997</v>
      </c>
      <c r="E38" s="40" t="s">
        <v>52</v>
      </c>
      <c r="F38" s="66">
        <v>91</v>
      </c>
      <c r="G38" s="66">
        <v>95</v>
      </c>
      <c r="H38" s="71">
        <v>186</v>
      </c>
      <c r="I38" s="66">
        <v>96</v>
      </c>
      <c r="J38" s="66">
        <v>96</v>
      </c>
      <c r="K38" s="71">
        <v>192</v>
      </c>
      <c r="L38" s="66">
        <v>93</v>
      </c>
      <c r="M38" s="66">
        <v>87</v>
      </c>
      <c r="N38" s="71">
        <v>180</v>
      </c>
      <c r="O38" s="71">
        <v>558</v>
      </c>
      <c r="P38" s="94">
        <v>17</v>
      </c>
      <c r="Q38" s="66" t="s">
        <v>15</v>
      </c>
      <c r="R38" s="66">
        <v>314.10000000000002</v>
      </c>
      <c r="T38" s="71"/>
    </row>
    <row r="39" spans="1:20" s="14" customFormat="1" ht="13.2">
      <c r="A39" s="66">
        <v>5</v>
      </c>
      <c r="B39" s="40" t="s">
        <v>196</v>
      </c>
      <c r="C39" s="40" t="s">
        <v>197</v>
      </c>
      <c r="D39" s="66">
        <v>2004</v>
      </c>
      <c r="E39" s="40" t="s">
        <v>53</v>
      </c>
      <c r="F39" s="66">
        <v>95</v>
      </c>
      <c r="G39" s="66">
        <v>94</v>
      </c>
      <c r="H39" s="71">
        <v>189</v>
      </c>
      <c r="I39" s="66">
        <v>93</v>
      </c>
      <c r="J39" s="66">
        <v>98</v>
      </c>
      <c r="K39" s="71">
        <v>191</v>
      </c>
      <c r="L39" s="66">
        <v>92</v>
      </c>
      <c r="M39" s="66">
        <v>89</v>
      </c>
      <c r="N39" s="71">
        <v>181</v>
      </c>
      <c r="O39" s="71">
        <v>561</v>
      </c>
      <c r="P39" s="94">
        <v>11</v>
      </c>
      <c r="Q39" s="66" t="s">
        <v>15</v>
      </c>
      <c r="R39" s="76">
        <v>303</v>
      </c>
      <c r="T39" s="71"/>
    </row>
    <row r="40" spans="1:20" s="7" customFormat="1" ht="13.2">
      <c r="A40" s="66">
        <v>6</v>
      </c>
      <c r="B40" s="40" t="s">
        <v>183</v>
      </c>
      <c r="C40" s="40" t="s">
        <v>184</v>
      </c>
      <c r="D40" s="66">
        <v>1993</v>
      </c>
      <c r="E40" s="40" t="s">
        <v>51</v>
      </c>
      <c r="F40" s="66">
        <v>92</v>
      </c>
      <c r="G40" s="66">
        <v>94</v>
      </c>
      <c r="H40" s="71">
        <v>186</v>
      </c>
      <c r="I40" s="66">
        <v>98</v>
      </c>
      <c r="J40" s="66">
        <v>99</v>
      </c>
      <c r="K40" s="71">
        <v>197</v>
      </c>
      <c r="L40" s="66">
        <v>90</v>
      </c>
      <c r="M40" s="66">
        <v>90</v>
      </c>
      <c r="N40" s="71">
        <v>180</v>
      </c>
      <c r="O40" s="71">
        <v>563</v>
      </c>
      <c r="P40" s="94">
        <v>17</v>
      </c>
      <c r="Q40" s="66" t="s">
        <v>15</v>
      </c>
      <c r="R40" s="66">
        <v>302.89999999999998</v>
      </c>
      <c r="T40" s="71"/>
    </row>
    <row r="41" spans="1:20" s="7" customFormat="1" ht="13.2">
      <c r="A41" s="66">
        <v>7</v>
      </c>
      <c r="B41" s="40" t="s">
        <v>193</v>
      </c>
      <c r="C41" s="40" t="s">
        <v>194</v>
      </c>
      <c r="D41" s="66">
        <v>2004</v>
      </c>
      <c r="E41" s="40" t="s">
        <v>52</v>
      </c>
      <c r="F41" s="66">
        <v>92</v>
      </c>
      <c r="G41" s="66">
        <v>91</v>
      </c>
      <c r="H41" s="71">
        <v>183</v>
      </c>
      <c r="I41" s="66">
        <v>96</v>
      </c>
      <c r="J41" s="66">
        <v>97</v>
      </c>
      <c r="K41" s="71">
        <v>193</v>
      </c>
      <c r="L41" s="66">
        <v>90</v>
      </c>
      <c r="M41" s="66">
        <v>89</v>
      </c>
      <c r="N41" s="71">
        <v>179</v>
      </c>
      <c r="O41" s="71">
        <v>555</v>
      </c>
      <c r="P41" s="94">
        <v>17</v>
      </c>
      <c r="Q41" s="66" t="s">
        <v>15</v>
      </c>
      <c r="R41" s="66">
        <v>274.10000000000002</v>
      </c>
      <c r="T41" s="66"/>
    </row>
    <row r="42" spans="1:20" s="7" customFormat="1" ht="13.2">
      <c r="A42" s="66">
        <v>8</v>
      </c>
      <c r="B42" s="40" t="s">
        <v>181</v>
      </c>
      <c r="C42" s="40" t="s">
        <v>182</v>
      </c>
      <c r="D42" s="66">
        <v>2003</v>
      </c>
      <c r="E42" s="40" t="s">
        <v>52</v>
      </c>
      <c r="F42" s="66">
        <v>90</v>
      </c>
      <c r="G42" s="66">
        <v>94</v>
      </c>
      <c r="H42" s="71">
        <v>184</v>
      </c>
      <c r="I42" s="66">
        <v>96</v>
      </c>
      <c r="J42" s="66">
        <v>96</v>
      </c>
      <c r="K42" s="71">
        <v>192</v>
      </c>
      <c r="L42" s="66">
        <v>90</v>
      </c>
      <c r="M42" s="66">
        <v>92</v>
      </c>
      <c r="N42" s="71">
        <v>182</v>
      </c>
      <c r="O42" s="71">
        <v>558</v>
      </c>
      <c r="P42" s="94">
        <v>15</v>
      </c>
      <c r="Q42" s="66" t="s">
        <v>15</v>
      </c>
      <c r="R42" s="66" t="s">
        <v>239</v>
      </c>
      <c r="T42" s="66"/>
    </row>
    <row r="43" spans="1:20" s="14" customFormat="1" ht="13.2">
      <c r="A43" s="66">
        <v>9</v>
      </c>
      <c r="B43" s="40" t="s">
        <v>209</v>
      </c>
      <c r="C43" s="40" t="s">
        <v>56</v>
      </c>
      <c r="D43" s="66">
        <v>2005</v>
      </c>
      <c r="E43" s="40" t="s">
        <v>55</v>
      </c>
      <c r="F43" s="66">
        <v>92</v>
      </c>
      <c r="G43" s="66">
        <v>94</v>
      </c>
      <c r="H43" s="71">
        <v>186</v>
      </c>
      <c r="I43" s="66">
        <v>95</v>
      </c>
      <c r="J43" s="66">
        <v>96</v>
      </c>
      <c r="K43" s="71">
        <v>191</v>
      </c>
      <c r="L43" s="66">
        <v>82</v>
      </c>
      <c r="M43" s="66">
        <v>89</v>
      </c>
      <c r="N43" s="71">
        <v>171</v>
      </c>
      <c r="O43" s="71">
        <v>548</v>
      </c>
      <c r="P43" s="94">
        <v>11</v>
      </c>
      <c r="Q43" s="66" t="s">
        <v>15</v>
      </c>
      <c r="R43" s="66"/>
      <c r="T43" s="71"/>
    </row>
    <row r="44" spans="1:20" s="14" customFormat="1" ht="13.2">
      <c r="A44" s="66">
        <v>10</v>
      </c>
      <c r="B44" s="40" t="s">
        <v>187</v>
      </c>
      <c r="C44" s="40" t="s">
        <v>188</v>
      </c>
      <c r="D44" s="66">
        <v>2005</v>
      </c>
      <c r="E44" s="40" t="s">
        <v>55</v>
      </c>
      <c r="F44" s="66">
        <v>97</v>
      </c>
      <c r="G44" s="66">
        <v>88</v>
      </c>
      <c r="H44" s="71">
        <v>185</v>
      </c>
      <c r="I44" s="66">
        <v>97</v>
      </c>
      <c r="J44" s="66">
        <v>94</v>
      </c>
      <c r="K44" s="71">
        <v>191</v>
      </c>
      <c r="L44" s="66">
        <v>84</v>
      </c>
      <c r="M44" s="66">
        <v>87</v>
      </c>
      <c r="N44" s="71">
        <v>171</v>
      </c>
      <c r="O44" s="71">
        <v>547</v>
      </c>
      <c r="P44" s="94">
        <v>11</v>
      </c>
      <c r="Q44" s="66" t="s">
        <v>16</v>
      </c>
      <c r="R44" s="66"/>
      <c r="T44" s="71"/>
    </row>
    <row r="45" spans="1:20" s="7" customFormat="1" ht="13.2">
      <c r="A45" s="66">
        <v>11</v>
      </c>
      <c r="B45" s="40" t="s">
        <v>54</v>
      </c>
      <c r="C45" s="40" t="s">
        <v>202</v>
      </c>
      <c r="D45" s="66">
        <v>2004</v>
      </c>
      <c r="E45" s="40" t="s">
        <v>52</v>
      </c>
      <c r="F45" s="66">
        <v>84</v>
      </c>
      <c r="G45" s="66">
        <v>89</v>
      </c>
      <c r="H45" s="71">
        <v>173</v>
      </c>
      <c r="I45" s="66">
        <v>94</v>
      </c>
      <c r="J45" s="66">
        <v>98</v>
      </c>
      <c r="K45" s="71">
        <v>192</v>
      </c>
      <c r="L45" s="66">
        <v>89</v>
      </c>
      <c r="M45" s="66">
        <v>90</v>
      </c>
      <c r="N45" s="71">
        <v>179</v>
      </c>
      <c r="O45" s="71">
        <v>544</v>
      </c>
      <c r="P45" s="94">
        <v>11</v>
      </c>
      <c r="Q45" s="66" t="s">
        <v>16</v>
      </c>
      <c r="R45" s="66"/>
      <c r="T45" s="66"/>
    </row>
    <row r="46" spans="1:20" s="7" customFormat="1" ht="13.2">
      <c r="A46" s="66">
        <v>12</v>
      </c>
      <c r="B46" s="40" t="s">
        <v>203</v>
      </c>
      <c r="C46" s="40" t="s">
        <v>204</v>
      </c>
      <c r="D46" s="66">
        <v>2003</v>
      </c>
      <c r="E46" s="40" t="s">
        <v>55</v>
      </c>
      <c r="F46" s="66">
        <v>87</v>
      </c>
      <c r="G46" s="66">
        <v>86</v>
      </c>
      <c r="H46" s="71">
        <v>173</v>
      </c>
      <c r="I46" s="66">
        <v>92</v>
      </c>
      <c r="J46" s="66">
        <v>97</v>
      </c>
      <c r="K46" s="71">
        <v>189</v>
      </c>
      <c r="L46" s="66">
        <v>84</v>
      </c>
      <c r="M46" s="66">
        <v>84</v>
      </c>
      <c r="N46" s="71">
        <v>168</v>
      </c>
      <c r="O46" s="71">
        <v>530</v>
      </c>
      <c r="P46" s="94">
        <v>5</v>
      </c>
      <c r="Q46" s="66" t="s">
        <v>16</v>
      </c>
      <c r="R46" s="66"/>
      <c r="T46" s="66"/>
    </row>
    <row r="47" spans="1:20" s="7" customFormat="1" ht="13.2">
      <c r="A47" s="66">
        <v>13</v>
      </c>
      <c r="B47" s="40" t="s">
        <v>207</v>
      </c>
      <c r="C47" s="40" t="s">
        <v>208</v>
      </c>
      <c r="D47" s="66">
        <v>2006</v>
      </c>
      <c r="E47" s="40" t="s">
        <v>53</v>
      </c>
      <c r="F47" s="66">
        <v>83</v>
      </c>
      <c r="G47" s="66">
        <v>90</v>
      </c>
      <c r="H47" s="71">
        <v>173</v>
      </c>
      <c r="I47" s="66">
        <v>94</v>
      </c>
      <c r="J47" s="66">
        <v>92</v>
      </c>
      <c r="K47" s="71">
        <v>186</v>
      </c>
      <c r="L47" s="66">
        <v>84</v>
      </c>
      <c r="M47" s="66">
        <v>81</v>
      </c>
      <c r="N47" s="71">
        <v>165</v>
      </c>
      <c r="O47" s="71">
        <v>524</v>
      </c>
      <c r="P47" s="94">
        <v>6</v>
      </c>
      <c r="Q47" s="66" t="s">
        <v>21</v>
      </c>
      <c r="R47" s="66"/>
      <c r="T47" s="66"/>
    </row>
    <row r="48" spans="1:20">
      <c r="A48" s="66"/>
      <c r="B48" s="40"/>
      <c r="C48" s="40"/>
      <c r="D48" s="66"/>
      <c r="E48" s="40"/>
      <c r="F48" s="66"/>
      <c r="G48" s="66"/>
      <c r="H48" s="66"/>
      <c r="I48" s="71"/>
      <c r="J48" s="66"/>
      <c r="K48" s="71"/>
      <c r="L48" s="52"/>
      <c r="M48" s="66"/>
      <c r="Q48" s="94"/>
    </row>
    <row r="49" spans="1:17">
      <c r="A49" s="66"/>
      <c r="B49" s="40"/>
      <c r="C49" s="40"/>
      <c r="D49" s="66"/>
      <c r="E49" s="40"/>
      <c r="F49" s="66"/>
      <c r="G49" s="66"/>
      <c r="H49" s="71"/>
      <c r="I49" s="66"/>
      <c r="J49" s="66"/>
      <c r="K49" s="71"/>
      <c r="L49" s="66"/>
      <c r="M49" s="66"/>
      <c r="N49" s="71"/>
      <c r="O49" s="71"/>
      <c r="P49" s="94"/>
      <c r="Q49" s="94"/>
    </row>
    <row r="50" spans="1:17">
      <c r="L50" s="108"/>
    </row>
    <row r="51" spans="1:17">
      <c r="L51" s="108"/>
    </row>
    <row r="52" spans="1:17">
      <c r="L52" s="108"/>
    </row>
    <row r="53" spans="1:17">
      <c r="L53" s="108"/>
    </row>
    <row r="54" spans="1:17">
      <c r="L54" s="108"/>
    </row>
    <row r="55" spans="1:17">
      <c r="L55" s="108"/>
    </row>
    <row r="56" spans="1:17">
      <c r="L56" s="108"/>
    </row>
    <row r="57" spans="1:17">
      <c r="L57" s="108"/>
    </row>
    <row r="58" spans="1:17">
      <c r="L58" s="108"/>
    </row>
  </sheetData>
  <sortState xmlns:xlrd2="http://schemas.microsoft.com/office/spreadsheetml/2017/richdata2" ref="B10:T11">
    <sortCondition descending="1" ref="T10:T11"/>
  </sortState>
  <mergeCells count="12">
    <mergeCell ref="R7:T7"/>
    <mergeCell ref="R32:T32"/>
    <mergeCell ref="A3:C3"/>
    <mergeCell ref="A1:Q1"/>
    <mergeCell ref="L33:N33"/>
    <mergeCell ref="F8:H8"/>
    <mergeCell ref="I8:K8"/>
    <mergeCell ref="L8:N8"/>
    <mergeCell ref="I33:K33"/>
    <mergeCell ref="F33:H33"/>
    <mergeCell ref="A27:Q27"/>
    <mergeCell ref="A29:C29"/>
  </mergeCells>
  <conditionalFormatting sqref="H48">
    <cfRule type="cellIs" dxfId="13" priority="110" stopIfTrue="1" operator="equal">
      <formula>100</formula>
    </cfRule>
  </conditionalFormatting>
  <conditionalFormatting sqref="J48 F48:G48">
    <cfRule type="cellIs" dxfId="12" priority="108" stopIfTrue="1" operator="equal">
      <formula>100</formula>
    </cfRule>
  </conditionalFormatting>
  <conditionalFormatting sqref="F2:K3 E2">
    <cfRule type="cellIs" dxfId="11" priority="2" stopIfTrue="1" operator="equal">
      <formula>100</formula>
    </cfRule>
  </conditionalFormatting>
  <conditionalFormatting sqref="F28:K29 E28">
    <cfRule type="cellIs" dxfId="10" priority="1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94" fitToWidth="0" fitToHeight="0" orientation="landscape" r:id="rId1"/>
  <rowBreaks count="1" manualBreakCount="1">
    <brk id="26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X46"/>
  <sheetViews>
    <sheetView zoomScaleNormal="100" workbookViewId="0">
      <selection activeCell="O19" sqref="O19"/>
    </sheetView>
  </sheetViews>
  <sheetFormatPr defaultColWidth="9.109375" defaultRowHeight="14.4"/>
  <cols>
    <col min="1" max="1" width="5.109375" style="17" customWidth="1"/>
    <col min="2" max="2" width="15.21875" style="17" customWidth="1"/>
    <col min="3" max="3" width="16.44140625" style="17" customWidth="1"/>
    <col min="4" max="4" width="7.44140625" style="17" customWidth="1"/>
    <col min="5" max="5" width="17" style="19" customWidth="1"/>
    <col min="6" max="6" width="4.6640625" style="17" customWidth="1"/>
    <col min="7" max="7" width="3.6640625" style="17" customWidth="1"/>
    <col min="8" max="8" width="3.88671875" style="17" customWidth="1"/>
    <col min="9" max="9" width="6.77734375" style="17" customWidth="1"/>
    <col min="10" max="10" width="4.44140625" style="17" customWidth="1"/>
    <col min="11" max="11" width="3.5546875" style="17" customWidth="1"/>
    <col min="12" max="12" width="4.6640625" style="17" customWidth="1"/>
    <col min="13" max="13" width="5.88671875" style="17" customWidth="1"/>
    <col min="14" max="14" width="9" style="19" customWidth="1"/>
    <col min="15" max="15" width="6.6640625" style="115" customWidth="1"/>
    <col min="16" max="16" width="6.77734375" style="19" customWidth="1"/>
    <col min="17" max="17" width="7.44140625" style="17" customWidth="1"/>
    <col min="18" max="18" width="6.88671875" style="144" customWidth="1"/>
    <col min="19" max="19" width="9.109375" style="145"/>
    <col min="20" max="16384" width="9.109375" style="19"/>
  </cols>
  <sheetData>
    <row r="1" spans="1:50" s="2" customFormat="1" ht="25.5" customHeight="1">
      <c r="A1" s="153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67"/>
      <c r="R1" s="143"/>
      <c r="S1" s="143"/>
      <c r="V1" s="1"/>
      <c r="W1" s="3"/>
      <c r="X1" s="1"/>
    </row>
    <row r="2" spans="1:50" s="2" customFormat="1" ht="16.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3"/>
      <c r="P2" s="4"/>
      <c r="Q2" s="1"/>
      <c r="R2" s="143"/>
      <c r="S2" s="143"/>
      <c r="V2" s="1"/>
      <c r="W2" s="3"/>
      <c r="X2" s="1"/>
    </row>
    <row r="3" spans="1:50" s="7" customFormat="1" ht="15.6">
      <c r="A3" s="154" t="s">
        <v>7</v>
      </c>
      <c r="B3" s="154"/>
      <c r="C3" s="154"/>
      <c r="D3" s="5"/>
      <c r="E3" s="6"/>
      <c r="F3" s="5"/>
      <c r="G3" s="5"/>
      <c r="H3" s="5"/>
      <c r="I3" s="5"/>
      <c r="K3"/>
      <c r="L3" s="41" t="s">
        <v>168</v>
      </c>
      <c r="O3" s="116"/>
      <c r="P3" s="41"/>
      <c r="R3" s="108"/>
      <c r="S3" s="108"/>
      <c r="X3" s="5"/>
    </row>
    <row r="4" spans="1:50" s="7" customFormat="1" ht="15.6">
      <c r="A4" s="16"/>
      <c r="B4" s="16"/>
      <c r="C4" s="16"/>
      <c r="D4" s="5"/>
      <c r="E4" s="6"/>
      <c r="F4" s="5"/>
      <c r="G4" s="5"/>
      <c r="H4" s="5"/>
      <c r="I4" s="5"/>
      <c r="J4" s="5"/>
      <c r="K4" s="5"/>
      <c r="M4" s="41"/>
      <c r="N4" s="24"/>
      <c r="O4" s="116"/>
      <c r="P4" s="24"/>
      <c r="R4" s="108"/>
      <c r="S4" s="108"/>
      <c r="X4" s="5"/>
    </row>
    <row r="5" spans="1:50" ht="15.6">
      <c r="A5" s="90" t="s">
        <v>163</v>
      </c>
      <c r="B5" s="90"/>
      <c r="C5" s="90"/>
      <c r="D5" s="90"/>
      <c r="E5" s="121"/>
      <c r="F5" s="120"/>
      <c r="G5" s="5"/>
      <c r="H5" s="9"/>
      <c r="I5" s="5"/>
      <c r="J5" s="7"/>
      <c r="K5" s="5"/>
      <c r="L5" s="5"/>
      <c r="M5" s="10"/>
      <c r="N5" s="7"/>
      <c r="O5" s="107"/>
      <c r="P5" s="7"/>
    </row>
    <row r="6" spans="1:50" ht="15.6">
      <c r="A6" s="90"/>
      <c r="B6" s="90"/>
      <c r="C6" s="90"/>
      <c r="D6" s="90"/>
      <c r="E6" s="121"/>
      <c r="F6" s="120"/>
      <c r="G6" s="5"/>
      <c r="H6" s="9"/>
      <c r="I6" s="5"/>
      <c r="J6" s="7"/>
      <c r="K6" s="5"/>
      <c r="L6" s="5"/>
      <c r="M6" s="10"/>
      <c r="N6" s="7"/>
      <c r="O6" s="107"/>
      <c r="P6" s="7"/>
    </row>
    <row r="7" spans="1:50" customFormat="1" ht="15.6">
      <c r="A7" s="136"/>
      <c r="B7" s="140" t="s">
        <v>155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</row>
    <row r="8" spans="1:50" customFormat="1" ht="16.2">
      <c r="A8" s="137" t="s">
        <v>17</v>
      </c>
      <c r="B8" s="137" t="s">
        <v>156</v>
      </c>
      <c r="C8" s="137" t="s">
        <v>157</v>
      </c>
      <c r="D8" s="137" t="s">
        <v>23</v>
      </c>
      <c r="E8" s="137" t="s">
        <v>40</v>
      </c>
      <c r="F8" s="161" t="s">
        <v>158</v>
      </c>
      <c r="G8" s="162"/>
      <c r="H8" s="162"/>
      <c r="I8" s="162"/>
      <c r="J8" s="150" t="s">
        <v>160</v>
      </c>
      <c r="L8" s="138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</row>
    <row r="9" spans="1:50" customFormat="1" ht="15.6">
      <c r="A9" s="139" t="s">
        <v>41</v>
      </c>
      <c r="B9" s="40" t="s">
        <v>228</v>
      </c>
      <c r="C9" s="40" t="s">
        <v>229</v>
      </c>
      <c r="D9" s="66">
        <v>1993</v>
      </c>
      <c r="E9" s="40" t="s">
        <v>60</v>
      </c>
      <c r="F9" s="141">
        <v>3</v>
      </c>
      <c r="G9" s="141">
        <v>3</v>
      </c>
      <c r="H9" s="141">
        <v>3</v>
      </c>
      <c r="I9" s="141">
        <v>1</v>
      </c>
      <c r="J9" s="139">
        <f>SUM(F9:I9)</f>
        <v>10</v>
      </c>
      <c r="L9" s="142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</row>
    <row r="10" spans="1:50" customFormat="1" ht="15.6">
      <c r="A10" s="139" t="s">
        <v>41</v>
      </c>
      <c r="B10" s="40" t="s">
        <v>65</v>
      </c>
      <c r="C10" s="40" t="s">
        <v>66</v>
      </c>
      <c r="D10" s="66">
        <v>1980</v>
      </c>
      <c r="E10" s="40" t="s">
        <v>67</v>
      </c>
      <c r="F10" s="141">
        <v>1</v>
      </c>
      <c r="G10" s="141">
        <v>3</v>
      </c>
      <c r="H10" s="141">
        <v>3</v>
      </c>
      <c r="I10" s="141">
        <v>2</v>
      </c>
      <c r="J10" s="139">
        <f>SUM(F10:I10)</f>
        <v>9</v>
      </c>
      <c r="L10" s="139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</row>
    <row r="11" spans="1:50" customFormat="1" ht="15.6">
      <c r="A11" s="141">
        <v>3</v>
      </c>
      <c r="B11" s="40" t="s">
        <v>61</v>
      </c>
      <c r="C11" s="40" t="s">
        <v>62</v>
      </c>
      <c r="D11" s="66">
        <v>1978</v>
      </c>
      <c r="E11" s="40" t="s">
        <v>55</v>
      </c>
      <c r="F11" s="141">
        <v>1</v>
      </c>
      <c r="G11" s="141">
        <v>0</v>
      </c>
      <c r="H11" s="141">
        <v>4</v>
      </c>
      <c r="I11" s="141">
        <v>3</v>
      </c>
      <c r="J11" s="139">
        <f>SUM(F11:I11)</f>
        <v>8</v>
      </c>
      <c r="L11" s="139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</row>
    <row r="12" spans="1:50" customFormat="1" ht="15.6">
      <c r="A12" s="141">
        <v>4</v>
      </c>
      <c r="B12" s="40" t="s">
        <v>232</v>
      </c>
      <c r="C12" s="40" t="s">
        <v>233</v>
      </c>
      <c r="D12" s="66">
        <v>2008</v>
      </c>
      <c r="E12" s="40" t="s">
        <v>234</v>
      </c>
      <c r="F12" s="141">
        <v>0</v>
      </c>
      <c r="G12" s="141">
        <v>2</v>
      </c>
      <c r="H12" s="141">
        <v>3</v>
      </c>
      <c r="I12" s="141">
        <v>1</v>
      </c>
      <c r="J12" s="139">
        <f>SUM(F12:I12)</f>
        <v>6</v>
      </c>
      <c r="L12" s="141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</row>
    <row r="13" spans="1:50" customFormat="1" ht="15.6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41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</row>
    <row r="14" spans="1:50" customFormat="1" ht="15.6">
      <c r="A14" s="136"/>
      <c r="B14" s="140" t="s">
        <v>161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41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</row>
    <row r="15" spans="1:50" customFormat="1" ht="16.2">
      <c r="A15" s="137" t="s">
        <v>17</v>
      </c>
      <c r="B15" s="137" t="s">
        <v>156</v>
      </c>
      <c r="C15" s="137" t="s">
        <v>157</v>
      </c>
      <c r="D15" s="137" t="s">
        <v>23</v>
      </c>
      <c r="E15" s="137" t="s">
        <v>40</v>
      </c>
      <c r="F15" s="161" t="s">
        <v>158</v>
      </c>
      <c r="G15" s="162"/>
      <c r="H15" s="162"/>
      <c r="I15" s="162"/>
      <c r="J15" s="150" t="s">
        <v>160</v>
      </c>
      <c r="K15" s="136"/>
      <c r="L15" s="136"/>
      <c r="M15" s="136"/>
      <c r="N15" s="141"/>
      <c r="O15" s="136"/>
      <c r="P15" s="136"/>
      <c r="Q15" s="136"/>
      <c r="R15" s="136"/>
      <c r="S15" s="136"/>
      <c r="T15" s="137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</row>
    <row r="16" spans="1:50" customFormat="1" ht="15.6">
      <c r="A16" s="139" t="s">
        <v>41</v>
      </c>
      <c r="B16" s="40" t="s">
        <v>230</v>
      </c>
      <c r="C16" s="40" t="s">
        <v>231</v>
      </c>
      <c r="D16" s="66">
        <v>1977</v>
      </c>
      <c r="E16" s="40" t="s">
        <v>60</v>
      </c>
      <c r="F16" s="141">
        <v>4</v>
      </c>
      <c r="G16" s="141">
        <v>4</v>
      </c>
      <c r="H16" s="141">
        <v>3</v>
      </c>
      <c r="I16" s="141">
        <v>3</v>
      </c>
      <c r="J16" s="139">
        <f t="shared" ref="J16:J19" si="0">SUM(F16:I16)</f>
        <v>14</v>
      </c>
      <c r="K16" s="136"/>
      <c r="L16" s="136"/>
      <c r="M16" s="136"/>
      <c r="N16" s="141"/>
      <c r="O16" s="136"/>
      <c r="P16" s="136"/>
      <c r="Q16" s="136"/>
      <c r="R16" s="136"/>
      <c r="S16" s="136"/>
      <c r="T16" s="137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</row>
    <row r="17" spans="1:50" customFormat="1" ht="15.6">
      <c r="A17" s="139" t="s">
        <v>41</v>
      </c>
      <c r="B17" s="40" t="s">
        <v>77</v>
      </c>
      <c r="C17" s="40" t="s">
        <v>78</v>
      </c>
      <c r="D17" s="66">
        <v>2006</v>
      </c>
      <c r="E17" s="40" t="s">
        <v>53</v>
      </c>
      <c r="F17" s="141">
        <v>2</v>
      </c>
      <c r="G17" s="141">
        <v>2</v>
      </c>
      <c r="H17" s="141">
        <v>2</v>
      </c>
      <c r="I17" s="141">
        <v>4</v>
      </c>
      <c r="J17" s="139">
        <f t="shared" si="0"/>
        <v>10</v>
      </c>
      <c r="K17" s="136"/>
      <c r="L17" s="136"/>
      <c r="M17" s="136"/>
      <c r="N17" s="141"/>
      <c r="O17" s="136"/>
      <c r="P17" s="136"/>
      <c r="Q17" s="136"/>
      <c r="R17" s="136"/>
      <c r="S17" s="136"/>
      <c r="T17" s="137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</row>
    <row r="18" spans="1:50" customFormat="1" ht="15.6">
      <c r="A18" s="141">
        <v>3</v>
      </c>
      <c r="B18" s="40" t="s">
        <v>63</v>
      </c>
      <c r="C18" s="40" t="s">
        <v>64</v>
      </c>
      <c r="D18" s="66">
        <v>1976</v>
      </c>
      <c r="E18" s="40" t="s">
        <v>52</v>
      </c>
      <c r="F18" s="141">
        <v>2</v>
      </c>
      <c r="G18" s="141">
        <v>1</v>
      </c>
      <c r="H18" s="141">
        <v>2</v>
      </c>
      <c r="I18" s="141">
        <v>2</v>
      </c>
      <c r="J18" s="139">
        <f t="shared" si="0"/>
        <v>7</v>
      </c>
      <c r="K18" s="136"/>
      <c r="L18" s="136"/>
      <c r="M18" s="136"/>
      <c r="N18" s="136"/>
      <c r="O18" s="136"/>
      <c r="P18" s="136"/>
      <c r="Q18" s="136"/>
      <c r="R18" s="136"/>
      <c r="S18" s="136"/>
      <c r="T18" s="137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</row>
    <row r="19" spans="1:50" customFormat="1" ht="15.6">
      <c r="A19" s="141">
        <v>4</v>
      </c>
      <c r="B19" s="40" t="s">
        <v>70</v>
      </c>
      <c r="C19" s="40" t="s">
        <v>71</v>
      </c>
      <c r="D19" s="66">
        <v>1988</v>
      </c>
      <c r="E19" s="40" t="s">
        <v>60</v>
      </c>
      <c r="F19" s="141">
        <v>1</v>
      </c>
      <c r="G19" s="141">
        <v>2</v>
      </c>
      <c r="H19" s="141">
        <v>0</v>
      </c>
      <c r="I19" s="141">
        <v>1</v>
      </c>
      <c r="J19" s="139">
        <f t="shared" si="0"/>
        <v>4</v>
      </c>
      <c r="K19" s="136"/>
      <c r="L19" s="136"/>
      <c r="M19" s="136"/>
      <c r="N19" s="136"/>
      <c r="O19" s="136"/>
      <c r="P19" s="136"/>
      <c r="Q19" s="136"/>
      <c r="R19" s="136"/>
      <c r="S19" s="136"/>
      <c r="T19" s="137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</row>
    <row r="20" spans="1:50" customFormat="1" ht="15.6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</row>
    <row r="21" spans="1:50" customFormat="1" ht="15.6">
      <c r="A21" s="136"/>
      <c r="B21" s="140" t="s">
        <v>83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</row>
    <row r="22" spans="1:50" customFormat="1" ht="16.2">
      <c r="A22" s="137" t="s">
        <v>17</v>
      </c>
      <c r="B22" s="137" t="s">
        <v>156</v>
      </c>
      <c r="C22" s="137" t="s">
        <v>157</v>
      </c>
      <c r="D22" s="137" t="s">
        <v>23</v>
      </c>
      <c r="E22" s="137" t="s">
        <v>40</v>
      </c>
      <c r="F22" s="161" t="s">
        <v>158</v>
      </c>
      <c r="G22" s="161"/>
      <c r="H22" s="161"/>
      <c r="I22" s="161"/>
      <c r="J22" s="161"/>
      <c r="K22" s="161"/>
      <c r="L22" s="161"/>
      <c r="M22" s="161"/>
      <c r="N22" s="150" t="s">
        <v>160</v>
      </c>
      <c r="O22" s="136"/>
      <c r="P22" s="136"/>
      <c r="Q22" s="136"/>
      <c r="R22" s="136"/>
      <c r="S22" s="136"/>
      <c r="T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</row>
    <row r="23" spans="1:50" customFormat="1" ht="15.6">
      <c r="A23" s="139" t="s">
        <v>15</v>
      </c>
      <c r="B23" s="40" t="s">
        <v>228</v>
      </c>
      <c r="C23" s="40" t="s">
        <v>229</v>
      </c>
      <c r="D23" s="66">
        <v>1993</v>
      </c>
      <c r="E23" s="40" t="s">
        <v>60</v>
      </c>
      <c r="F23" s="141">
        <v>4</v>
      </c>
      <c r="G23" s="141">
        <v>4</v>
      </c>
      <c r="H23" s="141">
        <v>4</v>
      </c>
      <c r="I23" s="141">
        <v>4</v>
      </c>
      <c r="J23" s="141">
        <v>4</v>
      </c>
      <c r="K23" s="141">
        <v>5</v>
      </c>
      <c r="L23" s="141">
        <v>3</v>
      </c>
      <c r="M23" s="141">
        <v>2</v>
      </c>
      <c r="N23" s="139">
        <f>SUM(F23:M23)</f>
        <v>30</v>
      </c>
      <c r="O23" s="136"/>
      <c r="P23" s="136"/>
      <c r="Q23" s="136"/>
      <c r="R23" s="136"/>
      <c r="S23" s="136"/>
      <c r="T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</row>
    <row r="24" spans="1:50" customFormat="1" ht="15.6">
      <c r="A24" s="139" t="s">
        <v>16</v>
      </c>
      <c r="B24" s="40" t="s">
        <v>230</v>
      </c>
      <c r="C24" s="40" t="s">
        <v>231</v>
      </c>
      <c r="D24" s="66">
        <v>1977</v>
      </c>
      <c r="E24" s="40" t="s">
        <v>60</v>
      </c>
      <c r="F24" s="141">
        <v>2</v>
      </c>
      <c r="G24" s="141">
        <v>3</v>
      </c>
      <c r="H24" s="141">
        <v>5</v>
      </c>
      <c r="I24" s="141">
        <v>4</v>
      </c>
      <c r="J24" s="141">
        <v>2</v>
      </c>
      <c r="K24" s="141">
        <v>1</v>
      </c>
      <c r="L24" s="141">
        <v>4</v>
      </c>
      <c r="M24" s="141">
        <v>2</v>
      </c>
      <c r="N24" s="139">
        <f>SUM(F24:M24)</f>
        <v>23</v>
      </c>
      <c r="O24" s="136"/>
      <c r="P24" s="136"/>
      <c r="Q24" s="136"/>
      <c r="R24" s="136"/>
      <c r="S24" s="136"/>
      <c r="T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</row>
    <row r="25" spans="1:50" customFormat="1" ht="15.6">
      <c r="A25" s="139" t="s">
        <v>21</v>
      </c>
      <c r="B25" s="40" t="s">
        <v>77</v>
      </c>
      <c r="C25" s="40" t="s">
        <v>78</v>
      </c>
      <c r="D25" s="66">
        <v>2006</v>
      </c>
      <c r="E25" s="40" t="s">
        <v>53</v>
      </c>
      <c r="F25" s="141">
        <v>1</v>
      </c>
      <c r="G25" s="141">
        <v>0</v>
      </c>
      <c r="H25" s="141">
        <v>2</v>
      </c>
      <c r="I25" s="141">
        <v>1</v>
      </c>
      <c r="J25" s="141">
        <v>2</v>
      </c>
      <c r="K25" s="141">
        <v>2</v>
      </c>
      <c r="L25" s="141"/>
      <c r="M25" s="141"/>
      <c r="N25" s="139">
        <f>SUM(F25:M25)</f>
        <v>8</v>
      </c>
      <c r="O25" s="136"/>
      <c r="P25" s="136"/>
      <c r="Q25" s="136"/>
      <c r="R25" s="136"/>
      <c r="S25" s="136"/>
      <c r="T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</row>
    <row r="26" spans="1:50" customFormat="1" ht="15.6">
      <c r="A26" s="141">
        <v>4</v>
      </c>
      <c r="B26" s="40" t="s">
        <v>65</v>
      </c>
      <c r="C26" s="40" t="s">
        <v>66</v>
      </c>
      <c r="D26" s="66">
        <v>1980</v>
      </c>
      <c r="E26" s="40" t="s">
        <v>67</v>
      </c>
      <c r="F26" s="141">
        <v>0</v>
      </c>
      <c r="G26" s="141">
        <v>0</v>
      </c>
      <c r="H26" s="141">
        <v>3</v>
      </c>
      <c r="I26" s="141">
        <v>0</v>
      </c>
      <c r="J26" s="141"/>
      <c r="K26" s="141"/>
      <c r="L26" s="141"/>
      <c r="M26" s="141"/>
      <c r="N26" s="139">
        <f>SUM(F26:M26)</f>
        <v>3</v>
      </c>
      <c r="O26" s="136"/>
      <c r="P26" s="136"/>
      <c r="Q26" s="136"/>
      <c r="R26" s="136"/>
      <c r="S26" s="136"/>
      <c r="T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</row>
    <row r="27" spans="1:50" customFormat="1" ht="15.6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</row>
    <row r="28" spans="1:50" s="2" customFormat="1" ht="25.5" customHeight="1">
      <c r="A28" s="153" t="s">
        <v>165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67"/>
      <c r="R28" s="143"/>
      <c r="S28" s="143"/>
      <c r="V28" s="1"/>
      <c r="W28" s="3"/>
      <c r="X28" s="1"/>
    </row>
    <row r="29" spans="1:50" s="2" customFormat="1" ht="16.2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13"/>
      <c r="P29" s="4"/>
      <c r="Q29" s="1"/>
      <c r="R29" s="143"/>
      <c r="S29" s="143"/>
      <c r="V29" s="1"/>
      <c r="W29" s="3"/>
      <c r="X29" s="1"/>
    </row>
    <row r="30" spans="1:50" s="7" customFormat="1" ht="15.6">
      <c r="A30" s="154" t="s">
        <v>7</v>
      </c>
      <c r="B30" s="154"/>
      <c r="C30" s="154"/>
      <c r="D30" s="5"/>
      <c r="E30" s="6"/>
      <c r="F30" s="5"/>
      <c r="G30" s="5"/>
      <c r="H30" s="5"/>
      <c r="I30" s="5"/>
      <c r="K30"/>
      <c r="L30" s="41" t="s">
        <v>168</v>
      </c>
      <c r="O30" s="116"/>
      <c r="P30" s="41"/>
      <c r="R30" s="108"/>
      <c r="S30" s="108"/>
      <c r="X30" s="5"/>
    </row>
    <row r="31" spans="1:50" s="7" customFormat="1" ht="15.6">
      <c r="A31" s="16"/>
      <c r="B31" s="16"/>
      <c r="C31" s="16"/>
      <c r="D31" s="5"/>
      <c r="E31" s="6"/>
      <c r="F31" s="5"/>
      <c r="G31" s="5"/>
      <c r="H31" s="5"/>
      <c r="I31" s="5"/>
      <c r="J31" s="5"/>
      <c r="K31" s="5"/>
      <c r="M31" s="41"/>
      <c r="N31" s="24"/>
      <c r="O31" s="116"/>
      <c r="P31" s="24"/>
      <c r="R31" s="108"/>
      <c r="S31" s="108"/>
      <c r="X31" s="5"/>
    </row>
    <row r="32" spans="1:50" ht="15.6">
      <c r="A32" s="90" t="s">
        <v>34</v>
      </c>
      <c r="B32" s="90"/>
      <c r="C32" s="90"/>
      <c r="D32" s="90"/>
      <c r="E32" s="121"/>
      <c r="F32" s="120"/>
      <c r="G32" s="5"/>
      <c r="H32" s="9"/>
      <c r="I32" s="5"/>
      <c r="J32" s="7"/>
      <c r="K32" s="5"/>
      <c r="L32" s="5"/>
      <c r="M32" s="10"/>
      <c r="N32" s="7"/>
      <c r="O32" s="107"/>
      <c r="P32" s="7"/>
    </row>
    <row r="33" spans="1:19">
      <c r="A33" s="11"/>
      <c r="B33" s="11"/>
      <c r="C33" s="11"/>
      <c r="D33" s="11"/>
      <c r="E33" s="11"/>
    </row>
    <row r="34" spans="1:19" ht="13.8">
      <c r="A34" s="77" t="s">
        <v>28</v>
      </c>
      <c r="B34" s="165" t="s">
        <v>18</v>
      </c>
      <c r="C34" s="165"/>
      <c r="D34" s="79" t="s">
        <v>9</v>
      </c>
      <c r="E34" s="77" t="s">
        <v>40</v>
      </c>
      <c r="F34" s="79" t="s">
        <v>29</v>
      </c>
      <c r="G34" s="79" t="s">
        <v>16</v>
      </c>
      <c r="H34" s="79" t="s">
        <v>21</v>
      </c>
      <c r="I34" s="79" t="s">
        <v>20</v>
      </c>
      <c r="J34" s="79" t="s">
        <v>15</v>
      </c>
      <c r="K34" s="79" t="s">
        <v>16</v>
      </c>
      <c r="L34" s="79" t="s">
        <v>21</v>
      </c>
      <c r="M34" s="79" t="s">
        <v>20</v>
      </c>
      <c r="N34" s="77" t="s">
        <v>13</v>
      </c>
      <c r="O34" s="79" t="s">
        <v>39</v>
      </c>
      <c r="P34" s="79" t="s">
        <v>14</v>
      </c>
    </row>
    <row r="35" spans="1:19" ht="13.8">
      <c r="A35" s="69"/>
      <c r="B35" s="69"/>
      <c r="C35" s="68"/>
      <c r="D35" s="68"/>
      <c r="E35" s="69"/>
      <c r="F35" s="68"/>
      <c r="G35" s="68"/>
      <c r="H35" s="68"/>
      <c r="I35" s="68"/>
      <c r="J35" s="68"/>
      <c r="K35" s="68"/>
      <c r="L35" s="68"/>
      <c r="M35" s="68"/>
      <c r="N35" s="69"/>
      <c r="O35" s="68"/>
      <c r="P35" s="17"/>
    </row>
    <row r="36" spans="1:19" s="22" customFormat="1" ht="13.8">
      <c r="A36" s="66" t="s">
        <v>41</v>
      </c>
      <c r="B36" s="40" t="s">
        <v>228</v>
      </c>
      <c r="C36" s="40" t="s">
        <v>229</v>
      </c>
      <c r="D36" s="66">
        <v>1993</v>
      </c>
      <c r="E36" s="40" t="s">
        <v>60</v>
      </c>
      <c r="F36" s="66">
        <v>100</v>
      </c>
      <c r="G36" s="66">
        <v>97</v>
      </c>
      <c r="H36" s="66">
        <v>85</v>
      </c>
      <c r="I36" s="71">
        <v>282</v>
      </c>
      <c r="J36" s="66">
        <v>99</v>
      </c>
      <c r="K36" s="66">
        <v>97</v>
      </c>
      <c r="L36" s="66">
        <v>98</v>
      </c>
      <c r="M36" s="71">
        <v>294</v>
      </c>
      <c r="N36" s="71">
        <v>576</v>
      </c>
      <c r="O36" s="94">
        <v>21</v>
      </c>
      <c r="P36" s="66" t="s">
        <v>82</v>
      </c>
      <c r="R36" s="145"/>
      <c r="S36" s="145"/>
    </row>
    <row r="37" spans="1:19" s="22" customFormat="1" ht="13.8">
      <c r="A37" s="66" t="s">
        <v>41</v>
      </c>
      <c r="B37" s="40" t="s">
        <v>230</v>
      </c>
      <c r="C37" s="40" t="s">
        <v>231</v>
      </c>
      <c r="D37" s="66">
        <v>1977</v>
      </c>
      <c r="E37" s="40" t="s">
        <v>60</v>
      </c>
      <c r="F37" s="66">
        <v>95</v>
      </c>
      <c r="G37" s="66">
        <v>92</v>
      </c>
      <c r="H37" s="66">
        <v>89</v>
      </c>
      <c r="I37" s="71">
        <v>276</v>
      </c>
      <c r="J37" s="66">
        <v>97</v>
      </c>
      <c r="K37" s="66">
        <v>93</v>
      </c>
      <c r="L37" s="66">
        <v>94</v>
      </c>
      <c r="M37" s="71">
        <v>284</v>
      </c>
      <c r="N37" s="71">
        <v>560</v>
      </c>
      <c r="O37" s="94">
        <v>7</v>
      </c>
      <c r="P37" s="66" t="s">
        <v>15</v>
      </c>
      <c r="R37" s="145"/>
      <c r="S37" s="145"/>
    </row>
    <row r="38" spans="1:19" s="22" customFormat="1" ht="13.8">
      <c r="A38" s="66" t="s">
        <v>41</v>
      </c>
      <c r="B38" s="40" t="s">
        <v>61</v>
      </c>
      <c r="C38" s="40" t="s">
        <v>62</v>
      </c>
      <c r="D38" s="66">
        <v>1978</v>
      </c>
      <c r="E38" s="40" t="s">
        <v>55</v>
      </c>
      <c r="F38" s="66">
        <v>97</v>
      </c>
      <c r="G38" s="66">
        <v>95</v>
      </c>
      <c r="H38" s="66">
        <v>89</v>
      </c>
      <c r="I38" s="71">
        <v>281</v>
      </c>
      <c r="J38" s="66">
        <v>93</v>
      </c>
      <c r="K38" s="66">
        <v>93</v>
      </c>
      <c r="L38" s="66">
        <v>81</v>
      </c>
      <c r="M38" s="71">
        <v>267</v>
      </c>
      <c r="N38" s="71">
        <v>548</v>
      </c>
      <c r="O38" s="94">
        <v>13</v>
      </c>
      <c r="P38" s="66" t="s">
        <v>16</v>
      </c>
      <c r="R38" s="145"/>
      <c r="S38" s="145"/>
    </row>
    <row r="39" spans="1:19" s="22" customFormat="1" ht="13.8">
      <c r="A39" s="66" t="s">
        <v>41</v>
      </c>
      <c r="B39" s="40" t="s">
        <v>77</v>
      </c>
      <c r="C39" s="40" t="s">
        <v>78</v>
      </c>
      <c r="D39" s="66">
        <v>2006</v>
      </c>
      <c r="E39" s="40" t="s">
        <v>53</v>
      </c>
      <c r="F39" s="66">
        <v>93</v>
      </c>
      <c r="G39" s="66">
        <v>92</v>
      </c>
      <c r="H39" s="66">
        <v>90</v>
      </c>
      <c r="I39" s="71">
        <v>275</v>
      </c>
      <c r="J39" s="66">
        <v>89</v>
      </c>
      <c r="K39" s="66">
        <v>95</v>
      </c>
      <c r="L39" s="66">
        <v>88</v>
      </c>
      <c r="M39" s="71">
        <v>272</v>
      </c>
      <c r="N39" s="71">
        <v>547</v>
      </c>
      <c r="O39" s="94">
        <v>6</v>
      </c>
      <c r="P39" s="66" t="s">
        <v>16</v>
      </c>
      <c r="R39" s="145"/>
      <c r="S39" s="145"/>
    </row>
    <row r="40" spans="1:19" s="22" customFormat="1" ht="13.8">
      <c r="A40" s="66" t="s">
        <v>41</v>
      </c>
      <c r="B40" s="40" t="s">
        <v>65</v>
      </c>
      <c r="C40" s="40" t="s">
        <v>66</v>
      </c>
      <c r="D40" s="66">
        <v>1980</v>
      </c>
      <c r="E40" s="40" t="s">
        <v>67</v>
      </c>
      <c r="F40" s="66">
        <v>93</v>
      </c>
      <c r="G40" s="66">
        <v>92</v>
      </c>
      <c r="H40" s="66">
        <v>82</v>
      </c>
      <c r="I40" s="71">
        <v>267</v>
      </c>
      <c r="J40" s="66">
        <v>81</v>
      </c>
      <c r="K40" s="66">
        <v>86</v>
      </c>
      <c r="L40" s="66">
        <v>96</v>
      </c>
      <c r="M40" s="71">
        <v>263</v>
      </c>
      <c r="N40" s="71">
        <v>530</v>
      </c>
      <c r="O40" s="94">
        <v>8</v>
      </c>
      <c r="P40" s="66" t="s">
        <v>21</v>
      </c>
      <c r="R40" s="145"/>
      <c r="S40" s="145"/>
    </row>
    <row r="41" spans="1:19" s="22" customFormat="1" ht="13.8">
      <c r="A41" s="66" t="s">
        <v>41</v>
      </c>
      <c r="B41" s="40" t="s">
        <v>63</v>
      </c>
      <c r="C41" s="40" t="s">
        <v>64</v>
      </c>
      <c r="D41" s="66">
        <v>1976</v>
      </c>
      <c r="E41" s="40" t="s">
        <v>52</v>
      </c>
      <c r="F41" s="66">
        <v>96</v>
      </c>
      <c r="G41" s="66">
        <v>86</v>
      </c>
      <c r="H41" s="66">
        <v>71</v>
      </c>
      <c r="I41" s="71">
        <v>253</v>
      </c>
      <c r="J41" s="66">
        <v>92</v>
      </c>
      <c r="K41" s="66">
        <v>95</v>
      </c>
      <c r="L41" s="66">
        <v>86</v>
      </c>
      <c r="M41" s="71">
        <v>273</v>
      </c>
      <c r="N41" s="71">
        <v>526</v>
      </c>
      <c r="O41" s="94">
        <v>9</v>
      </c>
      <c r="P41" s="66" t="s">
        <v>21</v>
      </c>
      <c r="R41" s="145"/>
      <c r="S41" s="145"/>
    </row>
    <row r="42" spans="1:19" ht="13.8">
      <c r="A42" s="66" t="s">
        <v>41</v>
      </c>
      <c r="B42" s="40" t="s">
        <v>232</v>
      </c>
      <c r="C42" s="40" t="s">
        <v>233</v>
      </c>
      <c r="D42" s="66">
        <v>2008</v>
      </c>
      <c r="E42" s="40" t="s">
        <v>234</v>
      </c>
      <c r="F42" s="66">
        <v>85</v>
      </c>
      <c r="G42" s="66">
        <v>87</v>
      </c>
      <c r="H42" s="66">
        <v>83</v>
      </c>
      <c r="I42" s="71">
        <v>255</v>
      </c>
      <c r="J42" s="66">
        <v>97</v>
      </c>
      <c r="K42" s="66">
        <v>86</v>
      </c>
      <c r="L42" s="66">
        <v>86</v>
      </c>
      <c r="M42" s="71">
        <v>269</v>
      </c>
      <c r="N42" s="71">
        <v>524</v>
      </c>
      <c r="O42" s="94">
        <v>4</v>
      </c>
      <c r="P42" s="66" t="s">
        <v>21</v>
      </c>
      <c r="R42" s="145"/>
    </row>
    <row r="43" spans="1:19" ht="13.8">
      <c r="A43" s="66" t="s">
        <v>41</v>
      </c>
      <c r="B43" s="40" t="s">
        <v>70</v>
      </c>
      <c r="C43" s="40" t="s">
        <v>71</v>
      </c>
      <c r="D43" s="66">
        <v>1988</v>
      </c>
      <c r="E43" s="40" t="s">
        <v>60</v>
      </c>
      <c r="F43" s="66">
        <v>88</v>
      </c>
      <c r="G43" s="66">
        <v>83</v>
      </c>
      <c r="H43" s="66">
        <v>76</v>
      </c>
      <c r="I43" s="71">
        <v>247</v>
      </c>
      <c r="J43" s="66">
        <v>91</v>
      </c>
      <c r="K43" s="66">
        <v>97</v>
      </c>
      <c r="L43" s="66">
        <v>80</v>
      </c>
      <c r="M43" s="71">
        <v>268</v>
      </c>
      <c r="N43" s="71">
        <v>515</v>
      </c>
      <c r="O43" s="94">
        <v>3</v>
      </c>
      <c r="P43" s="66" t="s">
        <v>21</v>
      </c>
      <c r="R43" s="145"/>
    </row>
    <row r="44" spans="1:19" ht="13.8">
      <c r="A44" s="66">
        <v>9</v>
      </c>
      <c r="B44" s="40" t="s">
        <v>214</v>
      </c>
      <c r="C44" s="40" t="s">
        <v>215</v>
      </c>
      <c r="D44" s="66">
        <v>1959</v>
      </c>
      <c r="E44" s="40" t="s">
        <v>53</v>
      </c>
      <c r="F44" s="66">
        <v>88</v>
      </c>
      <c r="G44" s="66">
        <v>91</v>
      </c>
      <c r="H44" s="66">
        <v>81</v>
      </c>
      <c r="I44" s="71">
        <v>260</v>
      </c>
      <c r="J44" s="66">
        <v>85</v>
      </c>
      <c r="K44" s="66">
        <v>82</v>
      </c>
      <c r="L44" s="66">
        <v>86</v>
      </c>
      <c r="M44" s="71">
        <v>253</v>
      </c>
      <c r="N44" s="71">
        <v>513</v>
      </c>
      <c r="O44" s="94">
        <v>8</v>
      </c>
      <c r="P44" s="66" t="s">
        <v>21</v>
      </c>
      <c r="R44" s="145"/>
    </row>
    <row r="45" spans="1:19" ht="13.8">
      <c r="A45" s="66">
        <v>10</v>
      </c>
      <c r="B45" s="40" t="s">
        <v>212</v>
      </c>
      <c r="C45" s="40" t="s">
        <v>213</v>
      </c>
      <c r="D45" s="66">
        <v>1970</v>
      </c>
      <c r="E45" s="40" t="s">
        <v>55</v>
      </c>
      <c r="F45" s="66">
        <v>89</v>
      </c>
      <c r="G45" s="66">
        <v>84</v>
      </c>
      <c r="H45" s="66">
        <v>65</v>
      </c>
      <c r="I45" s="71">
        <v>238</v>
      </c>
      <c r="J45" s="66">
        <v>84</v>
      </c>
      <c r="K45" s="66">
        <v>81</v>
      </c>
      <c r="L45" s="66">
        <v>80</v>
      </c>
      <c r="M45" s="71">
        <v>245</v>
      </c>
      <c r="N45" s="71">
        <v>483</v>
      </c>
      <c r="O45" s="94">
        <v>5</v>
      </c>
      <c r="P45" s="66"/>
      <c r="R45" s="145"/>
    </row>
    <row r="46" spans="1:19" ht="13.8">
      <c r="A46" s="66"/>
      <c r="B46" s="40"/>
      <c r="C46" s="40"/>
      <c r="D46" s="66"/>
      <c r="E46" s="40"/>
      <c r="F46" s="66"/>
      <c r="G46" s="66"/>
      <c r="H46" s="66"/>
      <c r="I46" s="71"/>
      <c r="J46" s="66"/>
      <c r="K46" s="66"/>
      <c r="L46" s="66"/>
      <c r="M46" s="71"/>
      <c r="N46" s="71"/>
      <c r="O46" s="94"/>
      <c r="P46" s="71"/>
      <c r="Q46" s="76"/>
      <c r="R46" s="145"/>
    </row>
  </sheetData>
  <sortState xmlns:xlrd2="http://schemas.microsoft.com/office/spreadsheetml/2017/richdata2" ref="B23:N26">
    <sortCondition descending="1" ref="N23:N26"/>
  </sortState>
  <mergeCells count="8">
    <mergeCell ref="A3:C3"/>
    <mergeCell ref="B34:C34"/>
    <mergeCell ref="A1:P1"/>
    <mergeCell ref="F8:I8"/>
    <mergeCell ref="F15:I15"/>
    <mergeCell ref="F22:M22"/>
    <mergeCell ref="A28:P28"/>
    <mergeCell ref="A30:C30"/>
  </mergeCells>
  <conditionalFormatting sqref="F4:K4">
    <cfRule type="cellIs" dxfId="9" priority="6" stopIfTrue="1" operator="equal">
      <formula>100</formula>
    </cfRule>
  </conditionalFormatting>
  <conditionalFormatting sqref="E2:K2 F3:I3">
    <cfRule type="cellIs" dxfId="8" priority="5" stopIfTrue="1" operator="equal">
      <formula>100</formula>
    </cfRule>
  </conditionalFormatting>
  <conditionalFormatting sqref="F31:K31">
    <cfRule type="cellIs" dxfId="7" priority="2" stopIfTrue="1" operator="equal">
      <formula>100</formula>
    </cfRule>
  </conditionalFormatting>
  <conditionalFormatting sqref="E29:K29 F30:I30">
    <cfRule type="cellIs" dxfId="6" priority="1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fitToHeight="0" orientation="landscape" r:id="rId1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9"/>
  <sheetViews>
    <sheetView topLeftCell="A16" zoomScaleNormal="100" workbookViewId="0">
      <selection activeCell="R16" sqref="R16"/>
    </sheetView>
  </sheetViews>
  <sheetFormatPr defaultColWidth="8.5546875" defaultRowHeight="13.2"/>
  <cols>
    <col min="1" max="1" width="5.88671875" style="7" customWidth="1"/>
    <col min="2" max="2" width="10.109375" style="7" customWidth="1"/>
    <col min="3" max="3" width="13.88671875" style="7" customWidth="1"/>
    <col min="4" max="4" width="6.6640625" style="7" customWidth="1"/>
    <col min="5" max="5" width="12.33203125" style="7" customWidth="1"/>
    <col min="6" max="6" width="3.88671875" style="7" customWidth="1"/>
    <col min="7" max="7" width="5.6640625" style="7" customWidth="1"/>
    <col min="8" max="8" width="6.109375" style="7" customWidth="1"/>
    <col min="9" max="9" width="7.44140625" style="7" customWidth="1"/>
    <col min="10" max="10" width="3.88671875" style="7" customWidth="1"/>
    <col min="11" max="11" width="6" style="7" customWidth="1"/>
    <col min="12" max="12" width="7" style="7" customWidth="1"/>
    <col min="13" max="13" width="8.109375" style="7" customWidth="1"/>
    <col min="14" max="14" width="7.88671875" style="7" customWidth="1"/>
    <col min="15" max="15" width="5" style="7" customWidth="1"/>
    <col min="16" max="16" width="6.44140625" style="7" customWidth="1"/>
    <col min="17" max="254" width="9.109375" style="7" customWidth="1"/>
    <col min="255" max="16384" width="8.5546875" style="7"/>
  </cols>
  <sheetData>
    <row r="1" spans="1:21" s="2" customFormat="1" ht="24" customHeight="1">
      <c r="A1" s="153" t="s">
        <v>165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S1" s="1"/>
      <c r="T1" s="3"/>
      <c r="U1" s="1"/>
    </row>
    <row r="2" spans="1:21" s="2" customFormat="1" ht="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3"/>
      <c r="P2" s="4"/>
      <c r="S2" s="1"/>
      <c r="T2" s="3"/>
      <c r="U2" s="1"/>
    </row>
    <row r="3" spans="1:21" ht="15.6">
      <c r="A3" s="154" t="s">
        <v>7</v>
      </c>
      <c r="B3" s="154"/>
      <c r="C3" s="154"/>
      <c r="D3" s="5"/>
      <c r="E3" s="6"/>
      <c r="F3" s="5"/>
      <c r="G3" s="5"/>
      <c r="H3" s="5"/>
      <c r="I3" s="5"/>
      <c r="K3"/>
      <c r="M3" s="8"/>
      <c r="N3" s="41" t="s">
        <v>166</v>
      </c>
      <c r="O3" s="116"/>
      <c r="P3" s="41"/>
      <c r="U3" s="5"/>
    </row>
    <row r="4" spans="1:21" ht="15.6">
      <c r="A4" s="16"/>
      <c r="B4" s="16"/>
      <c r="C4" s="16"/>
      <c r="D4" s="5"/>
      <c r="E4" s="6"/>
      <c r="F4" s="5"/>
      <c r="G4" s="5"/>
      <c r="H4" s="5"/>
      <c r="I4" s="5"/>
      <c r="J4" s="5"/>
      <c r="K4" s="5"/>
      <c r="M4" s="41"/>
      <c r="U4" s="5"/>
    </row>
    <row r="5" spans="1:21" ht="15.6">
      <c r="A5" s="6" t="s">
        <v>42</v>
      </c>
      <c r="B5" s="6"/>
      <c r="C5" s="6"/>
      <c r="D5" s="62"/>
      <c r="E5" s="9"/>
      <c r="F5" s="5"/>
      <c r="G5" s="158"/>
      <c r="H5" s="158"/>
      <c r="I5" s="120"/>
      <c r="J5" s="5"/>
      <c r="K5" s="5"/>
      <c r="L5" s="12"/>
      <c r="N5" s="62"/>
      <c r="O5" s="62"/>
    </row>
    <row r="6" spans="1:21" ht="15.6">
      <c r="A6" s="45"/>
      <c r="B6" s="45"/>
      <c r="C6" s="45"/>
      <c r="D6" s="62"/>
      <c r="E6" s="9"/>
      <c r="F6" s="5"/>
      <c r="G6" s="9"/>
      <c r="H6" s="5"/>
      <c r="J6" s="5"/>
      <c r="K6" s="5"/>
      <c r="L6" s="10"/>
      <c r="N6" s="62"/>
      <c r="O6" s="62"/>
    </row>
    <row r="7" spans="1:21">
      <c r="A7" s="79" t="s">
        <v>35</v>
      </c>
      <c r="B7" s="165" t="s">
        <v>18</v>
      </c>
      <c r="C7" s="165"/>
      <c r="D7" s="79" t="s">
        <v>9</v>
      </c>
      <c r="E7" s="77" t="s">
        <v>40</v>
      </c>
      <c r="F7" s="79" t="s">
        <v>29</v>
      </c>
      <c r="G7" s="79" t="s">
        <v>36</v>
      </c>
      <c r="H7" s="79" t="s">
        <v>21</v>
      </c>
      <c r="I7" s="79" t="s">
        <v>20</v>
      </c>
      <c r="J7" s="79" t="s">
        <v>15</v>
      </c>
      <c r="K7" s="79" t="s">
        <v>16</v>
      </c>
      <c r="L7" s="79" t="s">
        <v>21</v>
      </c>
      <c r="M7" s="79" t="s">
        <v>20</v>
      </c>
      <c r="N7" s="79" t="s">
        <v>13</v>
      </c>
      <c r="O7" s="79" t="s">
        <v>39</v>
      </c>
      <c r="P7" s="79" t="s">
        <v>14</v>
      </c>
    </row>
    <row r="8" spans="1:21">
      <c r="A8" s="68"/>
      <c r="B8" s="68"/>
      <c r="C8" s="68"/>
      <c r="D8" s="69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21" s="14" customFormat="1">
      <c r="A9" s="71" t="s">
        <v>15</v>
      </c>
      <c r="B9" s="39" t="s">
        <v>140</v>
      </c>
      <c r="C9" s="39" t="s">
        <v>141</v>
      </c>
      <c r="D9" s="66">
        <v>1991</v>
      </c>
      <c r="E9" s="40" t="s">
        <v>55</v>
      </c>
      <c r="F9" s="66">
        <v>99</v>
      </c>
      <c r="G9" s="66">
        <v>91</v>
      </c>
      <c r="H9" s="66">
        <v>98</v>
      </c>
      <c r="I9" s="71">
        <v>288</v>
      </c>
      <c r="J9" s="66">
        <v>88</v>
      </c>
      <c r="K9" s="66">
        <v>80</v>
      </c>
      <c r="L9" s="66">
        <v>94</v>
      </c>
      <c r="M9" s="71">
        <v>262</v>
      </c>
      <c r="N9" s="71">
        <v>550</v>
      </c>
      <c r="O9" s="94">
        <v>7</v>
      </c>
      <c r="P9" s="66" t="s">
        <v>16</v>
      </c>
    </row>
    <row r="10" spans="1:21">
      <c r="A10" s="71" t="s">
        <v>16</v>
      </c>
      <c r="B10" s="39" t="s">
        <v>79</v>
      </c>
      <c r="C10" s="39" t="s">
        <v>142</v>
      </c>
      <c r="D10" s="66">
        <v>1973</v>
      </c>
      <c r="E10" s="40" t="s">
        <v>136</v>
      </c>
      <c r="F10" s="66">
        <v>94</v>
      </c>
      <c r="G10" s="66">
        <v>95</v>
      </c>
      <c r="H10" s="66">
        <v>88</v>
      </c>
      <c r="I10" s="71">
        <v>277</v>
      </c>
      <c r="J10" s="66">
        <v>91</v>
      </c>
      <c r="K10" s="66">
        <v>92</v>
      </c>
      <c r="L10" s="66">
        <v>88</v>
      </c>
      <c r="M10" s="71">
        <v>271</v>
      </c>
      <c r="N10" s="71">
        <v>548</v>
      </c>
      <c r="O10" s="94">
        <v>8</v>
      </c>
      <c r="P10" s="66" t="s">
        <v>16</v>
      </c>
    </row>
    <row r="11" spans="1:21">
      <c r="A11" s="71" t="s">
        <v>21</v>
      </c>
      <c r="B11" s="39" t="s">
        <v>143</v>
      </c>
      <c r="C11" s="39" t="s">
        <v>144</v>
      </c>
      <c r="D11" s="66">
        <v>1962</v>
      </c>
      <c r="E11" s="40" t="s">
        <v>53</v>
      </c>
      <c r="F11" s="66">
        <v>98</v>
      </c>
      <c r="G11" s="66">
        <v>95</v>
      </c>
      <c r="H11" s="66">
        <v>91</v>
      </c>
      <c r="I11" s="71">
        <v>284</v>
      </c>
      <c r="J11" s="66">
        <v>81</v>
      </c>
      <c r="K11" s="66">
        <v>86</v>
      </c>
      <c r="L11" s="66">
        <v>87</v>
      </c>
      <c r="M11" s="71">
        <v>254</v>
      </c>
      <c r="N11" s="71">
        <v>538</v>
      </c>
      <c r="O11" s="94">
        <v>9</v>
      </c>
      <c r="P11" s="66" t="s">
        <v>16</v>
      </c>
    </row>
    <row r="12" spans="1:21">
      <c r="A12" s="66">
        <v>4</v>
      </c>
      <c r="B12" s="40" t="s">
        <v>79</v>
      </c>
      <c r="C12" s="40" t="s">
        <v>145</v>
      </c>
      <c r="D12" s="66">
        <v>1974</v>
      </c>
      <c r="E12" s="40" t="s">
        <v>55</v>
      </c>
      <c r="F12" s="66">
        <v>95</v>
      </c>
      <c r="G12" s="66">
        <v>89</v>
      </c>
      <c r="H12" s="66">
        <v>91</v>
      </c>
      <c r="I12" s="71">
        <v>275</v>
      </c>
      <c r="J12" s="66">
        <v>82</v>
      </c>
      <c r="K12" s="66">
        <v>87</v>
      </c>
      <c r="L12" s="66">
        <v>88</v>
      </c>
      <c r="M12" s="71">
        <v>257</v>
      </c>
      <c r="N12" s="71">
        <v>532</v>
      </c>
      <c r="O12" s="94">
        <v>8</v>
      </c>
      <c r="P12" s="66" t="s">
        <v>16</v>
      </c>
    </row>
    <row r="13" spans="1:21">
      <c r="A13" s="66">
        <v>5</v>
      </c>
      <c r="B13" s="40" t="s">
        <v>129</v>
      </c>
      <c r="C13" s="40" t="s">
        <v>137</v>
      </c>
      <c r="D13" s="66">
        <v>1966</v>
      </c>
      <c r="E13" s="40" t="s">
        <v>55</v>
      </c>
      <c r="F13" s="66">
        <v>87</v>
      </c>
      <c r="G13" s="66">
        <v>84</v>
      </c>
      <c r="H13" s="66">
        <v>88</v>
      </c>
      <c r="I13" s="71">
        <v>259</v>
      </c>
      <c r="J13" s="66">
        <v>92</v>
      </c>
      <c r="K13" s="66">
        <v>85</v>
      </c>
      <c r="L13" s="66">
        <v>89</v>
      </c>
      <c r="M13" s="71">
        <v>266</v>
      </c>
      <c r="N13" s="71">
        <v>525</v>
      </c>
      <c r="O13" s="94">
        <v>7</v>
      </c>
      <c r="P13" s="66" t="s">
        <v>21</v>
      </c>
    </row>
    <row r="14" spans="1:21">
      <c r="A14" s="66">
        <v>6</v>
      </c>
      <c r="B14" s="40" t="s">
        <v>138</v>
      </c>
      <c r="C14" s="40" t="s">
        <v>139</v>
      </c>
      <c r="D14" s="66">
        <v>1963</v>
      </c>
      <c r="E14" s="40" t="s">
        <v>136</v>
      </c>
      <c r="F14" s="66">
        <v>92</v>
      </c>
      <c r="G14" s="66">
        <v>87</v>
      </c>
      <c r="H14" s="66">
        <v>92</v>
      </c>
      <c r="I14" s="71">
        <v>271</v>
      </c>
      <c r="J14" s="66">
        <v>78</v>
      </c>
      <c r="K14" s="66">
        <v>90</v>
      </c>
      <c r="L14" s="66">
        <v>79</v>
      </c>
      <c r="M14" s="71">
        <v>247</v>
      </c>
      <c r="N14" s="71">
        <v>518</v>
      </c>
      <c r="O14" s="94">
        <v>5</v>
      </c>
      <c r="P14" s="66" t="s">
        <v>21</v>
      </c>
    </row>
    <row r="15" spans="1:21">
      <c r="A15" s="66">
        <v>7</v>
      </c>
      <c r="B15" s="40" t="s">
        <v>148</v>
      </c>
      <c r="C15" s="40" t="s">
        <v>149</v>
      </c>
      <c r="D15" s="66">
        <v>1974</v>
      </c>
      <c r="E15" s="40" t="s">
        <v>55</v>
      </c>
      <c r="F15" s="66">
        <v>92</v>
      </c>
      <c r="G15" s="66">
        <v>87</v>
      </c>
      <c r="H15" s="66">
        <v>92</v>
      </c>
      <c r="I15" s="71">
        <v>271</v>
      </c>
      <c r="J15" s="66">
        <v>84</v>
      </c>
      <c r="K15" s="66">
        <v>86</v>
      </c>
      <c r="L15" s="66">
        <v>68</v>
      </c>
      <c r="M15" s="71">
        <v>238</v>
      </c>
      <c r="N15" s="71">
        <v>509</v>
      </c>
      <c r="O15" s="94">
        <v>10</v>
      </c>
      <c r="P15" s="66" t="s">
        <v>21</v>
      </c>
    </row>
    <row r="16" spans="1:21">
      <c r="A16" s="66">
        <v>8</v>
      </c>
      <c r="B16" s="40" t="s">
        <v>146</v>
      </c>
      <c r="C16" s="40" t="s">
        <v>147</v>
      </c>
      <c r="D16" s="66">
        <v>1965</v>
      </c>
      <c r="E16" s="40" t="s">
        <v>55</v>
      </c>
      <c r="F16" s="66">
        <v>82</v>
      </c>
      <c r="G16" s="66">
        <v>89</v>
      </c>
      <c r="H16" s="66">
        <v>79</v>
      </c>
      <c r="I16" s="71">
        <v>250</v>
      </c>
      <c r="J16" s="66">
        <v>85</v>
      </c>
      <c r="K16" s="66">
        <v>82</v>
      </c>
      <c r="L16" s="66">
        <v>84</v>
      </c>
      <c r="M16" s="71">
        <v>251</v>
      </c>
      <c r="N16" s="71">
        <v>501</v>
      </c>
      <c r="O16" s="94">
        <v>5</v>
      </c>
      <c r="P16" s="66"/>
    </row>
    <row r="17" spans="1:22">
      <c r="A17" s="66">
        <v>9</v>
      </c>
      <c r="B17" s="40" t="s">
        <v>216</v>
      </c>
      <c r="C17" s="40" t="s">
        <v>217</v>
      </c>
      <c r="D17" s="66">
        <v>1988</v>
      </c>
      <c r="E17" s="40" t="s">
        <v>53</v>
      </c>
      <c r="F17" s="66">
        <v>76</v>
      </c>
      <c r="G17" s="66">
        <v>80</v>
      </c>
      <c r="H17" s="66">
        <v>87</v>
      </c>
      <c r="I17" s="71">
        <v>243</v>
      </c>
      <c r="J17" s="66">
        <v>70</v>
      </c>
      <c r="K17" s="66">
        <v>78</v>
      </c>
      <c r="L17" s="66">
        <v>70</v>
      </c>
      <c r="M17" s="71">
        <v>218</v>
      </c>
      <c r="N17" s="71">
        <v>461</v>
      </c>
      <c r="O17" s="94">
        <v>3</v>
      </c>
      <c r="P17" s="66"/>
    </row>
    <row r="18" spans="1:22">
      <c r="A18" s="66">
        <v>10</v>
      </c>
      <c r="B18" s="40" t="s">
        <v>150</v>
      </c>
      <c r="C18" s="40" t="s">
        <v>151</v>
      </c>
      <c r="D18" s="66">
        <v>1947</v>
      </c>
      <c r="E18" s="40" t="s">
        <v>52</v>
      </c>
      <c r="F18" s="66">
        <v>83</v>
      </c>
      <c r="G18" s="66">
        <v>77</v>
      </c>
      <c r="H18" s="66">
        <v>86</v>
      </c>
      <c r="I18" s="71">
        <v>246</v>
      </c>
      <c r="J18" s="66">
        <v>76</v>
      </c>
      <c r="K18" s="66">
        <v>57</v>
      </c>
      <c r="L18" s="66">
        <v>69</v>
      </c>
      <c r="M18" s="71">
        <v>202</v>
      </c>
      <c r="N18" s="71">
        <v>448</v>
      </c>
      <c r="O18" s="94">
        <v>3</v>
      </c>
      <c r="P18" s="66"/>
    </row>
    <row r="19" spans="1:22">
      <c r="A19" s="66">
        <v>11</v>
      </c>
      <c r="B19" s="40" t="s">
        <v>152</v>
      </c>
      <c r="C19" s="40" t="s">
        <v>153</v>
      </c>
      <c r="D19" s="66">
        <v>1966</v>
      </c>
      <c r="E19" s="40" t="s">
        <v>55</v>
      </c>
      <c r="F19" s="66">
        <v>60</v>
      </c>
      <c r="G19" s="66">
        <v>58</v>
      </c>
      <c r="H19" s="66">
        <v>70</v>
      </c>
      <c r="I19" s="71">
        <v>188</v>
      </c>
      <c r="J19" s="66">
        <v>63</v>
      </c>
      <c r="K19" s="66">
        <v>66</v>
      </c>
      <c r="L19" s="66">
        <v>74</v>
      </c>
      <c r="M19" s="71">
        <v>203</v>
      </c>
      <c r="N19" s="71">
        <v>391</v>
      </c>
      <c r="O19" s="94">
        <v>1</v>
      </c>
      <c r="P19" s="66"/>
    </row>
    <row r="20" spans="1:22">
      <c r="A20" s="66">
        <v>12</v>
      </c>
      <c r="B20" s="40" t="s">
        <v>164</v>
      </c>
      <c r="C20" s="40" t="s">
        <v>153</v>
      </c>
      <c r="D20" s="66">
        <v>2007</v>
      </c>
      <c r="E20" s="40" t="s">
        <v>55</v>
      </c>
      <c r="F20" s="66">
        <v>80</v>
      </c>
      <c r="G20" s="66">
        <v>71</v>
      </c>
      <c r="H20" s="66">
        <v>70</v>
      </c>
      <c r="I20" s="71">
        <v>221</v>
      </c>
      <c r="J20" s="66">
        <v>67</v>
      </c>
      <c r="K20" s="66">
        <v>55</v>
      </c>
      <c r="L20" s="66">
        <v>45</v>
      </c>
      <c r="M20" s="71">
        <v>167</v>
      </c>
      <c r="N20" s="71">
        <v>388</v>
      </c>
      <c r="O20" s="94">
        <v>2</v>
      </c>
      <c r="P20" s="66"/>
    </row>
    <row r="21" spans="1:22" ht="15.6">
      <c r="A21" s="63"/>
      <c r="B21" s="62"/>
      <c r="C21" s="62"/>
      <c r="D21" s="63"/>
      <c r="E21" s="62"/>
      <c r="F21" s="63"/>
      <c r="G21" s="63"/>
      <c r="H21" s="64"/>
      <c r="I21" s="65"/>
      <c r="J21" s="63"/>
      <c r="K21" s="63"/>
      <c r="L21" s="64"/>
      <c r="M21" s="60"/>
      <c r="N21" s="65"/>
      <c r="O21" s="123"/>
      <c r="P21" s="63"/>
    </row>
    <row r="22" spans="1:22" s="2" customFormat="1" ht="24" customHeight="1">
      <c r="A22" s="153" t="s">
        <v>165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67"/>
      <c r="P22" s="67"/>
      <c r="Q22" s="146"/>
      <c r="R22" s="1"/>
      <c r="T22" s="1"/>
      <c r="U22" s="3"/>
      <c r="V22" s="1"/>
    </row>
    <row r="23" spans="1:22" s="2" customFormat="1" ht="2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13"/>
      <c r="Q23" s="146"/>
      <c r="R23" s="1"/>
      <c r="T23" s="1"/>
      <c r="U23" s="3"/>
      <c r="V23" s="1"/>
    </row>
    <row r="24" spans="1:22" ht="15.6">
      <c r="A24" s="154" t="s">
        <v>7</v>
      </c>
      <c r="B24" s="154"/>
      <c r="C24" s="154"/>
      <c r="D24" s="5"/>
      <c r="E24" s="6"/>
      <c r="F24" s="5"/>
      <c r="G24" s="5"/>
      <c r="H24" s="5"/>
      <c r="I24" s="5"/>
      <c r="K24"/>
      <c r="N24" s="51" t="s">
        <v>168</v>
      </c>
      <c r="P24" s="116"/>
      <c r="Q24" s="44"/>
      <c r="R24" s="5"/>
      <c r="V24" s="5"/>
    </row>
    <row r="25" spans="1:22" ht="15.6">
      <c r="A25" s="16"/>
      <c r="B25" s="16"/>
      <c r="C25" s="16"/>
      <c r="D25" s="5"/>
      <c r="E25" s="6"/>
      <c r="F25" s="5"/>
      <c r="G25" s="5"/>
      <c r="H25" s="5"/>
      <c r="I25" s="5"/>
      <c r="J25" s="5"/>
      <c r="K25" s="5"/>
      <c r="M25" s="41"/>
      <c r="N25" s="41"/>
      <c r="Q25" s="5"/>
      <c r="R25" s="5"/>
      <c r="V25" s="5"/>
    </row>
    <row r="26" spans="1:22" ht="15.6">
      <c r="A26" s="6" t="s">
        <v>43</v>
      </c>
      <c r="B26" s="6"/>
      <c r="C26" s="6"/>
      <c r="D26" s="5"/>
      <c r="E26" s="9"/>
      <c r="F26" s="5"/>
      <c r="G26" s="158"/>
      <c r="H26" s="158"/>
      <c r="I26" s="120"/>
      <c r="J26" s="5"/>
      <c r="K26" s="5"/>
      <c r="L26" s="10"/>
      <c r="Q26" s="5"/>
      <c r="R26" s="5"/>
      <c r="V26" s="5"/>
    </row>
    <row r="27" spans="1:22" ht="15">
      <c r="D27" s="62"/>
      <c r="E27" s="62"/>
      <c r="F27" s="62"/>
      <c r="G27" s="62"/>
      <c r="H27" s="166"/>
      <c r="I27" s="166"/>
      <c r="J27" s="166"/>
      <c r="K27" s="166"/>
      <c r="L27" s="166"/>
      <c r="M27" s="166"/>
      <c r="N27" s="166"/>
      <c r="O27" s="166"/>
      <c r="P27" s="124"/>
      <c r="Q27" s="5"/>
      <c r="R27" s="5"/>
    </row>
    <row r="28" spans="1:22">
      <c r="A28" s="79" t="s">
        <v>35</v>
      </c>
      <c r="B28" s="165" t="s">
        <v>18</v>
      </c>
      <c r="C28" s="165"/>
      <c r="D28" s="79" t="s">
        <v>9</v>
      </c>
      <c r="E28" s="77" t="s">
        <v>40</v>
      </c>
      <c r="F28" s="79" t="s">
        <v>29</v>
      </c>
      <c r="G28" s="79" t="s">
        <v>36</v>
      </c>
      <c r="H28" s="79" t="s">
        <v>20</v>
      </c>
      <c r="I28" s="79" t="s">
        <v>15</v>
      </c>
      <c r="J28" s="79" t="s">
        <v>16</v>
      </c>
      <c r="K28" s="79" t="s">
        <v>20</v>
      </c>
      <c r="L28" s="79" t="s">
        <v>13</v>
      </c>
      <c r="M28" s="79" t="s">
        <v>39</v>
      </c>
      <c r="N28" s="79" t="s">
        <v>14</v>
      </c>
      <c r="P28" s="94"/>
      <c r="Q28" s="5"/>
      <c r="R28" s="5"/>
    </row>
    <row r="29" spans="1:22">
      <c r="A29" s="68"/>
      <c r="B29" s="68"/>
      <c r="C29" s="68"/>
      <c r="D29" s="69"/>
      <c r="E29" s="68"/>
      <c r="F29" s="68"/>
      <c r="G29" s="40"/>
      <c r="H29" s="68"/>
      <c r="J29" s="68"/>
      <c r="K29" s="5"/>
      <c r="L29" s="5"/>
      <c r="M29" s="68"/>
      <c r="N29" s="68"/>
      <c r="O29" s="40"/>
      <c r="P29" s="40"/>
      <c r="Q29" s="5"/>
      <c r="R29" s="5"/>
    </row>
    <row r="30" spans="1:22" s="14" customFormat="1">
      <c r="A30" s="71" t="s">
        <v>15</v>
      </c>
      <c r="B30" s="39" t="s">
        <v>79</v>
      </c>
      <c r="C30" s="39" t="s">
        <v>145</v>
      </c>
      <c r="D30" s="66">
        <v>1974</v>
      </c>
      <c r="E30" s="40" t="s">
        <v>55</v>
      </c>
      <c r="F30" s="66">
        <v>92</v>
      </c>
      <c r="G30" s="66">
        <v>90</v>
      </c>
      <c r="H30" s="71">
        <v>182</v>
      </c>
      <c r="I30" s="66">
        <v>94</v>
      </c>
      <c r="J30" s="66">
        <v>90</v>
      </c>
      <c r="K30" s="71">
        <v>184</v>
      </c>
      <c r="L30" s="71">
        <v>366</v>
      </c>
      <c r="M30" s="94">
        <v>4</v>
      </c>
      <c r="N30" s="66" t="s">
        <v>15</v>
      </c>
      <c r="O30" s="108"/>
      <c r="Q30" s="5"/>
      <c r="R30" s="5"/>
    </row>
    <row r="31" spans="1:22" s="14" customFormat="1">
      <c r="A31" s="71" t="s">
        <v>16</v>
      </c>
      <c r="B31" s="39" t="s">
        <v>138</v>
      </c>
      <c r="C31" s="39" t="s">
        <v>139</v>
      </c>
      <c r="D31" s="66">
        <v>1963</v>
      </c>
      <c r="E31" s="40" t="s">
        <v>136</v>
      </c>
      <c r="F31" s="66">
        <v>85</v>
      </c>
      <c r="G31" s="66">
        <v>96</v>
      </c>
      <c r="H31" s="71">
        <v>181</v>
      </c>
      <c r="I31" s="66">
        <v>80</v>
      </c>
      <c r="J31" s="66">
        <v>90</v>
      </c>
      <c r="K31" s="71">
        <v>170</v>
      </c>
      <c r="L31" s="71">
        <v>351</v>
      </c>
      <c r="M31" s="94">
        <v>3</v>
      </c>
      <c r="N31" s="66" t="s">
        <v>16</v>
      </c>
      <c r="O31" s="108"/>
      <c r="Q31" s="5"/>
      <c r="R31" s="5"/>
    </row>
    <row r="32" spans="1:22" s="14" customFormat="1">
      <c r="A32" s="71" t="s">
        <v>21</v>
      </c>
      <c r="B32" s="39" t="s">
        <v>143</v>
      </c>
      <c r="C32" s="39" t="s">
        <v>144</v>
      </c>
      <c r="D32" s="66">
        <v>1962</v>
      </c>
      <c r="E32" s="40" t="s">
        <v>53</v>
      </c>
      <c r="F32" s="66">
        <v>84</v>
      </c>
      <c r="G32" s="66">
        <v>84</v>
      </c>
      <c r="H32" s="71">
        <v>168</v>
      </c>
      <c r="I32" s="66">
        <v>88</v>
      </c>
      <c r="J32" s="66">
        <v>93</v>
      </c>
      <c r="K32" s="71">
        <v>181</v>
      </c>
      <c r="L32" s="71">
        <v>349</v>
      </c>
      <c r="M32" s="94">
        <v>9</v>
      </c>
      <c r="N32" s="66" t="s">
        <v>16</v>
      </c>
      <c r="O32" s="108"/>
      <c r="P32" s="15"/>
      <c r="Q32" s="5"/>
      <c r="R32" s="5"/>
    </row>
    <row r="33" spans="1:18">
      <c r="A33" s="66">
        <v>4</v>
      </c>
      <c r="B33" s="40" t="s">
        <v>146</v>
      </c>
      <c r="C33" s="40" t="s">
        <v>147</v>
      </c>
      <c r="D33" s="66">
        <v>1965</v>
      </c>
      <c r="E33" s="40" t="s">
        <v>55</v>
      </c>
      <c r="F33" s="66">
        <v>89</v>
      </c>
      <c r="G33" s="66">
        <v>83</v>
      </c>
      <c r="H33" s="71">
        <v>172</v>
      </c>
      <c r="I33" s="66">
        <v>88</v>
      </c>
      <c r="J33" s="66">
        <v>85</v>
      </c>
      <c r="K33" s="71">
        <v>173</v>
      </c>
      <c r="L33" s="71">
        <v>345</v>
      </c>
      <c r="M33" s="94">
        <v>2</v>
      </c>
      <c r="N33" s="66" t="s">
        <v>16</v>
      </c>
      <c r="O33" s="108"/>
      <c r="P33" s="15"/>
      <c r="Q33" s="5"/>
      <c r="R33" s="5"/>
    </row>
    <row r="34" spans="1:18">
      <c r="A34" s="66">
        <v>5</v>
      </c>
      <c r="B34" s="40" t="s">
        <v>79</v>
      </c>
      <c r="C34" s="40" t="s">
        <v>142</v>
      </c>
      <c r="D34" s="66">
        <v>1973</v>
      </c>
      <c r="E34" s="40" t="s">
        <v>136</v>
      </c>
      <c r="F34" s="66">
        <v>86</v>
      </c>
      <c r="G34" s="66">
        <v>95</v>
      </c>
      <c r="H34" s="71">
        <v>181</v>
      </c>
      <c r="I34" s="66">
        <v>76</v>
      </c>
      <c r="J34" s="66">
        <v>87</v>
      </c>
      <c r="K34" s="71">
        <v>163</v>
      </c>
      <c r="L34" s="71">
        <v>344</v>
      </c>
      <c r="M34" s="94">
        <v>3</v>
      </c>
      <c r="N34" s="66" t="s">
        <v>21</v>
      </c>
      <c r="O34" s="108"/>
      <c r="P34" s="15"/>
      <c r="Q34" s="5"/>
      <c r="R34" s="5"/>
    </row>
    <row r="35" spans="1:18">
      <c r="A35" s="66">
        <v>6</v>
      </c>
      <c r="B35" s="40" t="s">
        <v>129</v>
      </c>
      <c r="C35" s="40" t="s">
        <v>137</v>
      </c>
      <c r="D35" s="66">
        <v>1966</v>
      </c>
      <c r="E35" s="40" t="s">
        <v>55</v>
      </c>
      <c r="F35" s="66">
        <v>81</v>
      </c>
      <c r="G35" s="66">
        <v>86</v>
      </c>
      <c r="H35" s="71">
        <v>167</v>
      </c>
      <c r="I35" s="66">
        <v>79</v>
      </c>
      <c r="J35" s="66">
        <v>78</v>
      </c>
      <c r="K35" s="71">
        <v>157</v>
      </c>
      <c r="L35" s="71">
        <v>324</v>
      </c>
      <c r="M35" s="94">
        <v>2</v>
      </c>
      <c r="N35" s="66" t="s">
        <v>21</v>
      </c>
      <c r="O35" s="108"/>
      <c r="Q35" s="5"/>
      <c r="R35" s="5"/>
    </row>
    <row r="36" spans="1:18">
      <c r="A36" s="66">
        <v>7</v>
      </c>
      <c r="B36" s="40" t="s">
        <v>150</v>
      </c>
      <c r="C36" s="40" t="s">
        <v>151</v>
      </c>
      <c r="D36" s="66">
        <v>1947</v>
      </c>
      <c r="E36" s="40" t="s">
        <v>52</v>
      </c>
      <c r="F36" s="66">
        <v>67</v>
      </c>
      <c r="G36" s="66">
        <v>68</v>
      </c>
      <c r="H36" s="71">
        <v>135</v>
      </c>
      <c r="I36" s="66">
        <v>67</v>
      </c>
      <c r="J36" s="66">
        <v>66</v>
      </c>
      <c r="K36" s="71">
        <v>133</v>
      </c>
      <c r="L36" s="71">
        <v>268</v>
      </c>
      <c r="M36" s="94">
        <v>3</v>
      </c>
      <c r="N36" s="66"/>
      <c r="O36" s="108"/>
      <c r="Q36" s="5"/>
      <c r="R36" s="5"/>
    </row>
    <row r="37" spans="1:18">
      <c r="A37" s="66">
        <v>8</v>
      </c>
      <c r="B37" s="40" t="s">
        <v>164</v>
      </c>
      <c r="C37" s="40" t="s">
        <v>153</v>
      </c>
      <c r="D37" s="66">
        <v>2007</v>
      </c>
      <c r="E37" s="40" t="s">
        <v>55</v>
      </c>
      <c r="F37" s="66">
        <v>55</v>
      </c>
      <c r="G37" s="66">
        <v>78</v>
      </c>
      <c r="H37" s="71">
        <v>133</v>
      </c>
      <c r="I37" s="66">
        <v>60</v>
      </c>
      <c r="J37" s="66">
        <v>66</v>
      </c>
      <c r="K37" s="71">
        <v>126</v>
      </c>
      <c r="L37" s="71">
        <v>259</v>
      </c>
      <c r="M37" s="94">
        <v>2</v>
      </c>
      <c r="N37" s="66"/>
      <c r="O37" s="108"/>
      <c r="Q37" s="5"/>
      <c r="R37" s="5"/>
    </row>
    <row r="38" spans="1:18">
      <c r="A38" s="66">
        <v>9</v>
      </c>
      <c r="B38" s="40" t="s">
        <v>152</v>
      </c>
      <c r="C38" s="40" t="s">
        <v>153</v>
      </c>
      <c r="D38" s="66">
        <v>1966</v>
      </c>
      <c r="E38" s="40" t="s">
        <v>55</v>
      </c>
      <c r="F38" s="66">
        <v>54</v>
      </c>
      <c r="G38" s="66">
        <v>71</v>
      </c>
      <c r="H38" s="71">
        <v>125</v>
      </c>
      <c r="I38" s="66">
        <v>63</v>
      </c>
      <c r="J38" s="66">
        <v>54</v>
      </c>
      <c r="K38" s="71">
        <v>117</v>
      </c>
      <c r="L38" s="13">
        <v>242</v>
      </c>
      <c r="M38" s="94">
        <v>2</v>
      </c>
      <c r="N38" s="66"/>
      <c r="O38" s="108"/>
      <c r="Q38" s="66"/>
      <c r="R38" s="5"/>
    </row>
    <row r="39" spans="1:18">
      <c r="A39" s="66"/>
      <c r="D39" s="66"/>
      <c r="E39" s="40"/>
      <c r="F39" s="66"/>
      <c r="G39" s="66"/>
      <c r="H39" s="71"/>
      <c r="I39" s="66"/>
      <c r="J39" s="66"/>
      <c r="K39" s="71"/>
      <c r="L39" s="13"/>
      <c r="M39" s="94"/>
      <c r="N39" s="94"/>
      <c r="O39" s="108"/>
      <c r="Q39" s="5"/>
      <c r="R39" s="5"/>
    </row>
  </sheetData>
  <mergeCells count="9">
    <mergeCell ref="A1:P1"/>
    <mergeCell ref="B7:C7"/>
    <mergeCell ref="G5:H5"/>
    <mergeCell ref="A22:N22"/>
    <mergeCell ref="A24:C24"/>
    <mergeCell ref="G26:H26"/>
    <mergeCell ref="H27:O27"/>
    <mergeCell ref="B28:C28"/>
    <mergeCell ref="A3:C3"/>
  </mergeCells>
  <conditionalFormatting sqref="F4:K4 E9:J21">
    <cfRule type="cellIs" dxfId="5" priority="23" stopIfTrue="1" operator="equal">
      <formula>100</formula>
    </cfRule>
  </conditionalFormatting>
  <conditionalFormatting sqref="E2:K2 F3:I3">
    <cfRule type="cellIs" dxfId="4" priority="13" stopIfTrue="1" operator="equal">
      <formula>100</formula>
    </cfRule>
  </conditionalFormatting>
  <conditionalFormatting sqref="F25:K25 E30:J38">
    <cfRule type="cellIs" dxfId="3" priority="4" stopIfTrue="1" operator="equal">
      <formula>100</formula>
    </cfRule>
  </conditionalFormatting>
  <conditionalFormatting sqref="E23:K23 F24:I24">
    <cfRule type="cellIs" dxfId="2" priority="3" stopIfTrue="1" operator="equal">
      <formula>100</formula>
    </cfRule>
  </conditionalFormatting>
  <conditionalFormatting sqref="H39:J39">
    <cfRule type="cellIs" dxfId="1" priority="2" stopIfTrue="1" operator="equal">
      <formula>100</formula>
    </cfRule>
  </conditionalFormatting>
  <conditionalFormatting sqref="E39:G39">
    <cfRule type="cellIs" dxfId="0" priority="1" stopIfTrue="1" operator="equal">
      <formula>100</formula>
    </cfRule>
  </conditionalFormatting>
  <pageMargins left="0.51181102362204722" right="0.35433070866141736" top="0.94488188976377963" bottom="7.874015748031496E-2" header="0" footer="0"/>
  <pageSetup paperSize="9"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33"/>
  <sheetViews>
    <sheetView topLeftCell="A15" workbookViewId="0">
      <selection activeCell="B33" sqref="B33"/>
    </sheetView>
  </sheetViews>
  <sheetFormatPr defaultRowHeight="14.4"/>
  <cols>
    <col min="1" max="1" width="30.33203125" customWidth="1"/>
    <col min="2" max="2" width="19.21875" customWidth="1"/>
    <col min="3" max="3" width="17.77734375" customWidth="1"/>
  </cols>
  <sheetData>
    <row r="1" spans="1:24" ht="21">
      <c r="A1" s="153" t="s">
        <v>165</v>
      </c>
      <c r="B1" s="153"/>
      <c r="C1" s="153"/>
      <c r="D1" s="67"/>
      <c r="E1" s="67"/>
      <c r="F1" s="67"/>
      <c r="G1" s="67"/>
      <c r="H1" s="67"/>
      <c r="I1" s="67"/>
      <c r="J1" s="67"/>
      <c r="K1" s="67"/>
    </row>
    <row r="2" spans="1:24" ht="2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4" s="7" customFormat="1" ht="13.2">
      <c r="A3" s="7" t="s">
        <v>7</v>
      </c>
      <c r="C3" s="147" t="s">
        <v>169</v>
      </c>
      <c r="G3" s="8"/>
      <c r="H3" s="8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X3" s="5"/>
    </row>
    <row r="5" spans="1:24">
      <c r="A5" s="118" t="s">
        <v>45</v>
      </c>
      <c r="B5" t="s">
        <v>113</v>
      </c>
    </row>
    <row r="6" spans="1:24">
      <c r="B6" t="s">
        <v>48</v>
      </c>
    </row>
    <row r="7" spans="1:24">
      <c r="B7" t="s">
        <v>47</v>
      </c>
      <c r="D7" s="127"/>
      <c r="E7" s="127"/>
    </row>
    <row r="8" spans="1:24">
      <c r="A8" s="118"/>
    </row>
    <row r="9" spans="1:24">
      <c r="A9" s="118" t="s">
        <v>0</v>
      </c>
      <c r="B9" t="s">
        <v>120</v>
      </c>
    </row>
    <row r="10" spans="1:24">
      <c r="B10" t="s">
        <v>111</v>
      </c>
    </row>
    <row r="11" spans="1:24">
      <c r="A11" s="135" t="s">
        <v>109</v>
      </c>
      <c r="B11" s="127"/>
      <c r="C11" s="127"/>
      <c r="D11" s="127"/>
      <c r="E11" s="127"/>
    </row>
    <row r="12" spans="1:24">
      <c r="A12" t="s">
        <v>110</v>
      </c>
      <c r="B12" t="s">
        <v>120</v>
      </c>
    </row>
    <row r="13" spans="1:24">
      <c r="A13" t="s">
        <v>112</v>
      </c>
      <c r="B13" t="s">
        <v>108</v>
      </c>
      <c r="C13" s="127"/>
    </row>
    <row r="14" spans="1:24">
      <c r="C14" s="127"/>
    </row>
    <row r="15" spans="1:24">
      <c r="A15" s="118" t="s">
        <v>218</v>
      </c>
      <c r="B15" t="s">
        <v>113</v>
      </c>
    </row>
    <row r="16" spans="1:24">
      <c r="A16" s="118"/>
      <c r="B16" t="s">
        <v>114</v>
      </c>
    </row>
    <row r="17" spans="1:6">
      <c r="A17" s="135" t="s">
        <v>1</v>
      </c>
      <c r="B17" s="127"/>
      <c r="C17" s="127"/>
    </row>
    <row r="18" spans="1:6">
      <c r="A18" t="s">
        <v>2</v>
      </c>
      <c r="B18" t="s">
        <v>220</v>
      </c>
      <c r="C18" s="127"/>
    </row>
    <row r="19" spans="1:6">
      <c r="A19" t="s">
        <v>219</v>
      </c>
      <c r="B19" t="s">
        <v>121</v>
      </c>
      <c r="C19" s="127"/>
    </row>
    <row r="20" spans="1:6">
      <c r="A20" t="s">
        <v>46</v>
      </c>
      <c r="B20" t="s">
        <v>111</v>
      </c>
      <c r="C20" s="127"/>
      <c r="D20" s="127"/>
      <c r="E20" s="127"/>
      <c r="F20" t="s">
        <v>5</v>
      </c>
    </row>
    <row r="21" spans="1:6">
      <c r="A21" s="127" t="s">
        <v>46</v>
      </c>
      <c r="B21" s="127" t="s">
        <v>115</v>
      </c>
      <c r="C21" s="127"/>
    </row>
    <row r="22" spans="1:6">
      <c r="A22" s="127"/>
      <c r="B22" s="127"/>
      <c r="C22" s="127"/>
    </row>
    <row r="23" spans="1:6">
      <c r="A23" s="135" t="s">
        <v>3</v>
      </c>
      <c r="B23" s="127"/>
      <c r="C23" s="127"/>
      <c r="D23" s="127"/>
      <c r="E23" s="127"/>
    </row>
    <row r="24" spans="1:6">
      <c r="A24" s="127" t="s">
        <v>2</v>
      </c>
      <c r="B24" s="127" t="s">
        <v>116</v>
      </c>
      <c r="C24" s="127"/>
      <c r="D24" s="127"/>
      <c r="E24" s="127"/>
    </row>
    <row r="25" spans="1:6">
      <c r="A25" s="127" t="s">
        <v>4</v>
      </c>
      <c r="B25" s="127" t="s">
        <v>108</v>
      </c>
      <c r="C25" s="127"/>
      <c r="D25" s="127"/>
    </row>
    <row r="26" spans="1:6">
      <c r="A26" t="s">
        <v>4</v>
      </c>
      <c r="B26" t="s">
        <v>117</v>
      </c>
      <c r="C26" s="127"/>
    </row>
    <row r="27" spans="1:6">
      <c r="A27" s="127" t="s">
        <v>221</v>
      </c>
      <c r="B27" s="127" t="s">
        <v>222</v>
      </c>
    </row>
    <row r="28" spans="1:6">
      <c r="A28" s="127" t="s">
        <v>221</v>
      </c>
      <c r="B28" t="s">
        <v>223</v>
      </c>
      <c r="C28" s="127"/>
      <c r="D28" s="127"/>
      <c r="E28" s="127"/>
    </row>
    <row r="29" spans="1:6">
      <c r="A29" s="127"/>
      <c r="C29" s="127"/>
      <c r="D29" s="127"/>
      <c r="E29" s="127"/>
    </row>
    <row r="30" spans="1:6">
      <c r="A30" s="118" t="s">
        <v>6</v>
      </c>
    </row>
    <row r="31" spans="1:6">
      <c r="A31" t="s">
        <v>118</v>
      </c>
      <c r="B31" t="s">
        <v>224</v>
      </c>
    </row>
    <row r="32" spans="1:6">
      <c r="A32" t="s">
        <v>119</v>
      </c>
      <c r="B32" t="s">
        <v>235</v>
      </c>
    </row>
    <row r="33" spans="1:2">
      <c r="A33" t="s">
        <v>119</v>
      </c>
      <c r="B33" t="s">
        <v>236</v>
      </c>
    </row>
  </sheetData>
  <mergeCells count="1">
    <mergeCell ref="A1:C1"/>
  </mergeCells>
  <pageMargins left="0.7" right="0.7" top="0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8</vt:i4>
      </vt:variant>
      <vt:variant>
        <vt:lpstr>Nimega vahemikud</vt:lpstr>
      </vt:variant>
      <vt:variant>
        <vt:i4>3</vt:i4>
      </vt:variant>
    </vt:vector>
  </HeadingPairs>
  <TitlesOfParts>
    <vt:vector size="11" baseType="lpstr">
      <vt:lpstr>60 lam.M, N</vt:lpstr>
      <vt:lpstr>St.püstol M, N</vt:lpstr>
      <vt:lpstr>30+30 N</vt:lpstr>
      <vt:lpstr>Vabap M</vt:lpstr>
      <vt:lpstr>3x20 M, N</vt:lpstr>
      <vt:lpstr>olümp.M</vt:lpstr>
      <vt:lpstr>JMS 30+30, 20+20 mix M</vt:lpstr>
      <vt:lpstr>kohtunikud</vt:lpstr>
      <vt:lpstr>'30+30 N'!Prindiala</vt:lpstr>
      <vt:lpstr>'3x20 M, N'!Prindiala</vt:lpstr>
      <vt:lpstr>'60 lam.M, N'!Prindiala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</dc:creator>
  <cp:lastModifiedBy>Anu Uin</cp:lastModifiedBy>
  <cp:lastPrinted>2022-09-04T11:13:34Z</cp:lastPrinted>
  <dcterms:created xsi:type="dcterms:W3CDTF">2012-05-09T13:24:06Z</dcterms:created>
  <dcterms:modified xsi:type="dcterms:W3CDTF">2022-09-04T14:59:57Z</dcterms:modified>
</cp:coreProperties>
</file>