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lgonis_2021_2022\"/>
    </mc:Choice>
  </mc:AlternateContent>
  <bookViews>
    <workbookView xWindow="360" yWindow="90" windowWidth="15180" windowHeight="11760"/>
  </bookViews>
  <sheets>
    <sheet name="Sākumlapa" sheetId="65" r:id="rId1"/>
    <sheet name="MŠ-60 protokols_Women_Men" sheetId="68" r:id="rId2"/>
    <sheet name="MŠ-60 protokols_Men" sheetId="66" r:id="rId3"/>
    <sheet name="MŠ-60 protokols_Women" sheetId="61" r:id="rId4"/>
    <sheet name="PP-60 protokols_Men_Women" sheetId="60" r:id="rId5"/>
    <sheet name="Fināls PP-60" sheetId="74" r:id="rId6"/>
    <sheet name="PP-60 protokols_Women" sheetId="69" r:id="rId7"/>
    <sheet name="PP-60 protokols_Men" sheetId="67" r:id="rId8"/>
    <sheet name="PŠ-60 protokols_Men_Women" sheetId="62" r:id="rId9"/>
    <sheet name="Fināls PŠ-60" sheetId="75" r:id="rId10"/>
    <sheet name="PŠ-60 protokols_Men" sheetId="70" r:id="rId11"/>
    <sheet name="PŠ-60 protokols_Women" sheetId="71" r:id="rId12"/>
    <sheet name="MP-30+30 protokols_Women" sheetId="63" r:id="rId13"/>
    <sheet name="MP-30+30 protokols_Men" sheetId="72" r:id="rId14"/>
  </sheets>
  <calcPr calcId="162913"/>
</workbook>
</file>

<file path=xl/calcChain.xml><?xml version="1.0" encoding="utf-8"?>
<calcChain xmlns="http://schemas.openxmlformats.org/spreadsheetml/2006/main">
  <c r="M31" i="71" l="1"/>
  <c r="M30" i="71"/>
  <c r="M29" i="71"/>
  <c r="M28" i="71"/>
  <c r="M27" i="71"/>
  <c r="M26" i="71"/>
  <c r="M25" i="71"/>
  <c r="M24" i="71"/>
  <c r="M23" i="71"/>
  <c r="M22" i="71"/>
  <c r="M21" i="71"/>
  <c r="M20" i="71"/>
  <c r="M19" i="71"/>
  <c r="M18" i="71"/>
  <c r="M17" i="71"/>
  <c r="M16" i="71"/>
  <c r="M15" i="71"/>
  <c r="M14" i="71"/>
  <c r="M13" i="71"/>
  <c r="M12" i="71"/>
  <c r="M11" i="71"/>
  <c r="M10" i="71"/>
  <c r="M9" i="71"/>
  <c r="M8" i="71"/>
  <c r="M7" i="71"/>
  <c r="M33" i="70"/>
  <c r="M32" i="70"/>
  <c r="M31" i="70"/>
  <c r="M30" i="70"/>
  <c r="M29" i="70"/>
  <c r="M28" i="70"/>
  <c r="M27" i="70"/>
  <c r="M26" i="70"/>
  <c r="M25" i="70"/>
  <c r="M24" i="70"/>
  <c r="M23" i="70"/>
  <c r="M22" i="70"/>
  <c r="M21" i="70"/>
  <c r="M20" i="70"/>
  <c r="M19" i="70"/>
  <c r="M18" i="70"/>
  <c r="M17" i="70"/>
  <c r="M16" i="70"/>
  <c r="M15" i="70"/>
  <c r="M14" i="70"/>
  <c r="M13" i="70"/>
  <c r="M12" i="70"/>
  <c r="M11" i="70"/>
  <c r="M10" i="70"/>
  <c r="M9" i="70"/>
  <c r="M8" i="70"/>
  <c r="M7" i="70"/>
  <c r="M20" i="63"/>
  <c r="I20" i="63"/>
  <c r="N20" i="63" s="1"/>
  <c r="M19" i="63"/>
  <c r="I19" i="63"/>
  <c r="M18" i="63"/>
  <c r="I18" i="63"/>
  <c r="N18" i="63" s="1"/>
  <c r="M17" i="63"/>
  <c r="N17" i="63" s="1"/>
  <c r="I17" i="63"/>
  <c r="M16" i="63"/>
  <c r="I16" i="63"/>
  <c r="N16" i="63" s="1"/>
  <c r="M15" i="63"/>
  <c r="I15" i="63"/>
  <c r="M14" i="63"/>
  <c r="I14" i="63"/>
  <c r="N14" i="63" s="1"/>
  <c r="M13" i="63"/>
  <c r="N13" i="63" s="1"/>
  <c r="I13" i="63"/>
  <c r="M12" i="63"/>
  <c r="I12" i="63"/>
  <c r="N12" i="63" s="1"/>
  <c r="M11" i="63"/>
  <c r="I11" i="63"/>
  <c r="M10" i="63"/>
  <c r="I10" i="63"/>
  <c r="N10" i="63" s="1"/>
  <c r="M9" i="63"/>
  <c r="I9" i="63"/>
  <c r="M8" i="63"/>
  <c r="I8" i="63"/>
  <c r="N8" i="63" s="1"/>
  <c r="M7" i="63"/>
  <c r="I7" i="63"/>
  <c r="N7" i="63" s="1"/>
  <c r="M21" i="72"/>
  <c r="I21" i="72"/>
  <c r="N21" i="72" s="1"/>
  <c r="M20" i="72"/>
  <c r="I20" i="72"/>
  <c r="N20" i="72" s="1"/>
  <c r="M19" i="72"/>
  <c r="I19" i="72"/>
  <c r="M18" i="72"/>
  <c r="I18" i="72"/>
  <c r="N18" i="72" s="1"/>
  <c r="N17" i="72"/>
  <c r="M17" i="72"/>
  <c r="I17" i="72"/>
  <c r="M16" i="72"/>
  <c r="I16" i="72"/>
  <c r="M15" i="72"/>
  <c r="I15" i="72"/>
  <c r="N15" i="72" s="1"/>
  <c r="M14" i="72"/>
  <c r="I14" i="72"/>
  <c r="N14" i="72" s="1"/>
  <c r="M13" i="72"/>
  <c r="I13" i="72"/>
  <c r="N13" i="72" s="1"/>
  <c r="N12" i="72"/>
  <c r="M12" i="72"/>
  <c r="I12" i="72"/>
  <c r="M11" i="72"/>
  <c r="I11" i="72"/>
  <c r="N11" i="72" s="1"/>
  <c r="M10" i="72"/>
  <c r="I10" i="72"/>
  <c r="N10" i="72" s="1"/>
  <c r="M9" i="72"/>
  <c r="N9" i="72" s="1"/>
  <c r="I9" i="72"/>
  <c r="M8" i="72"/>
  <c r="I8" i="72"/>
  <c r="N8" i="72" s="1"/>
  <c r="M7" i="72"/>
  <c r="I7" i="72"/>
  <c r="N7" i="72" s="1"/>
  <c r="N16" i="72" l="1"/>
  <c r="N19" i="72"/>
  <c r="N9" i="63"/>
  <c r="N11" i="63"/>
  <c r="N15" i="63"/>
  <c r="N19" i="63"/>
  <c r="M54" i="62"/>
  <c r="M53" i="62"/>
  <c r="M42" i="62" l="1"/>
  <c r="M8" i="62"/>
  <c r="M28" i="62"/>
  <c r="M11" i="62" l="1"/>
  <c r="M15" i="62" l="1"/>
  <c r="M21" i="62"/>
  <c r="M29" i="62"/>
  <c r="M12" i="62"/>
  <c r="M24" i="62"/>
  <c r="M7" i="62"/>
  <c r="M9" i="62"/>
  <c r="M25" i="62"/>
  <c r="M31" i="62"/>
  <c r="M18" i="62"/>
  <c r="M13" i="62"/>
  <c r="M25" i="61" l="1"/>
  <c r="M24" i="61"/>
  <c r="M23" i="61"/>
  <c r="M22" i="61"/>
  <c r="M21" i="61"/>
  <c r="M20" i="61"/>
  <c r="M19" i="61"/>
  <c r="M18" i="61"/>
  <c r="M17" i="61"/>
  <c r="M16" i="61"/>
  <c r="M15" i="61"/>
  <c r="M14" i="61"/>
  <c r="M13" i="61"/>
  <c r="M12" i="61"/>
  <c r="M11" i="61"/>
  <c r="M10" i="61"/>
  <c r="M9" i="61"/>
  <c r="M8" i="61"/>
  <c r="M7" i="61"/>
  <c r="M6" i="61"/>
  <c r="M21" i="66"/>
  <c r="M20" i="66"/>
  <c r="M19" i="66"/>
  <c r="M18" i="66"/>
  <c r="M17" i="66"/>
  <c r="M16" i="66"/>
  <c r="M15" i="66"/>
  <c r="M14" i="66"/>
  <c r="M13" i="66"/>
  <c r="M12" i="66"/>
  <c r="M11" i="66"/>
  <c r="M10" i="66"/>
  <c r="M9" i="66"/>
  <c r="M8" i="66"/>
  <c r="M7" i="66"/>
  <c r="M40" i="68"/>
  <c r="M39" i="68"/>
  <c r="M38" i="68"/>
  <c r="M37" i="68"/>
  <c r="M36" i="68"/>
  <c r="M35" i="68"/>
  <c r="M34" i="68"/>
  <c r="M33" i="68"/>
  <c r="M32" i="68"/>
  <c r="M31" i="68"/>
  <c r="M30" i="68"/>
  <c r="M29" i="68"/>
  <c r="M28" i="68"/>
  <c r="M27" i="68"/>
  <c r="M26" i="68"/>
  <c r="M25" i="68"/>
  <c r="M24" i="68"/>
  <c r="M23" i="68"/>
  <c r="M22" i="68"/>
  <c r="M21" i="68"/>
  <c r="M20" i="68"/>
  <c r="M19" i="68"/>
  <c r="M18" i="68"/>
  <c r="M17" i="68"/>
  <c r="M16" i="68"/>
  <c r="M15" i="68"/>
  <c r="M14" i="68"/>
  <c r="M13" i="68"/>
  <c r="M12" i="68"/>
  <c r="M11" i="68"/>
  <c r="M10" i="68"/>
  <c r="M9" i="68"/>
  <c r="M8" i="68"/>
  <c r="M7" i="68"/>
  <c r="M6" i="68"/>
  <c r="L42" i="67" l="1"/>
  <c r="L41" i="67"/>
  <c r="L40" i="67"/>
  <c r="L39" i="67"/>
  <c r="L38" i="67"/>
  <c r="L37" i="67"/>
  <c r="L36" i="67"/>
  <c r="L35" i="67"/>
  <c r="L34" i="67"/>
  <c r="L33" i="67"/>
  <c r="L32" i="67"/>
  <c r="L31" i="67"/>
  <c r="L30" i="67"/>
  <c r="L29" i="67"/>
  <c r="L28" i="67"/>
  <c r="L27" i="67"/>
  <c r="L26" i="67"/>
  <c r="L25" i="67"/>
  <c r="L24" i="67"/>
  <c r="L23" i="67"/>
  <c r="L22" i="67"/>
  <c r="L21" i="67"/>
  <c r="L20" i="67"/>
  <c r="L19" i="67"/>
  <c r="L18" i="67"/>
  <c r="L17" i="67"/>
  <c r="L16" i="67"/>
  <c r="L15" i="67"/>
  <c r="L14" i="67"/>
  <c r="L13" i="67"/>
  <c r="L12" i="67"/>
  <c r="L11" i="67"/>
  <c r="L10" i="67"/>
  <c r="L9" i="67"/>
  <c r="L8" i="67"/>
  <c r="L7" i="67"/>
  <c r="L43" i="69"/>
  <c r="L42" i="69"/>
  <c r="L41" i="69"/>
  <c r="L40" i="69"/>
  <c r="L39" i="69"/>
  <c r="L38" i="69"/>
  <c r="L37" i="69"/>
  <c r="L36" i="69"/>
  <c r="L35" i="69"/>
  <c r="L34" i="69"/>
  <c r="L33" i="69"/>
  <c r="L32" i="69"/>
  <c r="L31" i="69"/>
  <c r="L30" i="69"/>
  <c r="L29" i="69"/>
  <c r="L28" i="69"/>
  <c r="L27" i="69"/>
  <c r="L26" i="69"/>
  <c r="L25" i="69"/>
  <c r="L24" i="69"/>
  <c r="L23" i="69"/>
  <c r="L22" i="69"/>
  <c r="L21" i="69"/>
  <c r="L20" i="69"/>
  <c r="L19" i="69"/>
  <c r="L18" i="69"/>
  <c r="L17" i="69"/>
  <c r="L16" i="69"/>
  <c r="L15" i="69"/>
  <c r="L14" i="69"/>
  <c r="L13" i="69"/>
  <c r="L12" i="69"/>
  <c r="L11" i="69"/>
  <c r="L10" i="69"/>
  <c r="L9" i="69"/>
  <c r="L8" i="69"/>
  <c r="L7" i="69"/>
  <c r="M22" i="60"/>
  <c r="M49" i="60"/>
  <c r="M8" i="60"/>
  <c r="M37" i="60"/>
  <c r="M21" i="60"/>
  <c r="M47" i="60" l="1"/>
  <c r="M50" i="60"/>
  <c r="M32" i="60"/>
  <c r="M20" i="60"/>
  <c r="M72" i="60"/>
  <c r="M33" i="60" l="1"/>
  <c r="M41" i="60"/>
  <c r="M59" i="60"/>
  <c r="M55" i="60"/>
  <c r="M45" i="60"/>
  <c r="M52" i="60"/>
  <c r="M58" i="60"/>
  <c r="M77" i="60"/>
  <c r="M43" i="60"/>
  <c r="M64" i="60"/>
  <c r="M53" i="60"/>
  <c r="M35" i="60"/>
  <c r="M14" i="60"/>
  <c r="M24" i="60"/>
  <c r="M54" i="60"/>
  <c r="M15" i="60"/>
  <c r="M30" i="60"/>
  <c r="M34" i="60"/>
  <c r="M27" i="60"/>
  <c r="M19" i="60"/>
  <c r="M73" i="60"/>
  <c r="M65" i="60"/>
  <c r="M76" i="60"/>
  <c r="M42" i="60"/>
  <c r="M70" i="60"/>
  <c r="M63" i="60"/>
  <c r="M40" i="60"/>
  <c r="M11" i="60"/>
  <c r="M74" i="60"/>
  <c r="M56" i="60"/>
  <c r="M9" i="60"/>
  <c r="M71" i="60"/>
  <c r="M79" i="60"/>
  <c r="M78" i="60"/>
  <c r="M57" i="60"/>
  <c r="M17" i="60"/>
  <c r="M23" i="60"/>
  <c r="M13" i="60"/>
  <c r="M31" i="60"/>
  <c r="M36" i="60"/>
  <c r="M18" i="60"/>
  <c r="M38" i="60"/>
  <c r="M60" i="60"/>
  <c r="M46" i="60"/>
  <c r="M66" i="60"/>
  <c r="M75" i="60"/>
  <c r="M48" i="60"/>
  <c r="M26" i="60"/>
  <c r="M29" i="60"/>
  <c r="M44" i="60"/>
  <c r="M25" i="60"/>
  <c r="M16" i="60"/>
  <c r="M51" i="60"/>
  <c r="M62" i="60"/>
  <c r="M67" i="60"/>
  <c r="M28" i="60"/>
  <c r="M69" i="60"/>
  <c r="M61" i="60"/>
  <c r="M7" i="60"/>
  <c r="M12" i="60"/>
  <c r="M10" i="60"/>
  <c r="M39" i="60"/>
  <c r="M68" i="60"/>
  <c r="M20" i="62" l="1"/>
  <c r="M41" i="62"/>
  <c r="M40" i="62"/>
  <c r="M17" i="62"/>
  <c r="M48" i="62"/>
  <c r="M22" i="62"/>
  <c r="M14" i="62"/>
  <c r="M39" i="62"/>
  <c r="M10" i="62"/>
  <c r="M23" i="62"/>
  <c r="M32" i="62"/>
  <c r="M27" i="62"/>
  <c r="M44" i="62"/>
  <c r="M36" i="62"/>
  <c r="M19" i="62"/>
  <c r="M16" i="62"/>
  <c r="M49" i="62"/>
  <c r="M52" i="62"/>
  <c r="M51" i="62"/>
  <c r="M34" i="62"/>
  <c r="M26" i="62"/>
  <c r="M35" i="62"/>
  <c r="M47" i="62"/>
  <c r="M43" i="62"/>
  <c r="M38" i="62"/>
  <c r="M50" i="62"/>
  <c r="M46" i="62"/>
  <c r="M58" i="62"/>
  <c r="M33" i="62"/>
  <c r="M56" i="62"/>
  <c r="M55" i="62"/>
  <c r="M37" i="62"/>
  <c r="M45" i="62"/>
  <c r="M30" i="62"/>
  <c r="M57" i="62"/>
</calcChain>
</file>

<file path=xl/sharedStrings.xml><?xml version="1.0" encoding="utf-8"?>
<sst xmlns="http://schemas.openxmlformats.org/spreadsheetml/2006/main" count="1524" uniqueCount="314">
  <si>
    <t>Komanda</t>
  </si>
  <si>
    <t>Vieta</t>
  </si>
  <si>
    <t>Vārds, uzvārds</t>
  </si>
  <si>
    <t>Summa</t>
  </si>
  <si>
    <t>B.Zavadskis</t>
  </si>
  <si>
    <t>Sum</t>
  </si>
  <si>
    <t>"X"</t>
  </si>
  <si>
    <t>Dz.g.</t>
  </si>
  <si>
    <t>W</t>
  </si>
  <si>
    <t>M</t>
  </si>
  <si>
    <t>Uzvārds</t>
  </si>
  <si>
    <t>Daniels</t>
  </si>
  <si>
    <t>Roberts</t>
  </si>
  <si>
    <t>Aleksandrs</t>
  </si>
  <si>
    <t>Karol</t>
  </si>
  <si>
    <t>Nathalie</t>
  </si>
  <si>
    <t>LESSING</t>
  </si>
  <si>
    <t>Jānis</t>
  </si>
  <si>
    <t>Marta</t>
  </si>
  <si>
    <t>Rolands</t>
  </si>
  <si>
    <t>Sindija</t>
  </si>
  <si>
    <t>LASMANIS</t>
  </si>
  <si>
    <t>BLADŽINAUSKA</t>
  </si>
  <si>
    <t>BĒRZIŅŠ</t>
  </si>
  <si>
    <t>LIEPIŅŠ</t>
  </si>
  <si>
    <t>ČĪMA</t>
  </si>
  <si>
    <t>Beate</t>
  </si>
  <si>
    <t>Dženeta</t>
  </si>
  <si>
    <t>Ēriks</t>
  </si>
  <si>
    <t>Guntis</t>
  </si>
  <si>
    <t>Mārtiņs</t>
  </si>
  <si>
    <t>ŠMUKSTA</t>
  </si>
  <si>
    <t>EVARDSONE</t>
  </si>
  <si>
    <t>FILIPĒNOKS</t>
  </si>
  <si>
    <t>INAUSKIS</t>
  </si>
  <si>
    <t>BERGMANIS</t>
  </si>
  <si>
    <t>LIGNICKIS</t>
  </si>
  <si>
    <t>Lenija</t>
  </si>
  <si>
    <t>FELDMANE</t>
  </si>
  <si>
    <t>Amanda</t>
  </si>
  <si>
    <t>ZANDERSONE</t>
  </si>
  <si>
    <t>BARGATINS</t>
  </si>
  <si>
    <t>Mareks</t>
  </si>
  <si>
    <t>LANGENFELDS</t>
  </si>
  <si>
    <t>Vards</t>
  </si>
  <si>
    <t>Gads</t>
  </si>
  <si>
    <t>S/V</t>
  </si>
  <si>
    <t>MŠ-60 (sievietes) - mazkalibra šautene 60 šāvieni , rifle 50m phrone, Women</t>
  </si>
  <si>
    <t>ASTAPOVIČA</t>
  </si>
  <si>
    <t>MŠ-60 (vīrieši) - mazkalibra šautene 60 šāvieni , rifle 50m phrone, Men</t>
  </si>
  <si>
    <t>Uzvārds,  vārds</t>
  </si>
  <si>
    <t>Org</t>
  </si>
  <si>
    <t>Fin.</t>
  </si>
  <si>
    <t xml:space="preserve">PP-60 (Vīrieši) - pneimatiskā pistole 60 šāvieni , air pistol, Men </t>
  </si>
  <si>
    <t>PP-60 (M+W) - pneimatiskā pistole 60 šāvieni , air pistol, Men and Women</t>
  </si>
  <si>
    <t>MŠ-60 (vīrieši un sievietes) - mazkalibra šautene 60 šāvieni , rifle 50m phrone, Men and Women</t>
  </si>
  <si>
    <t>PP-60 (sievietes) - pneimatiskā pistole 60 šāvieni , air pistol, Women</t>
  </si>
  <si>
    <t>Sacensību galvenais tiesnesis</t>
  </si>
  <si>
    <t>Kopā</t>
  </si>
  <si>
    <t>Jekaterina</t>
  </si>
  <si>
    <t>ŽDANOVA</t>
  </si>
  <si>
    <t>Elari</t>
  </si>
  <si>
    <t>TAHVINOV</t>
  </si>
  <si>
    <t>Deniss</t>
  </si>
  <si>
    <t>TRIKOLIČS</t>
  </si>
  <si>
    <t>BELEVIČ</t>
  </si>
  <si>
    <t>Laura</t>
  </si>
  <si>
    <t>Greta</t>
  </si>
  <si>
    <t>RANKELYTE</t>
  </si>
  <si>
    <t>Sanija</t>
  </si>
  <si>
    <t>DIDŽE</t>
  </si>
  <si>
    <t>Alise</t>
  </si>
  <si>
    <t>DVARIŠĶE</t>
  </si>
  <si>
    <t>RASIŅA</t>
  </si>
  <si>
    <t>Anatolijs</t>
  </si>
  <si>
    <t>GRIŠKJĀNS</t>
  </si>
  <si>
    <t>Dmitrijs</t>
  </si>
  <si>
    <t>IVANOVS</t>
  </si>
  <si>
    <t>Anastasija</t>
  </si>
  <si>
    <t>GORŠELATOVA</t>
  </si>
  <si>
    <t>Andris</t>
  </si>
  <si>
    <t>RAISKUMS</t>
  </si>
  <si>
    <t>Kaspar</t>
  </si>
  <si>
    <t>TÕNISSON</t>
  </si>
  <si>
    <t>Karlis</t>
  </si>
  <si>
    <t>LÕPS</t>
  </si>
  <si>
    <t>Jana Agija</t>
  </si>
  <si>
    <t>LINBERGA</t>
  </si>
  <si>
    <t>Ivans</t>
  </si>
  <si>
    <t>ZIĻS</t>
  </si>
  <si>
    <t>Emilija</t>
  </si>
  <si>
    <t>Artūrs</t>
  </si>
  <si>
    <t>Birgitta</t>
  </si>
  <si>
    <t>VARE</t>
  </si>
  <si>
    <t>Leana</t>
  </si>
  <si>
    <t>ARRO</t>
  </si>
  <si>
    <t xml:space="preserve">MP-30+30 (Vīrieši) - sport  pistol, Men </t>
  </si>
  <si>
    <t xml:space="preserve">MP-30+30 (sievietes) - sport  pistol, Women </t>
  </si>
  <si>
    <t xml:space="preserve">PŠ-60 (Vīrieši) - pneimatiskā šautene 60 šāvieni , air rifle, Men </t>
  </si>
  <si>
    <t>PŠ-60 (M+W) - pneimatiskā šautene 60 šāvieni , air rifle, Men and Women</t>
  </si>
  <si>
    <t>PŠ-60 (Sievietes) - pneimatiskā šautene 60 šāvieni , air prifle,  Women</t>
  </si>
  <si>
    <t>Keita</t>
  </si>
  <si>
    <t>URBEVICA</t>
  </si>
  <si>
    <t>ĶEĶE</t>
  </si>
  <si>
    <t>Margarita</t>
  </si>
  <si>
    <t>ORLOVA</t>
  </si>
  <si>
    <t>Daugavpils ISVS (LAT)</t>
  </si>
  <si>
    <t>Ind. (LAT)</t>
  </si>
  <si>
    <t>Arti</t>
  </si>
  <si>
    <t>AASAV</t>
  </si>
  <si>
    <t>SK Haapsalu (EST)</t>
  </si>
  <si>
    <t>Antero</t>
  </si>
  <si>
    <t>KANARIK</t>
  </si>
  <si>
    <t>Kaimar</t>
  </si>
  <si>
    <r>
      <t>P</t>
    </r>
    <r>
      <rPr>
        <sz val="10"/>
        <rFont val="Arial"/>
        <family val="2"/>
        <charset val="204"/>
      </rPr>
      <t>Ä</t>
    </r>
    <r>
      <rPr>
        <sz val="10"/>
        <rFont val="Arial"/>
        <family val="2"/>
        <charset val="186"/>
      </rPr>
      <t>RNPUU</t>
    </r>
  </si>
  <si>
    <t>Jasper</t>
  </si>
  <si>
    <t>REA</t>
  </si>
  <si>
    <t>Kristaps</t>
  </si>
  <si>
    <t>BRICIS</t>
  </si>
  <si>
    <t>Tukuma sp.sk. (LAT)</t>
  </si>
  <si>
    <t>Vilnius (LIT)</t>
  </si>
  <si>
    <t>TAMMELEHT</t>
  </si>
  <si>
    <t>Mai-Liis</t>
  </si>
  <si>
    <t>VIKMAN</t>
  </si>
  <si>
    <t>Kitija</t>
  </si>
  <si>
    <t>FOLKMANE</t>
  </si>
  <si>
    <t>Ilze</t>
  </si>
  <si>
    <t>Tukuma ŠSK (LAT)</t>
  </si>
  <si>
    <t>Gabriele</t>
  </si>
  <si>
    <t>ILGOŅA FREIMAŅA XIII PIEMIŅAS SACENSĪBAS</t>
  </si>
  <si>
    <t>Dobele, 24.-25. 09.2022.</t>
  </si>
  <si>
    <t>Raivis</t>
  </si>
  <si>
    <t>BALODIS</t>
  </si>
  <si>
    <t>Aizpute (LAT)</t>
  </si>
  <si>
    <t>Kārlis</t>
  </si>
  <si>
    <t>Dobeles Sp.sk. (LAT)</t>
  </si>
  <si>
    <t>TUKIŠS</t>
  </si>
  <si>
    <t>Šiauliai SC "Dubysa" (LIT)</t>
  </si>
  <si>
    <t>Matas</t>
  </si>
  <si>
    <t>MEDIŠAUSKAS</t>
  </si>
  <si>
    <t>Rokas</t>
  </si>
  <si>
    <t>VASILIAUSKAS</t>
  </si>
  <si>
    <t>Rimvydas</t>
  </si>
  <si>
    <t>SPEČIUS</t>
  </si>
  <si>
    <t>Sabīne</t>
  </si>
  <si>
    <t>Jana</t>
  </si>
  <si>
    <t>OSVALDE</t>
  </si>
  <si>
    <t>Helēna</t>
  </si>
  <si>
    <t>ROZENBERGA</t>
  </si>
  <si>
    <t>Sintija</t>
  </si>
  <si>
    <t>Anete</t>
  </si>
  <si>
    <t>TUKIŠA</t>
  </si>
  <si>
    <t>Elva (EST)</t>
  </si>
  <si>
    <t>Ele</t>
  </si>
  <si>
    <t>LOOT</t>
  </si>
  <si>
    <t>Goda</t>
  </si>
  <si>
    <t>ATKUCEVIČIŪTE</t>
  </si>
  <si>
    <t>Valerija</t>
  </si>
  <si>
    <t>DUŠENKO</t>
  </si>
  <si>
    <t>Kornelija</t>
  </si>
  <si>
    <t>LIOGYTE</t>
  </si>
  <si>
    <t>Gabija</t>
  </si>
  <si>
    <t>MEDIŠAUSKAITE</t>
  </si>
  <si>
    <t>Vakare</t>
  </si>
  <si>
    <t>MIKALAUASKAITE</t>
  </si>
  <si>
    <t>Ieva</t>
  </si>
  <si>
    <t>NAVICKYTE</t>
  </si>
  <si>
    <t>BONDAREV</t>
  </si>
  <si>
    <t>BJC "IK Auseklis" (LAT)</t>
  </si>
  <si>
    <t>Leonīds</t>
  </si>
  <si>
    <t>BRŪNIŅS</t>
  </si>
  <si>
    <t>Ilja</t>
  </si>
  <si>
    <t>JAKOBSONS</t>
  </si>
  <si>
    <t>Ņikita</t>
  </si>
  <si>
    <t>LAMANOVIČS</t>
  </si>
  <si>
    <t>Dāniels</t>
  </si>
  <si>
    <t>PAŠIŅINS</t>
  </si>
  <si>
    <t>Grigorijs</t>
  </si>
  <si>
    <t>PRIDAČA</t>
  </si>
  <si>
    <t xml:space="preserve">Edvards </t>
  </si>
  <si>
    <t>ŠULCS-AŠERADENS</t>
  </si>
  <si>
    <t>Matvejs</t>
  </si>
  <si>
    <t>GIRUCKIS</t>
  </si>
  <si>
    <t>Mihails</t>
  </si>
  <si>
    <t>Artjoms</t>
  </si>
  <si>
    <t>JAČMENKINS</t>
  </si>
  <si>
    <t>Jurijs</t>
  </si>
  <si>
    <t>KORŠENKOVS</t>
  </si>
  <si>
    <t>Elvis</t>
  </si>
  <si>
    <t>PAVLOVSKIS</t>
  </si>
  <si>
    <t>Germans</t>
  </si>
  <si>
    <t>ŠKUTĀNS</t>
  </si>
  <si>
    <t>TITKOVS</t>
  </si>
  <si>
    <t>Aleksejs</t>
  </si>
  <si>
    <t>PEKARSKIS</t>
  </si>
  <si>
    <t>Kristo</t>
  </si>
  <si>
    <t>Martins</t>
  </si>
  <si>
    <t>KRASOVSKIS</t>
  </si>
  <si>
    <t>Ventspils sp.sk.SPARS (LAT)</t>
  </si>
  <si>
    <t>Marija</t>
  </si>
  <si>
    <t>FJODOROVA</t>
  </si>
  <si>
    <t>Sofija</t>
  </si>
  <si>
    <t>MELKONOVA</t>
  </si>
  <si>
    <t>Renāte</t>
  </si>
  <si>
    <t>SEĻINA</t>
  </si>
  <si>
    <t>Katrina</t>
  </si>
  <si>
    <t>DALIŠEVSKA</t>
  </si>
  <si>
    <t>Ingrīda</t>
  </si>
  <si>
    <t>MENDRIĶE</t>
  </si>
  <si>
    <t>SMIRNOVA</t>
  </si>
  <si>
    <t>Arina</t>
  </si>
  <si>
    <t>ZORINA</t>
  </si>
  <si>
    <t>Oksana</t>
  </si>
  <si>
    <t>BORODINA</t>
  </si>
  <si>
    <t>Liepājas pilsēta (LAT)</t>
  </si>
  <si>
    <t>Nadežda</t>
  </si>
  <si>
    <t>JURČENKO</t>
  </si>
  <si>
    <t>Krista</t>
  </si>
  <si>
    <t>FREIMANE</t>
  </si>
  <si>
    <t>GAILE</t>
  </si>
  <si>
    <t>Dana</t>
  </si>
  <si>
    <t>Anna Amanda</t>
  </si>
  <si>
    <t>KOZINDA</t>
  </si>
  <si>
    <t>PLISKOVA</t>
  </si>
  <si>
    <t>Ela</t>
  </si>
  <si>
    <t>POLIVODA</t>
  </si>
  <si>
    <t>Semen</t>
  </si>
  <si>
    <t>STAVRO</t>
  </si>
  <si>
    <t>UPMALE</t>
  </si>
  <si>
    <t xml:space="preserve"> </t>
  </si>
  <si>
    <t>IRBE</t>
  </si>
  <si>
    <t>Eliza</t>
  </si>
  <si>
    <t>Dobele, 24.- 25. 09.2022.</t>
  </si>
  <si>
    <t>ŠIŠUĻOVS</t>
  </si>
  <si>
    <t>GRICKEVIČA</t>
  </si>
  <si>
    <t>Ilgoņa  Freimaņa XIII piemiņas sacensības</t>
  </si>
  <si>
    <t>Ilgonis Freimanis the XIII memorial competition</t>
  </si>
  <si>
    <t>Dobele, 24.-25.09.2022.</t>
  </si>
  <si>
    <t>Kate</t>
  </si>
  <si>
    <t>VINKLERE</t>
  </si>
  <si>
    <t>ZUDAVS</t>
  </si>
  <si>
    <t>Sigita</t>
  </si>
  <si>
    <t>BĒRZIŅA</t>
  </si>
  <si>
    <t>Virginija</t>
  </si>
  <si>
    <t>LIŠKAUSKIENE</t>
  </si>
  <si>
    <t>Utena (LIT)</t>
  </si>
  <si>
    <t>BLEIDELIS</t>
  </si>
  <si>
    <t>VILCIŅŠ</t>
  </si>
  <si>
    <t>Kristiāna</t>
  </si>
  <si>
    <t>AGULE</t>
  </si>
  <si>
    <t>Gvido</t>
  </si>
  <si>
    <t>CVETKOVS</t>
  </si>
  <si>
    <t>Marika</t>
  </si>
  <si>
    <t>ALKSNIŅA</t>
  </si>
  <si>
    <t>Ralfs</t>
  </si>
  <si>
    <t>ČUHNOVS</t>
  </si>
  <si>
    <t>SAVDONA</t>
  </si>
  <si>
    <t>Fināls</t>
  </si>
  <si>
    <t>GM</t>
  </si>
  <si>
    <t>Mačs par zelta / sudraba medaļām</t>
  </si>
  <si>
    <t>QF</t>
  </si>
  <si>
    <t>7.-8.</t>
  </si>
  <si>
    <t>ROZENBERGS</t>
  </si>
  <si>
    <t>Emīls</t>
  </si>
  <si>
    <t>BLOKS</t>
  </si>
  <si>
    <t>Alekss</t>
  </si>
  <si>
    <t>FINOGEJEVS</t>
  </si>
  <si>
    <t>Kristians</t>
  </si>
  <si>
    <t>OZOLIŅŠ</t>
  </si>
  <si>
    <t>Linards</t>
  </si>
  <si>
    <t>TRUMSIŅS</t>
  </si>
  <si>
    <t>Ažuolas</t>
  </si>
  <si>
    <t>JANKAUSKAS</t>
  </si>
  <si>
    <t>Rokiškio KKSC (LIT)</t>
  </si>
  <si>
    <t>Miķelis</t>
  </si>
  <si>
    <t>ERCMANIS</t>
  </si>
  <si>
    <t>Krišjānis</t>
  </si>
  <si>
    <t>HELMANIS</t>
  </si>
  <si>
    <t>Otto</t>
  </si>
  <si>
    <t>JANULIN</t>
  </si>
  <si>
    <t>Laurynas</t>
  </si>
  <si>
    <t>MAČIONIS</t>
  </si>
  <si>
    <t>Adolis</t>
  </si>
  <si>
    <t>VALŪNAS</t>
  </si>
  <si>
    <t>Kristina</t>
  </si>
  <si>
    <r>
      <t>M</t>
    </r>
    <r>
      <rPr>
        <sz val="10"/>
        <rFont val="Calibri"/>
        <family val="2"/>
        <charset val="204"/>
      </rPr>
      <t>Ö</t>
    </r>
    <r>
      <rPr>
        <sz val="10"/>
        <rFont val="Arial"/>
        <charset val="204"/>
      </rPr>
      <t>LDER</t>
    </r>
  </si>
  <si>
    <t>Guste</t>
  </si>
  <si>
    <t>MICKYTE</t>
  </si>
  <si>
    <t>Una</t>
  </si>
  <si>
    <t>BIRKMANE</t>
  </si>
  <si>
    <t>Annija Nadīna</t>
  </si>
  <si>
    <t>ŠIRVANOVA</t>
  </si>
  <si>
    <t>Felicija</t>
  </si>
  <si>
    <t>BENDORIŪTE</t>
  </si>
  <si>
    <t>Ieva Arete</t>
  </si>
  <si>
    <t>RIMKUTE</t>
  </si>
  <si>
    <t>Gold</t>
  </si>
  <si>
    <t>Silver</t>
  </si>
  <si>
    <t>Džiugas</t>
  </si>
  <si>
    <t>MORKŪNAS</t>
  </si>
  <si>
    <t>Kaunas "GAJA" (LIT)</t>
  </si>
  <si>
    <t>Majus</t>
  </si>
  <si>
    <t>PETRAUSKAS</t>
  </si>
  <si>
    <t>Edvards</t>
  </si>
  <si>
    <t>MĀRTINSONS</t>
  </si>
  <si>
    <t>Lauris</t>
  </si>
  <si>
    <t>GELBA</t>
  </si>
  <si>
    <t>ZS 51.KB (LAT)</t>
  </si>
  <si>
    <r>
      <t>P</t>
    </r>
    <r>
      <rPr>
        <sz val="10"/>
        <rFont val="Arial"/>
        <family val="2"/>
        <charset val="204"/>
      </rPr>
      <t>Ä</t>
    </r>
    <r>
      <rPr>
        <sz val="10"/>
        <rFont val="Arial"/>
        <charset val="204"/>
      </rPr>
      <t>RNPUU</t>
    </r>
  </si>
  <si>
    <t>Anita</t>
  </si>
  <si>
    <t>KRIEĶE-JERMACĀNE</t>
  </si>
  <si>
    <t xml:space="preserve">Iluta </t>
  </si>
  <si>
    <t>VILCANE</t>
  </si>
  <si>
    <t>Utene (LIT)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</si>
</sst>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0"/>
      <name val="Arial"/>
      <charset val="204"/>
    </font>
    <font>
      <sz val="10"/>
      <name val="Arial"/>
      <family val="2"/>
      <charset val="186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6"/>
      <name val="Arial"/>
      <family val="2"/>
      <charset val="186"/>
    </font>
    <font>
      <sz val="10"/>
      <name val="Arial"/>
      <family val="2"/>
      <charset val="204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22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sz val="10"/>
      <color rgb="FFFF0000"/>
      <name val="Arial"/>
      <family val="2"/>
      <charset val="204"/>
    </font>
    <font>
      <b/>
      <sz val="18"/>
      <name val="Arial"/>
      <family val="2"/>
      <charset val="186"/>
    </font>
    <font>
      <sz val="10"/>
      <name val="Calibri"/>
      <family val="2"/>
      <charset val="204"/>
    </font>
    <font>
      <b/>
      <sz val="11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2" borderId="1" xfId="0" applyFill="1" applyBorder="1"/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2" fillId="0" borderId="0" xfId="0" applyFont="1"/>
    <xf numFmtId="164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8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/>
    <xf numFmtId="0" fontId="1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2" borderId="1" xfId="0" applyFont="1" applyFill="1" applyBorder="1" applyAlignment="1"/>
    <xf numFmtId="0" fontId="16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9" fillId="2" borderId="1" xfId="0" applyFont="1" applyFill="1" applyBorder="1"/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1" fillId="0" borderId="0" xfId="0" applyFont="1"/>
    <xf numFmtId="0" fontId="18" fillId="0" borderId="0" xfId="0" applyFont="1"/>
    <xf numFmtId="164" fontId="7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ill="1" applyBorder="1" applyAlignment="1"/>
    <xf numFmtId="164" fontId="7" fillId="0" borderId="0" xfId="0" applyNumberFormat="1" applyFont="1" applyBorder="1" applyAlignment="1">
      <alignment horizontal="center"/>
    </xf>
    <xf numFmtId="0" fontId="6" fillId="0" borderId="1" xfId="0" applyFont="1" applyFill="1" applyBorder="1" applyAlignment="1"/>
    <xf numFmtId="0" fontId="11" fillId="0" borderId="0" xfId="0" applyFont="1" applyFill="1" applyBorder="1" applyAlignment="1"/>
    <xf numFmtId="164" fontId="0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Fill="1" applyBorder="1" applyAlignment="1"/>
    <xf numFmtId="0" fontId="9" fillId="2" borderId="1" xfId="0" applyFont="1" applyFill="1" applyBorder="1" applyAlignment="1"/>
    <xf numFmtId="0" fontId="1" fillId="0" borderId="1" xfId="0" applyFont="1" applyFill="1" applyBorder="1" applyAlignment="1"/>
    <xf numFmtId="0" fontId="9" fillId="0" borderId="1" xfId="0" applyFont="1" applyFill="1" applyBorder="1" applyAlignment="1"/>
    <xf numFmtId="164" fontId="0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0" fontId="2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3</xdr:row>
      <xdr:rowOff>38100</xdr:rowOff>
    </xdr:from>
    <xdr:to>
      <xdr:col>5</xdr:col>
      <xdr:colOff>409575</xdr:colOff>
      <xdr:row>11</xdr:row>
      <xdr:rowOff>133350</xdr:rowOff>
    </xdr:to>
    <xdr:pic>
      <xdr:nvPicPr>
        <xdr:cNvPr id="29740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523875"/>
          <a:ext cx="12287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4</xdr:row>
      <xdr:rowOff>171450</xdr:rowOff>
    </xdr:to>
    <xdr:pic>
      <xdr:nvPicPr>
        <xdr:cNvPr id="56331" name="Attēls 2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4</xdr:row>
      <xdr:rowOff>123825</xdr:rowOff>
    </xdr:to>
    <xdr:pic>
      <xdr:nvPicPr>
        <xdr:cNvPr id="3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5</xdr:row>
      <xdr:rowOff>95250</xdr:rowOff>
    </xdr:to>
    <xdr:pic>
      <xdr:nvPicPr>
        <xdr:cNvPr id="3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00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4</xdr:row>
      <xdr:rowOff>57150</xdr:rowOff>
    </xdr:to>
    <xdr:pic>
      <xdr:nvPicPr>
        <xdr:cNvPr id="50210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4</xdr:row>
      <xdr:rowOff>95250</xdr:rowOff>
    </xdr:to>
    <xdr:pic>
      <xdr:nvPicPr>
        <xdr:cNvPr id="30759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3</xdr:row>
      <xdr:rowOff>314325</xdr:rowOff>
    </xdr:to>
    <xdr:pic>
      <xdr:nvPicPr>
        <xdr:cNvPr id="26663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4</xdr:row>
      <xdr:rowOff>95250</xdr:rowOff>
    </xdr:to>
    <xdr:pic>
      <xdr:nvPicPr>
        <xdr:cNvPr id="24614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400050</xdr:colOff>
      <xdr:row>4</xdr:row>
      <xdr:rowOff>66675</xdr:rowOff>
    </xdr:to>
    <xdr:pic>
      <xdr:nvPicPr>
        <xdr:cNvPr id="51227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0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95250</xdr:rowOff>
    </xdr:to>
    <xdr:pic>
      <xdr:nvPicPr>
        <xdr:cNvPr id="31781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4</xdr:row>
      <xdr:rowOff>171450</xdr:rowOff>
    </xdr:to>
    <xdr:pic>
      <xdr:nvPicPr>
        <xdr:cNvPr id="27678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4</xdr:row>
      <xdr:rowOff>171450</xdr:rowOff>
    </xdr:to>
    <xdr:pic>
      <xdr:nvPicPr>
        <xdr:cNvPr id="55307" name="Attēls 2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J26"/>
  <sheetViews>
    <sheetView tabSelected="1" topLeftCell="A7" workbookViewId="0">
      <selection activeCell="D27" sqref="D27"/>
    </sheetView>
  </sheetViews>
  <sheetFormatPr defaultRowHeight="12.75" x14ac:dyDescent="0.2"/>
  <sheetData>
    <row r="20" spans="1:10" ht="27" x14ac:dyDescent="0.35">
      <c r="A20" s="87" t="s">
        <v>235</v>
      </c>
      <c r="B20" s="88"/>
      <c r="C20" s="88"/>
      <c r="D20" s="88"/>
      <c r="E20" s="88"/>
      <c r="F20" s="88"/>
      <c r="G20" s="88"/>
      <c r="H20" s="88"/>
      <c r="I20" s="88"/>
      <c r="J20" s="88"/>
    </row>
    <row r="21" spans="1:10" ht="27" x14ac:dyDescent="0.35">
      <c r="A21" s="6"/>
      <c r="B21" s="24"/>
      <c r="C21" s="6"/>
      <c r="D21" s="6"/>
      <c r="E21" s="6"/>
      <c r="F21" s="6"/>
      <c r="G21" s="6"/>
      <c r="H21" s="6"/>
      <c r="I21" s="6"/>
      <c r="J21" s="6"/>
    </row>
    <row r="22" spans="1:10" ht="27" x14ac:dyDescent="0.35">
      <c r="A22" s="87" t="s">
        <v>236</v>
      </c>
      <c r="B22" s="88"/>
      <c r="C22" s="88"/>
      <c r="D22" s="88"/>
      <c r="E22" s="88"/>
      <c r="F22" s="88"/>
      <c r="G22" s="88"/>
      <c r="H22" s="88"/>
      <c r="I22" s="88"/>
      <c r="J22" s="88"/>
    </row>
    <row r="23" spans="1:10" ht="27" x14ac:dyDescent="0.35">
      <c r="A23" s="20"/>
      <c r="B23" s="20"/>
    </row>
    <row r="26" spans="1:10" ht="20.25" x14ac:dyDescent="0.3">
      <c r="C26" s="23"/>
      <c r="D26" s="23" t="s">
        <v>237</v>
      </c>
    </row>
  </sheetData>
  <mergeCells count="2">
    <mergeCell ref="A20:J20"/>
    <mergeCell ref="A22:J2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F12" sqref="F12"/>
    </sheetView>
  </sheetViews>
  <sheetFormatPr defaultRowHeight="12.75" x14ac:dyDescent="0.2"/>
  <cols>
    <col min="2" max="2" width="16.140625" customWidth="1"/>
    <col min="3" max="3" width="17" customWidth="1"/>
    <col min="4" max="4" width="23" customWidth="1"/>
    <col min="5" max="5" width="19.140625" customWidth="1"/>
    <col min="6" max="6" width="11.85546875" customWidth="1"/>
  </cols>
  <sheetData>
    <row r="1" spans="1:6" ht="18" x14ac:dyDescent="0.25">
      <c r="B1" s="1" t="s">
        <v>129</v>
      </c>
      <c r="C1" s="1"/>
      <c r="D1" s="1"/>
      <c r="E1" s="1"/>
    </row>
    <row r="2" spans="1:6" ht="18" x14ac:dyDescent="0.25">
      <c r="B2" s="1"/>
      <c r="C2" s="1" t="s">
        <v>232</v>
      </c>
      <c r="D2" s="1"/>
      <c r="E2" s="1"/>
    </row>
    <row r="3" spans="1:6" ht="14.45" customHeight="1" x14ac:dyDescent="0.25">
      <c r="B3" s="1"/>
      <c r="C3" s="1"/>
      <c r="D3" s="1"/>
      <c r="E3" s="1"/>
    </row>
    <row r="4" spans="1:6" ht="14.45" customHeight="1" x14ac:dyDescent="0.25">
      <c r="B4" s="5" t="s">
        <v>99</v>
      </c>
    </row>
    <row r="5" spans="1:6" ht="14.45" customHeight="1" x14ac:dyDescent="0.2"/>
    <row r="6" spans="1:6" ht="24.75" customHeight="1" x14ac:dyDescent="0.35">
      <c r="B6" s="63" t="s">
        <v>257</v>
      </c>
    </row>
    <row r="7" spans="1:6" ht="14.45" customHeight="1" x14ac:dyDescent="0.2"/>
    <row r="8" spans="1:6" ht="25.5" customHeight="1" x14ac:dyDescent="0.25">
      <c r="A8" s="13">
        <v>1</v>
      </c>
      <c r="B8" s="76" t="s">
        <v>153</v>
      </c>
      <c r="C8" s="76" t="s">
        <v>154</v>
      </c>
      <c r="D8" s="77" t="s">
        <v>152</v>
      </c>
      <c r="E8" s="64">
        <v>251.4</v>
      </c>
      <c r="F8" s="65" t="s">
        <v>258</v>
      </c>
    </row>
    <row r="9" spans="1:6" ht="25.5" customHeight="1" x14ac:dyDescent="0.25">
      <c r="A9" s="13">
        <v>2</v>
      </c>
      <c r="B9" s="76" t="s">
        <v>144</v>
      </c>
      <c r="C9" s="76" t="s">
        <v>103</v>
      </c>
      <c r="D9" s="79" t="s">
        <v>133</v>
      </c>
      <c r="E9" s="64">
        <v>251</v>
      </c>
      <c r="F9" s="65" t="s">
        <v>258</v>
      </c>
    </row>
    <row r="10" spans="1:6" ht="25.5" customHeight="1" x14ac:dyDescent="0.25">
      <c r="A10" s="13">
        <v>3</v>
      </c>
      <c r="B10" s="79" t="s">
        <v>298</v>
      </c>
      <c r="C10" s="79" t="s">
        <v>299</v>
      </c>
      <c r="D10" s="79" t="s">
        <v>300</v>
      </c>
      <c r="E10" s="64">
        <v>250.6</v>
      </c>
    </row>
    <row r="11" spans="1:6" ht="25.5" customHeight="1" x14ac:dyDescent="0.25">
      <c r="A11" s="13">
        <v>4</v>
      </c>
      <c r="B11" s="76" t="s">
        <v>284</v>
      </c>
      <c r="C11" s="79" t="s">
        <v>285</v>
      </c>
      <c r="D11" s="77" t="s">
        <v>152</v>
      </c>
      <c r="E11" s="64">
        <v>248.2</v>
      </c>
    </row>
    <row r="12" spans="1:6" ht="25.5" customHeight="1" x14ac:dyDescent="0.25">
      <c r="A12" s="13">
        <v>5</v>
      </c>
      <c r="B12" s="76" t="s">
        <v>147</v>
      </c>
      <c r="C12" s="76" t="s">
        <v>148</v>
      </c>
      <c r="D12" s="79" t="s">
        <v>133</v>
      </c>
      <c r="E12" s="64">
        <v>197.7</v>
      </c>
    </row>
    <row r="13" spans="1:6" ht="25.5" customHeight="1" x14ac:dyDescent="0.25">
      <c r="A13" s="13">
        <v>6</v>
      </c>
      <c r="B13" s="76" t="s">
        <v>294</v>
      </c>
      <c r="C13" s="76" t="s">
        <v>295</v>
      </c>
      <c r="D13" s="76" t="s">
        <v>120</v>
      </c>
      <c r="E13" s="64">
        <v>197.2</v>
      </c>
    </row>
    <row r="14" spans="1:6" ht="25.5" customHeight="1" x14ac:dyDescent="0.25">
      <c r="A14" s="13">
        <v>7</v>
      </c>
      <c r="B14" s="79" t="s">
        <v>101</v>
      </c>
      <c r="C14" s="79" t="s">
        <v>102</v>
      </c>
      <c r="D14" s="79" t="s">
        <v>135</v>
      </c>
      <c r="E14" s="64">
        <v>146.80000000000001</v>
      </c>
    </row>
    <row r="15" spans="1:6" ht="25.5" customHeight="1" x14ac:dyDescent="0.25">
      <c r="A15" s="13">
        <v>8</v>
      </c>
      <c r="B15" s="76" t="s">
        <v>292</v>
      </c>
      <c r="C15" s="76" t="s">
        <v>293</v>
      </c>
      <c r="D15" s="76" t="s">
        <v>120</v>
      </c>
      <c r="E15" s="64">
        <v>144.30000000000001</v>
      </c>
    </row>
    <row r="16" spans="1:6" ht="25.5" customHeight="1" x14ac:dyDescent="0.25">
      <c r="A16" s="67"/>
      <c r="B16" s="68"/>
      <c r="C16" s="68"/>
      <c r="D16" s="68"/>
      <c r="E16" s="69"/>
    </row>
    <row r="17" spans="1:6" ht="25.5" customHeight="1" x14ac:dyDescent="0.25">
      <c r="A17" s="67"/>
      <c r="B17" s="71" t="s">
        <v>259</v>
      </c>
      <c r="C17" s="68"/>
      <c r="D17" s="68"/>
      <c r="E17" s="69"/>
    </row>
    <row r="18" spans="1:6" ht="15.6" customHeight="1" x14ac:dyDescent="0.2"/>
    <row r="19" spans="1:6" ht="20.25" customHeight="1" x14ac:dyDescent="0.25">
      <c r="A19" s="13">
        <v>1</v>
      </c>
      <c r="B19" s="76" t="s">
        <v>144</v>
      </c>
      <c r="C19" s="76" t="s">
        <v>103</v>
      </c>
      <c r="D19" s="79" t="s">
        <v>133</v>
      </c>
      <c r="E19" s="64">
        <v>16</v>
      </c>
      <c r="F19" s="65" t="s">
        <v>296</v>
      </c>
    </row>
    <row r="20" spans="1:6" ht="20.25" customHeight="1" x14ac:dyDescent="0.25">
      <c r="A20" s="13">
        <v>2</v>
      </c>
      <c r="B20" s="76" t="s">
        <v>153</v>
      </c>
      <c r="C20" s="76" t="s">
        <v>154</v>
      </c>
      <c r="D20" s="77" t="s">
        <v>152</v>
      </c>
      <c r="E20" s="64">
        <v>2</v>
      </c>
      <c r="F20" s="65" t="s">
        <v>297</v>
      </c>
    </row>
    <row r="21" spans="1:6" ht="14.45" customHeight="1" x14ac:dyDescent="0.2"/>
    <row r="22" spans="1:6" ht="14.45" customHeight="1" x14ac:dyDescent="0.2"/>
    <row r="23" spans="1:6" ht="14.45" customHeight="1" x14ac:dyDescent="0.2"/>
    <row r="24" spans="1:6" ht="14.45" customHeight="1" x14ac:dyDescent="0.2"/>
    <row r="25" spans="1:6" ht="14.45" customHeight="1" x14ac:dyDescent="0.2"/>
    <row r="26" spans="1:6" ht="14.45" customHeight="1" x14ac:dyDescent="0.2"/>
    <row r="27" spans="1:6" ht="13.15" customHeight="1" x14ac:dyDescent="0.2"/>
    <row r="28" spans="1:6" ht="5.25" customHeight="1" x14ac:dyDescent="0.2"/>
    <row r="29" spans="1:6" ht="13.9" customHeight="1" x14ac:dyDescent="0.2"/>
    <row r="30" spans="1:6" ht="13.9" customHeight="1" x14ac:dyDescent="0.2"/>
    <row r="31" spans="1:6" ht="13.9" customHeight="1" x14ac:dyDescent="0.2"/>
    <row r="32" spans="1:6" ht="13.9" customHeight="1" x14ac:dyDescent="0.2"/>
    <row r="33" ht="13.9" customHeight="1" x14ac:dyDescent="0.2"/>
    <row r="34" ht="13.9" customHeight="1" x14ac:dyDescent="0.2"/>
    <row r="35" ht="10.9" customHeight="1" x14ac:dyDescent="0.2"/>
    <row r="36" ht="3.75" customHeight="1" x14ac:dyDescent="0.2"/>
    <row r="37" ht="17.25" customHeight="1" x14ac:dyDescent="0.2"/>
    <row r="38" ht="17.25" customHeight="1" x14ac:dyDescent="0.2"/>
    <row r="39" ht="17.25" customHeight="1" x14ac:dyDescent="0.2"/>
    <row r="40" ht="17.25" customHeight="1" x14ac:dyDescent="0.2"/>
    <row r="41" ht="17.25" customHeight="1" x14ac:dyDescent="0.2"/>
    <row r="42" ht="17.25" customHeight="1" x14ac:dyDescent="0.2"/>
    <row r="43" ht="10.15" customHeight="1" x14ac:dyDescent="0.2"/>
    <row r="44" ht="6.75" customHeight="1" x14ac:dyDescent="0.2"/>
    <row r="45" ht="13.9" customHeight="1" x14ac:dyDescent="0.2"/>
    <row r="46" ht="13.9" customHeight="1" x14ac:dyDescent="0.2"/>
    <row r="47" ht="13.9" customHeight="1" x14ac:dyDescent="0.2"/>
    <row r="48" ht="13.9" customHeight="1" x14ac:dyDescent="0.2"/>
    <row r="49" ht="13.9" customHeight="1" x14ac:dyDescent="0.2"/>
    <row r="50" ht="13.9" customHeight="1" x14ac:dyDescent="0.2"/>
    <row r="51" ht="9.6" customHeight="1" x14ac:dyDescent="0.2"/>
    <row r="52" ht="3.75" customHeight="1" x14ac:dyDescent="0.2"/>
    <row r="53" ht="11.45" customHeight="1" x14ac:dyDescent="0.2"/>
    <row r="54" ht="11.45" customHeight="1" x14ac:dyDescent="0.2"/>
    <row r="55" ht="11.45" customHeight="1" x14ac:dyDescent="0.2"/>
    <row r="56" ht="11.45" customHeight="1" x14ac:dyDescent="0.2"/>
    <row r="57" ht="11.45" customHeight="1" x14ac:dyDescent="0.2"/>
    <row r="58" ht="11.45" customHeight="1" x14ac:dyDescent="0.2"/>
    <row r="59" ht="6.6" customHeight="1" x14ac:dyDescent="0.2"/>
    <row r="60" ht="6.75" customHeight="1" x14ac:dyDescent="0.2"/>
    <row r="61" ht="13.15" customHeight="1" x14ac:dyDescent="0.2"/>
    <row r="62" ht="13.15" customHeight="1" x14ac:dyDescent="0.2"/>
    <row r="63" ht="13.15" customHeight="1" x14ac:dyDescent="0.2"/>
    <row r="64" ht="13.15" customHeight="1" x14ac:dyDescent="0.2"/>
    <row r="65" ht="13.15" customHeight="1" x14ac:dyDescent="0.2"/>
    <row r="66" ht="13.15" customHeight="1" x14ac:dyDescent="0.2"/>
    <row r="67" ht="7.9" customHeight="1" x14ac:dyDescent="0.2"/>
  </sheetData>
  <sortState ref="A19:F20">
    <sortCondition descending="1" ref="E19:E20"/>
  </sortState>
  <printOptions horizontalCentered="1"/>
  <pageMargins left="0.70866141732283472" right="0" top="0.74803149606299213" bottom="0.74803149606299213" header="0.31496062992125984" footer="0.31496062992125984"/>
  <pageSetup paperSize="9" scale="9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workbookViewId="0">
      <selection activeCell="E18" sqref="E18"/>
    </sheetView>
  </sheetViews>
  <sheetFormatPr defaultRowHeight="15.75" x14ac:dyDescent="0.2"/>
  <cols>
    <col min="1" max="1" width="5.7109375" style="8" bestFit="1" customWidth="1"/>
    <col min="2" max="2" width="5.7109375" style="8" customWidth="1"/>
    <col min="3" max="3" width="11.7109375" customWidth="1"/>
    <col min="4" max="4" width="15.28515625" customWidth="1"/>
    <col min="5" max="5" width="23.28515625" customWidth="1"/>
    <col min="6" max="6" width="5.7109375" style="75" customWidth="1"/>
    <col min="7" max="11" width="5.7109375" customWidth="1"/>
    <col min="12" max="12" width="6.42578125" style="25" customWidth="1"/>
  </cols>
  <sheetData>
    <row r="1" spans="1:27" ht="18" x14ac:dyDescent="0.25">
      <c r="A1"/>
      <c r="B1"/>
      <c r="C1" s="1" t="s">
        <v>129</v>
      </c>
      <c r="D1" s="1"/>
      <c r="E1" s="1"/>
      <c r="F1" s="85"/>
      <c r="L1"/>
    </row>
    <row r="2" spans="1:27" ht="18" x14ac:dyDescent="0.25">
      <c r="A2"/>
      <c r="B2"/>
      <c r="C2" s="1"/>
      <c r="D2" s="1" t="s">
        <v>232</v>
      </c>
      <c r="E2" s="1"/>
      <c r="F2" s="85"/>
      <c r="L2"/>
    </row>
    <row r="3" spans="1:27" ht="18" x14ac:dyDescent="0.25">
      <c r="A3"/>
      <c r="B3"/>
      <c r="C3" s="1"/>
      <c r="D3" s="1"/>
      <c r="E3" s="1"/>
      <c r="F3" s="85"/>
      <c r="L3"/>
    </row>
    <row r="4" spans="1:27" x14ac:dyDescent="0.25">
      <c r="A4"/>
      <c r="B4"/>
      <c r="C4" s="5" t="s">
        <v>98</v>
      </c>
      <c r="L4"/>
    </row>
    <row r="5" spans="1:27" ht="15.6" customHeight="1" x14ac:dyDescent="0.25">
      <c r="A5" s="26" t="s">
        <v>1</v>
      </c>
      <c r="B5" s="26"/>
      <c r="C5" s="35" t="s">
        <v>50</v>
      </c>
      <c r="D5" s="35"/>
      <c r="E5" s="35" t="s">
        <v>51</v>
      </c>
      <c r="F5" s="26" t="s">
        <v>7</v>
      </c>
      <c r="G5" s="26">
        <v>1</v>
      </c>
      <c r="H5" s="26">
        <v>2</v>
      </c>
      <c r="I5" s="26">
        <v>3</v>
      </c>
      <c r="J5" s="26">
        <v>4</v>
      </c>
      <c r="K5" s="26">
        <v>5</v>
      </c>
      <c r="L5" s="26">
        <v>6</v>
      </c>
      <c r="M5" s="36" t="s">
        <v>5</v>
      </c>
    </row>
    <row r="6" spans="1:27" x14ac:dyDescent="0.2">
      <c r="A6" s="9"/>
      <c r="B6" s="84"/>
      <c r="C6" s="9"/>
      <c r="D6" s="9"/>
      <c r="E6" s="9"/>
      <c r="F6" s="84"/>
      <c r="G6" s="9"/>
      <c r="H6" s="9"/>
      <c r="I6" s="9"/>
      <c r="J6" s="9"/>
      <c r="K6" s="9"/>
      <c r="L6" s="40"/>
    </row>
    <row r="7" spans="1:27" ht="24.75" customHeight="1" x14ac:dyDescent="0.25">
      <c r="A7" s="83">
        <v>1</v>
      </c>
      <c r="B7" s="18" t="s">
        <v>9</v>
      </c>
      <c r="C7" s="79" t="s">
        <v>298</v>
      </c>
      <c r="D7" s="79" t="s">
        <v>299</v>
      </c>
      <c r="E7" s="79" t="s">
        <v>300</v>
      </c>
      <c r="F7" s="12">
        <v>2005</v>
      </c>
      <c r="G7" s="80">
        <v>101.9</v>
      </c>
      <c r="H7" s="80">
        <v>99.1</v>
      </c>
      <c r="I7" s="80">
        <v>104.5</v>
      </c>
      <c r="J7" s="80">
        <v>100.9</v>
      </c>
      <c r="K7" s="80">
        <v>103</v>
      </c>
      <c r="L7" s="80">
        <v>101.5</v>
      </c>
      <c r="M7" s="81">
        <f t="shared" ref="M7:M33" si="0">SUM(G7:L7)</f>
        <v>610.9</v>
      </c>
    </row>
    <row r="8" spans="1:27" ht="24.75" customHeight="1" x14ac:dyDescent="0.25">
      <c r="A8" s="83">
        <v>2</v>
      </c>
      <c r="B8" s="12" t="s">
        <v>9</v>
      </c>
      <c r="C8" s="76" t="s">
        <v>142</v>
      </c>
      <c r="D8" s="76" t="s">
        <v>143</v>
      </c>
      <c r="E8" s="76" t="s">
        <v>120</v>
      </c>
      <c r="F8" s="53">
        <v>1966</v>
      </c>
      <c r="G8" s="80">
        <v>99.6</v>
      </c>
      <c r="H8" s="80">
        <v>99.5</v>
      </c>
      <c r="I8" s="80">
        <v>103</v>
      </c>
      <c r="J8" s="80">
        <v>100.5</v>
      </c>
      <c r="K8" s="80">
        <v>101.5</v>
      </c>
      <c r="L8" s="80">
        <v>99.1</v>
      </c>
      <c r="M8" s="81">
        <f t="shared" si="0"/>
        <v>603.20000000000005</v>
      </c>
    </row>
    <row r="9" spans="1:27" ht="24.75" customHeight="1" x14ac:dyDescent="0.25">
      <c r="A9" s="83">
        <v>3</v>
      </c>
      <c r="B9" s="12" t="s">
        <v>9</v>
      </c>
      <c r="C9" s="76" t="s">
        <v>278</v>
      </c>
      <c r="D9" s="76" t="s">
        <v>279</v>
      </c>
      <c r="E9" s="76" t="s">
        <v>120</v>
      </c>
      <c r="F9" s="53">
        <v>2001</v>
      </c>
      <c r="G9" s="80">
        <v>101.1</v>
      </c>
      <c r="H9" s="80">
        <v>98.3</v>
      </c>
      <c r="I9" s="80">
        <v>99.7</v>
      </c>
      <c r="J9" s="80">
        <v>101.3</v>
      </c>
      <c r="K9" s="80">
        <v>100.5</v>
      </c>
      <c r="L9" s="80">
        <v>99.7</v>
      </c>
      <c r="M9" s="81">
        <f t="shared" si="0"/>
        <v>600.6</v>
      </c>
    </row>
    <row r="10" spans="1:27" ht="24.75" customHeight="1" x14ac:dyDescent="0.25">
      <c r="A10" s="83">
        <v>4</v>
      </c>
      <c r="B10" s="12" t="s">
        <v>9</v>
      </c>
      <c r="C10" s="76" t="s">
        <v>271</v>
      </c>
      <c r="D10" s="76" t="s">
        <v>272</v>
      </c>
      <c r="E10" s="76" t="s">
        <v>273</v>
      </c>
      <c r="F10" s="53">
        <v>2004</v>
      </c>
      <c r="G10" s="80">
        <v>96.5</v>
      </c>
      <c r="H10" s="80">
        <v>97.8</v>
      </c>
      <c r="I10" s="80">
        <v>101.7</v>
      </c>
      <c r="J10" s="80">
        <v>98.9</v>
      </c>
      <c r="K10" s="80">
        <v>99.8</v>
      </c>
      <c r="L10" s="80">
        <v>99.5</v>
      </c>
      <c r="M10" s="81">
        <f t="shared" si="0"/>
        <v>594.20000000000005</v>
      </c>
    </row>
    <row r="11" spans="1:27" ht="24.75" customHeight="1" x14ac:dyDescent="0.25">
      <c r="A11" s="83">
        <v>5</v>
      </c>
      <c r="B11" s="18" t="s">
        <v>9</v>
      </c>
      <c r="C11" s="79" t="s">
        <v>301</v>
      </c>
      <c r="D11" s="79" t="s">
        <v>302</v>
      </c>
      <c r="E11" s="79" t="s">
        <v>300</v>
      </c>
      <c r="F11" s="12">
        <v>2006</v>
      </c>
      <c r="G11" s="80">
        <v>97.6</v>
      </c>
      <c r="H11" s="80">
        <v>97.3</v>
      </c>
      <c r="I11" s="80">
        <v>99.3</v>
      </c>
      <c r="J11" s="80">
        <v>98.7</v>
      </c>
      <c r="K11" s="80">
        <v>100.7</v>
      </c>
      <c r="L11" s="80">
        <v>98</v>
      </c>
      <c r="M11" s="81">
        <f t="shared" si="0"/>
        <v>591.59999999999991</v>
      </c>
      <c r="N11" s="30"/>
      <c r="O11" s="30"/>
      <c r="P11" s="31"/>
      <c r="Q11" s="31"/>
      <c r="R11" s="32"/>
      <c r="S11" s="33"/>
      <c r="T11" s="33"/>
      <c r="U11" s="33"/>
      <c r="V11" s="33"/>
      <c r="W11" s="33"/>
      <c r="X11" s="33"/>
      <c r="Y11" s="34"/>
      <c r="Z11" s="33"/>
      <c r="AA11" s="34"/>
    </row>
    <row r="12" spans="1:27" ht="24.75" customHeight="1" x14ac:dyDescent="0.25">
      <c r="A12" s="83">
        <v>6</v>
      </c>
      <c r="B12" s="12" t="s">
        <v>9</v>
      </c>
      <c r="C12" s="79" t="s">
        <v>134</v>
      </c>
      <c r="D12" s="79" t="s">
        <v>262</v>
      </c>
      <c r="E12" s="79" t="s">
        <v>133</v>
      </c>
      <c r="F12" s="53">
        <v>1997</v>
      </c>
      <c r="G12" s="80">
        <v>100.8</v>
      </c>
      <c r="H12" s="80">
        <v>96.6</v>
      </c>
      <c r="I12" s="80">
        <v>96.7</v>
      </c>
      <c r="J12" s="80">
        <v>97.8</v>
      </c>
      <c r="K12" s="80">
        <v>99.8</v>
      </c>
      <c r="L12" s="80">
        <v>98.8</v>
      </c>
      <c r="M12" s="81">
        <f t="shared" si="0"/>
        <v>590.5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24.75" customHeight="1" x14ac:dyDescent="0.25">
      <c r="A13" s="83">
        <v>7</v>
      </c>
      <c r="B13" s="12" t="s">
        <v>9</v>
      </c>
      <c r="C13" s="76" t="s">
        <v>19</v>
      </c>
      <c r="D13" s="76" t="s">
        <v>24</v>
      </c>
      <c r="E13" s="79" t="s">
        <v>133</v>
      </c>
      <c r="F13" s="53">
        <v>2006</v>
      </c>
      <c r="G13" s="80">
        <v>95.8</v>
      </c>
      <c r="H13" s="80">
        <v>97.8</v>
      </c>
      <c r="I13" s="80">
        <v>99</v>
      </c>
      <c r="J13" s="80">
        <v>97.8</v>
      </c>
      <c r="K13" s="80">
        <v>98.1</v>
      </c>
      <c r="L13" s="80">
        <v>98</v>
      </c>
      <c r="M13" s="81">
        <f t="shared" si="0"/>
        <v>586.5</v>
      </c>
      <c r="N13" s="30"/>
      <c r="O13" s="30"/>
      <c r="P13" s="31"/>
      <c r="Q13" s="31"/>
      <c r="R13" s="32"/>
      <c r="S13" s="33"/>
      <c r="T13" s="33"/>
      <c r="U13" s="33"/>
      <c r="V13" s="33"/>
      <c r="W13" s="33"/>
      <c r="X13" s="33"/>
      <c r="Y13" s="34"/>
      <c r="Z13" s="33"/>
      <c r="AA13" s="33"/>
    </row>
    <row r="14" spans="1:27" ht="24.75" customHeight="1" x14ac:dyDescent="0.25">
      <c r="A14" s="83">
        <v>8</v>
      </c>
      <c r="B14" s="12" t="s">
        <v>9</v>
      </c>
      <c r="C14" s="76" t="s">
        <v>138</v>
      </c>
      <c r="D14" s="76" t="s">
        <v>139</v>
      </c>
      <c r="E14" s="76" t="s">
        <v>137</v>
      </c>
      <c r="F14" s="53">
        <v>2004</v>
      </c>
      <c r="G14" s="80">
        <v>99.9</v>
      </c>
      <c r="H14" s="80">
        <v>99.1</v>
      </c>
      <c r="I14" s="80">
        <v>97.8</v>
      </c>
      <c r="J14" s="80">
        <v>97.2</v>
      </c>
      <c r="K14" s="80">
        <v>95.2</v>
      </c>
      <c r="L14" s="80">
        <v>96.5</v>
      </c>
      <c r="M14" s="81">
        <f t="shared" si="0"/>
        <v>585.70000000000005</v>
      </c>
    </row>
    <row r="15" spans="1:27" ht="24.75" customHeight="1" x14ac:dyDescent="0.25">
      <c r="A15" s="83">
        <v>9</v>
      </c>
      <c r="B15" s="12" t="s">
        <v>9</v>
      </c>
      <c r="C15" s="79" t="s">
        <v>17</v>
      </c>
      <c r="D15" s="79" t="s">
        <v>136</v>
      </c>
      <c r="E15" s="79" t="s">
        <v>135</v>
      </c>
      <c r="F15" s="53">
        <v>2007</v>
      </c>
      <c r="G15" s="80">
        <v>98.4</v>
      </c>
      <c r="H15" s="80">
        <v>96.8</v>
      </c>
      <c r="I15" s="80">
        <v>97.7</v>
      </c>
      <c r="J15" s="80">
        <v>97.9</v>
      </c>
      <c r="K15" s="80">
        <v>94.1</v>
      </c>
      <c r="L15" s="80">
        <v>96.3</v>
      </c>
      <c r="M15" s="81">
        <f t="shared" si="0"/>
        <v>581.19999999999993</v>
      </c>
    </row>
    <row r="16" spans="1:27" ht="24.75" customHeight="1" x14ac:dyDescent="0.25">
      <c r="A16" s="83">
        <v>10</v>
      </c>
      <c r="B16" s="18" t="s">
        <v>9</v>
      </c>
      <c r="C16" s="76" t="s">
        <v>280</v>
      </c>
      <c r="D16" s="76" t="s">
        <v>281</v>
      </c>
      <c r="E16" s="76" t="s">
        <v>120</v>
      </c>
      <c r="F16" s="53">
        <v>2010</v>
      </c>
      <c r="G16" s="80">
        <v>98</v>
      </c>
      <c r="H16" s="80">
        <v>94.2</v>
      </c>
      <c r="I16" s="80">
        <v>99.7</v>
      </c>
      <c r="J16" s="80">
        <v>97.4</v>
      </c>
      <c r="K16" s="80">
        <v>97.1</v>
      </c>
      <c r="L16" s="80">
        <v>94.1</v>
      </c>
      <c r="M16" s="81">
        <f t="shared" si="0"/>
        <v>580.5</v>
      </c>
    </row>
    <row r="17" spans="1:13" ht="24.75" customHeight="1" x14ac:dyDescent="0.25">
      <c r="A17" s="83">
        <v>11</v>
      </c>
      <c r="B17" s="12" t="s">
        <v>9</v>
      </c>
      <c r="C17" s="79" t="s">
        <v>131</v>
      </c>
      <c r="D17" s="79" t="s">
        <v>132</v>
      </c>
      <c r="E17" s="79" t="s">
        <v>133</v>
      </c>
      <c r="F17" s="53">
        <v>1975</v>
      </c>
      <c r="G17" s="80">
        <v>93.1</v>
      </c>
      <c r="H17" s="80">
        <v>100</v>
      </c>
      <c r="I17" s="80">
        <v>91.6</v>
      </c>
      <c r="J17" s="80">
        <v>98.9</v>
      </c>
      <c r="K17" s="80">
        <v>99.5</v>
      </c>
      <c r="L17" s="80">
        <v>95.8</v>
      </c>
      <c r="M17" s="81">
        <f t="shared" si="0"/>
        <v>578.9</v>
      </c>
    </row>
    <row r="18" spans="1:13" ht="24.75" customHeight="1" x14ac:dyDescent="0.25">
      <c r="A18" s="83">
        <v>12</v>
      </c>
      <c r="B18" s="12" t="s">
        <v>9</v>
      </c>
      <c r="C18" s="76" t="s">
        <v>29</v>
      </c>
      <c r="D18" s="76" t="s">
        <v>34</v>
      </c>
      <c r="E18" s="79" t="s">
        <v>135</v>
      </c>
      <c r="F18" s="53">
        <v>1987</v>
      </c>
      <c r="G18" s="80">
        <v>97.9</v>
      </c>
      <c r="H18" s="80">
        <v>95.4</v>
      </c>
      <c r="I18" s="80">
        <v>98.1</v>
      </c>
      <c r="J18" s="80">
        <v>95.2</v>
      </c>
      <c r="K18" s="80">
        <v>97.7</v>
      </c>
      <c r="L18" s="80">
        <v>93.3</v>
      </c>
      <c r="M18" s="81">
        <f t="shared" si="0"/>
        <v>577.59999999999991</v>
      </c>
    </row>
    <row r="19" spans="1:13" ht="24.75" customHeight="1" x14ac:dyDescent="0.25">
      <c r="A19" s="83">
        <v>13</v>
      </c>
      <c r="B19" s="12" t="s">
        <v>9</v>
      </c>
      <c r="C19" s="79" t="s">
        <v>303</v>
      </c>
      <c r="D19" s="79" t="s">
        <v>275</v>
      </c>
      <c r="E19" s="79" t="s">
        <v>119</v>
      </c>
      <c r="F19" s="53">
        <v>2006</v>
      </c>
      <c r="G19" s="80">
        <v>94.4</v>
      </c>
      <c r="H19" s="80">
        <v>90.8</v>
      </c>
      <c r="I19" s="80">
        <v>95.8</v>
      </c>
      <c r="J19" s="80">
        <v>98</v>
      </c>
      <c r="K19" s="80">
        <v>96.1</v>
      </c>
      <c r="L19" s="80">
        <v>94.4</v>
      </c>
      <c r="M19" s="81">
        <f t="shared" si="0"/>
        <v>569.5</v>
      </c>
    </row>
    <row r="20" spans="1:13" ht="24.75" customHeight="1" x14ac:dyDescent="0.25">
      <c r="A20" s="83">
        <v>14</v>
      </c>
      <c r="B20" s="12" t="s">
        <v>9</v>
      </c>
      <c r="C20" s="76" t="s">
        <v>42</v>
      </c>
      <c r="D20" s="76" t="s">
        <v>43</v>
      </c>
      <c r="E20" s="79" t="s">
        <v>135</v>
      </c>
      <c r="F20" s="53">
        <v>2000</v>
      </c>
      <c r="G20" s="80">
        <v>96.3</v>
      </c>
      <c r="H20" s="80">
        <v>92.9</v>
      </c>
      <c r="I20" s="80">
        <v>95.2</v>
      </c>
      <c r="J20" s="80">
        <v>92.5</v>
      </c>
      <c r="K20" s="80">
        <v>95</v>
      </c>
      <c r="L20" s="80">
        <v>95.6</v>
      </c>
      <c r="M20" s="81">
        <f t="shared" si="0"/>
        <v>567.5</v>
      </c>
    </row>
    <row r="21" spans="1:13" ht="24.75" customHeight="1" x14ac:dyDescent="0.25">
      <c r="A21" s="83">
        <v>15</v>
      </c>
      <c r="B21" s="12" t="s">
        <v>9</v>
      </c>
      <c r="C21" s="76" t="s">
        <v>282</v>
      </c>
      <c r="D21" s="76" t="s">
        <v>283</v>
      </c>
      <c r="E21" s="76" t="s">
        <v>120</v>
      </c>
      <c r="F21" s="53">
        <v>2007</v>
      </c>
      <c r="G21" s="80">
        <v>97</v>
      </c>
      <c r="H21" s="80">
        <v>96.5</v>
      </c>
      <c r="I21" s="80">
        <v>89.6</v>
      </c>
      <c r="J21" s="80">
        <v>96.7</v>
      </c>
      <c r="K21" s="80">
        <v>93.4</v>
      </c>
      <c r="L21" s="80">
        <v>92.9</v>
      </c>
      <c r="M21" s="81">
        <f t="shared" si="0"/>
        <v>566.1</v>
      </c>
    </row>
    <row r="22" spans="1:13" ht="24.75" customHeight="1" x14ac:dyDescent="0.25">
      <c r="A22" s="83">
        <v>16</v>
      </c>
      <c r="B22" s="12" t="s">
        <v>9</v>
      </c>
      <c r="C22" s="76" t="s">
        <v>12</v>
      </c>
      <c r="D22" s="76" t="s">
        <v>23</v>
      </c>
      <c r="E22" s="79" t="s">
        <v>133</v>
      </c>
      <c r="F22" s="53">
        <v>2003</v>
      </c>
      <c r="G22" s="80">
        <v>94.3</v>
      </c>
      <c r="H22" s="80">
        <v>96.2</v>
      </c>
      <c r="I22" s="80">
        <v>92.4</v>
      </c>
      <c r="J22" s="80">
        <v>93.8</v>
      </c>
      <c r="K22" s="80">
        <v>90.4</v>
      </c>
      <c r="L22" s="80">
        <v>98.9</v>
      </c>
      <c r="M22" s="81">
        <f t="shared" si="0"/>
        <v>566</v>
      </c>
    </row>
    <row r="23" spans="1:13" ht="24.75" customHeight="1" x14ac:dyDescent="0.25">
      <c r="A23" s="83">
        <v>17</v>
      </c>
      <c r="B23" s="12" t="s">
        <v>9</v>
      </c>
      <c r="C23" s="76" t="s">
        <v>13</v>
      </c>
      <c r="D23" s="76" t="s">
        <v>41</v>
      </c>
      <c r="E23" s="79" t="s">
        <v>135</v>
      </c>
      <c r="F23" s="53">
        <v>2007</v>
      </c>
      <c r="G23" s="80">
        <v>88.4</v>
      </c>
      <c r="H23" s="80">
        <v>97.5</v>
      </c>
      <c r="I23" s="80">
        <v>99.2</v>
      </c>
      <c r="J23" s="80">
        <v>94.2</v>
      </c>
      <c r="K23" s="80">
        <v>94.9</v>
      </c>
      <c r="L23" s="80">
        <v>91.8</v>
      </c>
      <c r="M23" s="81">
        <f t="shared" si="0"/>
        <v>566</v>
      </c>
    </row>
    <row r="24" spans="1:13" ht="24.75" customHeight="1" x14ac:dyDescent="0.25">
      <c r="A24" s="83">
        <v>18</v>
      </c>
      <c r="B24" s="12" t="s">
        <v>9</v>
      </c>
      <c r="C24" s="76" t="s">
        <v>12</v>
      </c>
      <c r="D24" s="76" t="s">
        <v>36</v>
      </c>
      <c r="E24" s="79" t="s">
        <v>135</v>
      </c>
      <c r="F24" s="53">
        <v>2005</v>
      </c>
      <c r="G24" s="80">
        <v>95.7</v>
      </c>
      <c r="H24" s="80">
        <v>91.4</v>
      </c>
      <c r="I24" s="80">
        <v>91.9</v>
      </c>
      <c r="J24" s="80">
        <v>95.5</v>
      </c>
      <c r="K24" s="80">
        <v>93.9</v>
      </c>
      <c r="L24" s="80">
        <v>94.1</v>
      </c>
      <c r="M24" s="81">
        <f t="shared" si="0"/>
        <v>562.5</v>
      </c>
    </row>
    <row r="25" spans="1:13" ht="24.75" customHeight="1" x14ac:dyDescent="0.25">
      <c r="A25" s="83">
        <v>19</v>
      </c>
      <c r="B25" s="12" t="s">
        <v>9</v>
      </c>
      <c r="C25" s="76" t="s">
        <v>276</v>
      </c>
      <c r="D25" s="76" t="s">
        <v>277</v>
      </c>
      <c r="E25" s="79" t="s">
        <v>119</v>
      </c>
      <c r="F25" s="53">
        <v>2007</v>
      </c>
      <c r="G25" s="80">
        <v>97.8</v>
      </c>
      <c r="H25" s="80">
        <v>94.2</v>
      </c>
      <c r="I25" s="80">
        <v>96.6</v>
      </c>
      <c r="J25" s="80">
        <v>85.5</v>
      </c>
      <c r="K25" s="80">
        <v>90.8</v>
      </c>
      <c r="L25" s="80">
        <v>93.2</v>
      </c>
      <c r="M25" s="81">
        <f t="shared" si="0"/>
        <v>558.1</v>
      </c>
    </row>
    <row r="26" spans="1:13" ht="24.75" customHeight="1" x14ac:dyDescent="0.25">
      <c r="A26" s="83">
        <v>20</v>
      </c>
      <c r="B26" s="18" t="s">
        <v>9</v>
      </c>
      <c r="C26" s="79" t="s">
        <v>30</v>
      </c>
      <c r="D26" s="79" t="s">
        <v>35</v>
      </c>
      <c r="E26" s="79" t="s">
        <v>135</v>
      </c>
      <c r="F26" s="53">
        <v>2006</v>
      </c>
      <c r="G26" s="80">
        <v>97.1</v>
      </c>
      <c r="H26" s="80">
        <v>91.3</v>
      </c>
      <c r="I26" s="80">
        <v>92.8</v>
      </c>
      <c r="J26" s="80">
        <v>92.6</v>
      </c>
      <c r="K26" s="80">
        <v>96.1</v>
      </c>
      <c r="L26" s="80">
        <v>87.3</v>
      </c>
      <c r="M26" s="81">
        <f t="shared" si="0"/>
        <v>557.19999999999993</v>
      </c>
    </row>
    <row r="27" spans="1:13" ht="24.75" customHeight="1" x14ac:dyDescent="0.25">
      <c r="A27" s="83">
        <v>21</v>
      </c>
      <c r="B27" s="12" t="s">
        <v>9</v>
      </c>
      <c r="C27" s="76" t="s">
        <v>140</v>
      </c>
      <c r="D27" s="76" t="s">
        <v>141</v>
      </c>
      <c r="E27" s="76" t="s">
        <v>137</v>
      </c>
      <c r="F27" s="53">
        <v>2005</v>
      </c>
      <c r="G27" s="80">
        <v>93.1</v>
      </c>
      <c r="H27" s="80">
        <v>89.6</v>
      </c>
      <c r="I27" s="80">
        <v>87.7</v>
      </c>
      <c r="J27" s="80">
        <v>92.5</v>
      </c>
      <c r="K27" s="80">
        <v>90.8</v>
      </c>
      <c r="L27" s="80">
        <v>97.5</v>
      </c>
      <c r="M27" s="81">
        <f t="shared" si="0"/>
        <v>551.20000000000005</v>
      </c>
    </row>
    <row r="28" spans="1:13" ht="24.75" customHeight="1" x14ac:dyDescent="0.25">
      <c r="A28" s="83">
        <v>22</v>
      </c>
      <c r="B28" s="12" t="s">
        <v>9</v>
      </c>
      <c r="C28" s="76" t="s">
        <v>274</v>
      </c>
      <c r="D28" s="76" t="s">
        <v>275</v>
      </c>
      <c r="E28" s="79" t="s">
        <v>119</v>
      </c>
      <c r="F28" s="53">
        <v>2009</v>
      </c>
      <c r="G28" s="80">
        <v>91.1</v>
      </c>
      <c r="H28" s="80">
        <v>90.4</v>
      </c>
      <c r="I28" s="80">
        <v>95.5</v>
      </c>
      <c r="J28" s="80">
        <v>94.1</v>
      </c>
      <c r="K28" s="80">
        <v>87.2</v>
      </c>
      <c r="L28" s="80">
        <v>90.2</v>
      </c>
      <c r="M28" s="81">
        <f t="shared" si="0"/>
        <v>548.5</v>
      </c>
    </row>
    <row r="29" spans="1:13" ht="24.75" customHeight="1" x14ac:dyDescent="0.25">
      <c r="A29" s="83">
        <v>23</v>
      </c>
      <c r="B29" s="12" t="s">
        <v>9</v>
      </c>
      <c r="C29" s="76" t="s">
        <v>254</v>
      </c>
      <c r="D29" s="76" t="s">
        <v>255</v>
      </c>
      <c r="E29" s="79" t="s">
        <v>135</v>
      </c>
      <c r="F29" s="53">
        <v>2007</v>
      </c>
      <c r="G29" s="80">
        <v>84</v>
      </c>
      <c r="H29" s="80">
        <v>94.7</v>
      </c>
      <c r="I29" s="80">
        <v>89.4</v>
      </c>
      <c r="J29" s="80">
        <v>93.3</v>
      </c>
      <c r="K29" s="80">
        <v>84.3</v>
      </c>
      <c r="L29" s="80">
        <v>77.5</v>
      </c>
      <c r="M29" s="81">
        <f t="shared" si="0"/>
        <v>523.20000000000005</v>
      </c>
    </row>
    <row r="30" spans="1:13" ht="24.75" customHeight="1" x14ac:dyDescent="0.25">
      <c r="A30" s="83">
        <v>24</v>
      </c>
      <c r="B30" s="18" t="s">
        <v>9</v>
      </c>
      <c r="C30" s="79" t="s">
        <v>263</v>
      </c>
      <c r="D30" s="79" t="s">
        <v>264</v>
      </c>
      <c r="E30" s="79" t="s">
        <v>133</v>
      </c>
      <c r="F30" s="53">
        <v>2008</v>
      </c>
      <c r="G30" s="80">
        <v>89.7</v>
      </c>
      <c r="H30" s="80">
        <v>82.5</v>
      </c>
      <c r="I30" s="80">
        <v>90.3</v>
      </c>
      <c r="J30" s="80">
        <v>83.4</v>
      </c>
      <c r="K30" s="80">
        <v>82.8</v>
      </c>
      <c r="L30" s="80">
        <v>90.5</v>
      </c>
      <c r="M30" s="81">
        <f t="shared" si="0"/>
        <v>519.20000000000005</v>
      </c>
    </row>
    <row r="31" spans="1:13" ht="24.75" customHeight="1" x14ac:dyDescent="0.25">
      <c r="A31" s="83">
        <v>25</v>
      </c>
      <c r="B31" s="18" t="s">
        <v>9</v>
      </c>
      <c r="C31" s="79" t="s">
        <v>267</v>
      </c>
      <c r="D31" s="79" t="s">
        <v>268</v>
      </c>
      <c r="E31" s="79" t="s">
        <v>133</v>
      </c>
      <c r="F31" s="53">
        <v>2008</v>
      </c>
      <c r="G31" s="80">
        <v>84.3</v>
      </c>
      <c r="H31" s="80">
        <v>80.2</v>
      </c>
      <c r="I31" s="80">
        <v>81.2</v>
      </c>
      <c r="J31" s="80">
        <v>77.599999999999994</v>
      </c>
      <c r="K31" s="80">
        <v>84.5</v>
      </c>
      <c r="L31" s="80">
        <v>85.9</v>
      </c>
      <c r="M31" s="81">
        <f t="shared" si="0"/>
        <v>493.69999999999993</v>
      </c>
    </row>
    <row r="32" spans="1:13" ht="24.75" customHeight="1" x14ac:dyDescent="0.25">
      <c r="A32" s="83">
        <v>26</v>
      </c>
      <c r="B32" s="18" t="s">
        <v>9</v>
      </c>
      <c r="C32" s="79" t="s">
        <v>265</v>
      </c>
      <c r="D32" s="79" t="s">
        <v>266</v>
      </c>
      <c r="E32" s="79" t="s">
        <v>133</v>
      </c>
      <c r="F32" s="53">
        <v>2008</v>
      </c>
      <c r="G32" s="80">
        <v>88.1</v>
      </c>
      <c r="H32" s="80">
        <v>69.8</v>
      </c>
      <c r="I32" s="80">
        <v>74.5</v>
      </c>
      <c r="J32" s="80">
        <v>83.8</v>
      </c>
      <c r="K32" s="80">
        <v>79.599999999999994</v>
      </c>
      <c r="L32" s="80">
        <v>73.900000000000006</v>
      </c>
      <c r="M32" s="81">
        <f t="shared" si="0"/>
        <v>469.69999999999993</v>
      </c>
    </row>
    <row r="33" spans="1:13" ht="24.75" customHeight="1" x14ac:dyDescent="0.25">
      <c r="A33" s="83">
        <v>27</v>
      </c>
      <c r="B33" s="18" t="s">
        <v>9</v>
      </c>
      <c r="C33" s="79" t="s">
        <v>269</v>
      </c>
      <c r="D33" s="79" t="s">
        <v>270</v>
      </c>
      <c r="E33" s="79" t="s">
        <v>133</v>
      </c>
      <c r="F33" s="53">
        <v>2010</v>
      </c>
      <c r="G33" s="80">
        <v>46.8</v>
      </c>
      <c r="H33" s="80">
        <v>41.8</v>
      </c>
      <c r="I33" s="80">
        <v>70.099999999999994</v>
      </c>
      <c r="J33" s="80">
        <v>74.3</v>
      </c>
      <c r="K33" s="80">
        <v>82.3</v>
      </c>
      <c r="L33" s="80">
        <v>65.5</v>
      </c>
      <c r="M33" s="81">
        <f t="shared" si="0"/>
        <v>380.8</v>
      </c>
    </row>
    <row r="36" spans="1:13" x14ac:dyDescent="0.2">
      <c r="C36" s="37" t="s">
        <v>57</v>
      </c>
      <c r="D36" s="38"/>
      <c r="E36" s="38"/>
      <c r="F36" s="86" t="s">
        <v>4</v>
      </c>
    </row>
  </sheetData>
  <sortState ref="A49:M100">
    <sortCondition ref="B49:B100"/>
    <sortCondition descending="1" ref="M49:M100"/>
    <sortCondition descending="1" ref="L49:L100"/>
    <sortCondition descending="1" ref="K49:K100"/>
  </sortState>
  <printOptions horizontalCentered="1"/>
  <pageMargins left="0.70866141732283472" right="0" top="0.74803149606299213" bottom="0.74803149606299213" header="0.31496062992125984" footer="0.31496062992125984"/>
  <pageSetup paperSize="9"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U17" sqref="U17"/>
    </sheetView>
  </sheetViews>
  <sheetFormatPr defaultRowHeight="15.75" x14ac:dyDescent="0.2"/>
  <cols>
    <col min="1" max="1" width="8.140625" style="8" customWidth="1"/>
    <col min="2" max="2" width="5" style="8" customWidth="1"/>
    <col min="3" max="3" width="13" customWidth="1"/>
    <col min="4" max="4" width="18.7109375" customWidth="1"/>
    <col min="5" max="5" width="22.85546875" customWidth="1"/>
    <col min="6" max="11" width="5.7109375" customWidth="1"/>
    <col min="12" max="12" width="7.85546875" style="25" customWidth="1"/>
    <col min="13" max="13" width="8.42578125" customWidth="1"/>
  </cols>
  <sheetData>
    <row r="1" spans="1:13" ht="18" x14ac:dyDescent="0.25">
      <c r="A1"/>
      <c r="B1"/>
      <c r="C1" s="1" t="s">
        <v>129</v>
      </c>
      <c r="D1" s="1"/>
      <c r="E1" s="1"/>
      <c r="F1" s="1"/>
      <c r="L1"/>
    </row>
    <row r="2" spans="1:13" ht="18" x14ac:dyDescent="0.25">
      <c r="A2"/>
      <c r="B2"/>
      <c r="C2" s="1"/>
      <c r="D2" s="1" t="s">
        <v>232</v>
      </c>
      <c r="E2" s="1"/>
      <c r="F2" s="1"/>
      <c r="L2"/>
    </row>
    <row r="3" spans="1:13" ht="18" x14ac:dyDescent="0.25">
      <c r="A3"/>
      <c r="B3"/>
      <c r="C3" s="1"/>
      <c r="D3" s="1"/>
      <c r="E3" s="1"/>
      <c r="F3" s="1"/>
      <c r="L3"/>
    </row>
    <row r="4" spans="1:13" x14ac:dyDescent="0.25">
      <c r="A4"/>
      <c r="B4"/>
      <c r="C4" s="5" t="s">
        <v>100</v>
      </c>
      <c r="L4"/>
    </row>
    <row r="5" spans="1:13" ht="15.6" customHeight="1" x14ac:dyDescent="0.25">
      <c r="A5" s="26" t="s">
        <v>1</v>
      </c>
      <c r="B5" s="26"/>
      <c r="C5" s="35" t="s">
        <v>50</v>
      </c>
      <c r="D5" s="35"/>
      <c r="E5" s="35" t="s">
        <v>51</v>
      </c>
      <c r="F5" s="26" t="s">
        <v>7</v>
      </c>
      <c r="G5" s="26">
        <v>1</v>
      </c>
      <c r="H5" s="26">
        <v>2</v>
      </c>
      <c r="I5" s="26">
        <v>3</v>
      </c>
      <c r="J5" s="26">
        <v>4</v>
      </c>
      <c r="K5" s="26">
        <v>5</v>
      </c>
      <c r="L5" s="26">
        <v>6</v>
      </c>
      <c r="M5" s="36" t="s">
        <v>5</v>
      </c>
    </row>
    <row r="6" spans="1:13" x14ac:dyDescent="0.2">
      <c r="A6" s="35"/>
      <c r="B6" s="39"/>
      <c r="C6" s="9"/>
      <c r="D6" s="9"/>
      <c r="E6" s="9"/>
      <c r="F6" s="9"/>
      <c r="G6" s="9"/>
      <c r="H6" s="9"/>
      <c r="I6" s="9"/>
      <c r="J6" s="9"/>
      <c r="K6" s="9"/>
      <c r="L6" s="40"/>
    </row>
    <row r="7" spans="1:13" ht="21.6" customHeight="1" x14ac:dyDescent="0.25">
      <c r="A7" s="83">
        <v>1</v>
      </c>
      <c r="B7" s="76" t="s">
        <v>8</v>
      </c>
      <c r="C7" s="76" t="s">
        <v>153</v>
      </c>
      <c r="D7" s="76" t="s">
        <v>154</v>
      </c>
      <c r="E7" s="77" t="s">
        <v>152</v>
      </c>
      <c r="F7" s="53">
        <v>1977</v>
      </c>
      <c r="G7" s="80">
        <v>101.5</v>
      </c>
      <c r="H7" s="80">
        <v>100.6</v>
      </c>
      <c r="I7" s="80">
        <v>101</v>
      </c>
      <c r="J7" s="80">
        <v>103.4</v>
      </c>
      <c r="K7" s="80">
        <v>103.6</v>
      </c>
      <c r="L7" s="80">
        <v>101.5</v>
      </c>
      <c r="M7" s="81">
        <f t="shared" ref="M7:M31" si="0">SUM(G7:L7)</f>
        <v>611.6</v>
      </c>
    </row>
    <row r="8" spans="1:13" ht="21.6" customHeight="1" x14ac:dyDescent="0.25">
      <c r="A8" s="83">
        <v>2</v>
      </c>
      <c r="B8" s="76" t="s">
        <v>8</v>
      </c>
      <c r="C8" s="76" t="s">
        <v>284</v>
      </c>
      <c r="D8" s="79" t="s">
        <v>285</v>
      </c>
      <c r="E8" s="77" t="s">
        <v>152</v>
      </c>
      <c r="F8" s="53">
        <v>2004</v>
      </c>
      <c r="G8" s="80">
        <v>100.4</v>
      </c>
      <c r="H8" s="80">
        <v>101</v>
      </c>
      <c r="I8" s="80">
        <v>104.2</v>
      </c>
      <c r="J8" s="80">
        <v>100.9</v>
      </c>
      <c r="K8" s="80">
        <v>100.8</v>
      </c>
      <c r="L8" s="80">
        <v>101.8</v>
      </c>
      <c r="M8" s="81">
        <f t="shared" si="0"/>
        <v>609.1</v>
      </c>
    </row>
    <row r="9" spans="1:13" ht="21.6" customHeight="1" x14ac:dyDescent="0.25">
      <c r="A9" s="83">
        <v>3</v>
      </c>
      <c r="B9" s="76" t="s">
        <v>8</v>
      </c>
      <c r="C9" s="76" t="s">
        <v>144</v>
      </c>
      <c r="D9" s="76" t="s">
        <v>103</v>
      </c>
      <c r="E9" s="79" t="s">
        <v>133</v>
      </c>
      <c r="F9" s="53">
        <v>2005</v>
      </c>
      <c r="G9" s="80">
        <v>99.9</v>
      </c>
      <c r="H9" s="80">
        <v>102.4</v>
      </c>
      <c r="I9" s="80">
        <v>99.8</v>
      </c>
      <c r="J9" s="80">
        <v>101.8</v>
      </c>
      <c r="K9" s="80">
        <v>100.3</v>
      </c>
      <c r="L9" s="80">
        <v>101.4</v>
      </c>
      <c r="M9" s="81">
        <f t="shared" si="0"/>
        <v>605.6</v>
      </c>
    </row>
    <row r="10" spans="1:13" ht="21.6" customHeight="1" x14ac:dyDescent="0.25">
      <c r="A10" s="83">
        <v>4</v>
      </c>
      <c r="B10" s="76" t="s">
        <v>8</v>
      </c>
      <c r="C10" s="76" t="s">
        <v>292</v>
      </c>
      <c r="D10" s="76" t="s">
        <v>293</v>
      </c>
      <c r="E10" s="76" t="s">
        <v>120</v>
      </c>
      <c r="F10" s="53">
        <v>2006</v>
      </c>
      <c r="G10" s="80">
        <v>99.7</v>
      </c>
      <c r="H10" s="80">
        <v>101.1</v>
      </c>
      <c r="I10" s="80">
        <v>101.8</v>
      </c>
      <c r="J10" s="80">
        <v>99</v>
      </c>
      <c r="K10" s="80">
        <v>101</v>
      </c>
      <c r="L10" s="80">
        <v>102.2</v>
      </c>
      <c r="M10" s="81">
        <f t="shared" si="0"/>
        <v>604.80000000000007</v>
      </c>
    </row>
    <row r="11" spans="1:13" ht="21.6" customHeight="1" x14ac:dyDescent="0.25">
      <c r="A11" s="83">
        <v>5</v>
      </c>
      <c r="B11" s="79" t="s">
        <v>8</v>
      </c>
      <c r="C11" s="79" t="s">
        <v>101</v>
      </c>
      <c r="D11" s="79" t="s">
        <v>102</v>
      </c>
      <c r="E11" s="79" t="s">
        <v>135</v>
      </c>
      <c r="F11" s="53">
        <v>2005</v>
      </c>
      <c r="G11" s="80">
        <v>99.6</v>
      </c>
      <c r="H11" s="80">
        <v>102</v>
      </c>
      <c r="I11" s="80">
        <v>96.8</v>
      </c>
      <c r="J11" s="80">
        <v>101.4</v>
      </c>
      <c r="K11" s="80">
        <v>103.6</v>
      </c>
      <c r="L11" s="80">
        <v>101.2</v>
      </c>
      <c r="M11" s="81">
        <f t="shared" si="0"/>
        <v>604.6</v>
      </c>
    </row>
    <row r="12" spans="1:13" ht="21.6" customHeight="1" x14ac:dyDescent="0.25">
      <c r="A12" s="83">
        <v>6</v>
      </c>
      <c r="B12" s="76" t="s">
        <v>8</v>
      </c>
      <c r="C12" s="76" t="s">
        <v>294</v>
      </c>
      <c r="D12" s="76" t="s">
        <v>295</v>
      </c>
      <c r="E12" s="76" t="s">
        <v>120</v>
      </c>
      <c r="F12" s="53">
        <v>2006</v>
      </c>
      <c r="G12" s="80">
        <v>100.5</v>
      </c>
      <c r="H12" s="80">
        <v>99.2</v>
      </c>
      <c r="I12" s="80">
        <v>100.8</v>
      </c>
      <c r="J12" s="80">
        <v>100.6</v>
      </c>
      <c r="K12" s="80">
        <v>99.6</v>
      </c>
      <c r="L12" s="80">
        <v>103.3</v>
      </c>
      <c r="M12" s="81">
        <f t="shared" si="0"/>
        <v>604</v>
      </c>
    </row>
    <row r="13" spans="1:13" ht="21.6" customHeight="1" x14ac:dyDescent="0.25">
      <c r="A13" s="83">
        <v>7</v>
      </c>
      <c r="B13" s="76" t="s">
        <v>8</v>
      </c>
      <c r="C13" s="76" t="s">
        <v>147</v>
      </c>
      <c r="D13" s="76" t="s">
        <v>148</v>
      </c>
      <c r="E13" s="79" t="s">
        <v>133</v>
      </c>
      <c r="F13" s="53">
        <v>2004</v>
      </c>
      <c r="G13" s="80">
        <v>101</v>
      </c>
      <c r="H13" s="80">
        <v>98.2</v>
      </c>
      <c r="I13" s="80">
        <v>100</v>
      </c>
      <c r="J13" s="80">
        <v>102.3</v>
      </c>
      <c r="K13" s="80">
        <v>101.4</v>
      </c>
      <c r="L13" s="80">
        <v>101.1</v>
      </c>
      <c r="M13" s="81">
        <f t="shared" si="0"/>
        <v>604</v>
      </c>
    </row>
    <row r="14" spans="1:13" ht="21.6" customHeight="1" x14ac:dyDescent="0.25">
      <c r="A14" s="83">
        <v>8</v>
      </c>
      <c r="B14" s="76" t="s">
        <v>8</v>
      </c>
      <c r="C14" s="76" t="s">
        <v>27</v>
      </c>
      <c r="D14" s="76" t="s">
        <v>32</v>
      </c>
      <c r="E14" s="79" t="s">
        <v>135</v>
      </c>
      <c r="F14" s="53">
        <v>2000</v>
      </c>
      <c r="G14" s="80">
        <v>99.6</v>
      </c>
      <c r="H14" s="80">
        <v>100.6</v>
      </c>
      <c r="I14" s="80">
        <v>99.4</v>
      </c>
      <c r="J14" s="80">
        <v>103</v>
      </c>
      <c r="K14" s="80">
        <v>97.6</v>
      </c>
      <c r="L14" s="80">
        <v>103.1</v>
      </c>
      <c r="M14" s="81">
        <f t="shared" si="0"/>
        <v>603.30000000000007</v>
      </c>
    </row>
    <row r="15" spans="1:13" ht="21.6" customHeight="1" x14ac:dyDescent="0.25">
      <c r="A15" s="83">
        <v>9</v>
      </c>
      <c r="B15" s="76" t="s">
        <v>8</v>
      </c>
      <c r="C15" s="76" t="s">
        <v>157</v>
      </c>
      <c r="D15" s="76" t="s">
        <v>158</v>
      </c>
      <c r="E15" s="76" t="s">
        <v>137</v>
      </c>
      <c r="F15" s="53">
        <v>2001</v>
      </c>
      <c r="G15" s="80">
        <v>100.4</v>
      </c>
      <c r="H15" s="80">
        <v>99.3</v>
      </c>
      <c r="I15" s="80">
        <v>101.6</v>
      </c>
      <c r="J15" s="80">
        <v>102.7</v>
      </c>
      <c r="K15" s="80">
        <v>99.9</v>
      </c>
      <c r="L15" s="80">
        <v>98.8</v>
      </c>
      <c r="M15" s="81">
        <f t="shared" si="0"/>
        <v>602.69999999999993</v>
      </c>
    </row>
    <row r="16" spans="1:13" ht="21.6" customHeight="1" x14ac:dyDescent="0.25">
      <c r="A16" s="83">
        <v>10</v>
      </c>
      <c r="B16" s="79" t="s">
        <v>8</v>
      </c>
      <c r="C16" s="79" t="s">
        <v>290</v>
      </c>
      <c r="D16" s="79" t="s">
        <v>291</v>
      </c>
      <c r="E16" s="79" t="s">
        <v>127</v>
      </c>
      <c r="F16" s="53">
        <v>1998</v>
      </c>
      <c r="G16" s="80">
        <v>99.7</v>
      </c>
      <c r="H16" s="80">
        <v>100.5</v>
      </c>
      <c r="I16" s="80">
        <v>101.4</v>
      </c>
      <c r="J16" s="80">
        <v>100.7</v>
      </c>
      <c r="K16" s="80">
        <v>101.2</v>
      </c>
      <c r="L16" s="80">
        <v>99.1</v>
      </c>
      <c r="M16" s="81">
        <f t="shared" si="0"/>
        <v>602.6</v>
      </c>
    </row>
    <row r="17" spans="1:13" ht="21.6" customHeight="1" x14ac:dyDescent="0.25">
      <c r="A17" s="83">
        <v>11</v>
      </c>
      <c r="B17" s="76" t="s">
        <v>8</v>
      </c>
      <c r="C17" s="76" t="s">
        <v>163</v>
      </c>
      <c r="D17" s="76" t="s">
        <v>164</v>
      </c>
      <c r="E17" s="76" t="s">
        <v>137</v>
      </c>
      <c r="F17" s="53">
        <v>2005</v>
      </c>
      <c r="G17" s="80">
        <v>99.6</v>
      </c>
      <c r="H17" s="80">
        <v>101.6</v>
      </c>
      <c r="I17" s="80">
        <v>103.2</v>
      </c>
      <c r="J17" s="80">
        <v>96.8</v>
      </c>
      <c r="K17" s="80">
        <v>96.9</v>
      </c>
      <c r="L17" s="80">
        <v>102.2</v>
      </c>
      <c r="M17" s="81">
        <f t="shared" si="0"/>
        <v>600.30000000000007</v>
      </c>
    </row>
    <row r="18" spans="1:13" ht="21.6" customHeight="1" x14ac:dyDescent="0.25">
      <c r="A18" s="83">
        <v>12</v>
      </c>
      <c r="B18" s="79" t="s">
        <v>8</v>
      </c>
      <c r="C18" s="79" t="s">
        <v>26</v>
      </c>
      <c r="D18" s="79" t="s">
        <v>31</v>
      </c>
      <c r="E18" s="79" t="s">
        <v>135</v>
      </c>
      <c r="F18" s="53">
        <v>2005</v>
      </c>
      <c r="G18" s="80">
        <v>101.9</v>
      </c>
      <c r="H18" s="80">
        <v>100.2</v>
      </c>
      <c r="I18" s="80">
        <v>98.9</v>
      </c>
      <c r="J18" s="80">
        <v>97.7</v>
      </c>
      <c r="K18" s="80">
        <v>99.8</v>
      </c>
      <c r="L18" s="80">
        <v>100.8</v>
      </c>
      <c r="M18" s="81">
        <f t="shared" si="0"/>
        <v>599.29999999999995</v>
      </c>
    </row>
    <row r="19" spans="1:13" ht="21.6" customHeight="1" x14ac:dyDescent="0.25">
      <c r="A19" s="83">
        <v>13</v>
      </c>
      <c r="B19" s="76" t="s">
        <v>8</v>
      </c>
      <c r="C19" s="76" t="s">
        <v>286</v>
      </c>
      <c r="D19" s="76" t="s">
        <v>287</v>
      </c>
      <c r="E19" s="76" t="s">
        <v>273</v>
      </c>
      <c r="F19" s="53">
        <v>2004</v>
      </c>
      <c r="G19" s="80">
        <v>97.5</v>
      </c>
      <c r="H19" s="80">
        <v>97.3</v>
      </c>
      <c r="I19" s="80">
        <v>99.5</v>
      </c>
      <c r="J19" s="80">
        <v>101.8</v>
      </c>
      <c r="K19" s="80">
        <v>100.5</v>
      </c>
      <c r="L19" s="80">
        <v>101.9</v>
      </c>
      <c r="M19" s="81">
        <f t="shared" si="0"/>
        <v>598.5</v>
      </c>
    </row>
    <row r="20" spans="1:13" ht="21.6" customHeight="1" x14ac:dyDescent="0.25">
      <c r="A20" s="83">
        <v>14</v>
      </c>
      <c r="B20" s="76" t="s">
        <v>8</v>
      </c>
      <c r="C20" s="76" t="s">
        <v>37</v>
      </c>
      <c r="D20" s="76" t="s">
        <v>38</v>
      </c>
      <c r="E20" s="79" t="s">
        <v>133</v>
      </c>
      <c r="F20" s="53">
        <v>2005</v>
      </c>
      <c r="G20" s="80">
        <v>96.9</v>
      </c>
      <c r="H20" s="80">
        <v>100.2</v>
      </c>
      <c r="I20" s="80">
        <v>97.3</v>
      </c>
      <c r="J20" s="80">
        <v>99.6</v>
      </c>
      <c r="K20" s="80">
        <v>102.2</v>
      </c>
      <c r="L20" s="80">
        <v>99.2</v>
      </c>
      <c r="M20" s="81">
        <f t="shared" si="0"/>
        <v>595.4</v>
      </c>
    </row>
    <row r="21" spans="1:13" ht="21.6" customHeight="1" x14ac:dyDescent="0.25">
      <c r="A21" s="83">
        <v>15</v>
      </c>
      <c r="B21" s="76" t="s">
        <v>8</v>
      </c>
      <c r="C21" s="76" t="s">
        <v>15</v>
      </c>
      <c r="D21" s="76" t="s">
        <v>16</v>
      </c>
      <c r="E21" s="77" t="s">
        <v>152</v>
      </c>
      <c r="F21" s="53">
        <v>2004</v>
      </c>
      <c r="G21" s="80">
        <v>98.3</v>
      </c>
      <c r="H21" s="80">
        <v>98.4</v>
      </c>
      <c r="I21" s="80">
        <v>100.2</v>
      </c>
      <c r="J21" s="80">
        <v>97.8</v>
      </c>
      <c r="K21" s="80">
        <v>97</v>
      </c>
      <c r="L21" s="80">
        <v>103</v>
      </c>
      <c r="M21" s="81">
        <f t="shared" si="0"/>
        <v>594.70000000000005</v>
      </c>
    </row>
    <row r="22" spans="1:13" ht="21.6" customHeight="1" x14ac:dyDescent="0.25">
      <c r="A22" s="83">
        <v>16</v>
      </c>
      <c r="B22" s="76" t="s">
        <v>8</v>
      </c>
      <c r="C22" s="76" t="s">
        <v>165</v>
      </c>
      <c r="D22" s="76" t="s">
        <v>166</v>
      </c>
      <c r="E22" s="76" t="s">
        <v>137</v>
      </c>
      <c r="F22" s="53">
        <v>2007</v>
      </c>
      <c r="G22" s="80">
        <v>100.1</v>
      </c>
      <c r="H22" s="80">
        <v>99.5</v>
      </c>
      <c r="I22" s="80">
        <v>98.2</v>
      </c>
      <c r="J22" s="80">
        <v>98.4</v>
      </c>
      <c r="K22" s="80">
        <v>97.9</v>
      </c>
      <c r="L22" s="80">
        <v>100.4</v>
      </c>
      <c r="M22" s="81">
        <f t="shared" si="0"/>
        <v>594.5</v>
      </c>
    </row>
    <row r="23" spans="1:13" ht="21.6" customHeight="1" x14ac:dyDescent="0.25">
      <c r="A23" s="83">
        <v>17</v>
      </c>
      <c r="B23" s="76" t="s">
        <v>8</v>
      </c>
      <c r="C23" s="76" t="s">
        <v>18</v>
      </c>
      <c r="D23" s="76" t="s">
        <v>22</v>
      </c>
      <c r="E23" s="79" t="s">
        <v>133</v>
      </c>
      <c r="F23" s="53">
        <v>2006</v>
      </c>
      <c r="G23" s="80">
        <v>97.5</v>
      </c>
      <c r="H23" s="80">
        <v>99.5</v>
      </c>
      <c r="I23" s="80">
        <v>98.2</v>
      </c>
      <c r="J23" s="80">
        <v>96.8</v>
      </c>
      <c r="K23" s="80">
        <v>99.9</v>
      </c>
      <c r="L23" s="80">
        <v>101.7</v>
      </c>
      <c r="M23" s="81">
        <f t="shared" si="0"/>
        <v>593.6</v>
      </c>
    </row>
    <row r="24" spans="1:13" ht="21.6" customHeight="1" x14ac:dyDescent="0.25">
      <c r="A24" s="83">
        <v>18</v>
      </c>
      <c r="B24" s="76" t="s">
        <v>8</v>
      </c>
      <c r="C24" s="76" t="s">
        <v>150</v>
      </c>
      <c r="D24" s="76" t="s">
        <v>151</v>
      </c>
      <c r="E24" s="79" t="s">
        <v>135</v>
      </c>
      <c r="F24" s="53">
        <v>2008</v>
      </c>
      <c r="G24" s="80">
        <v>98.9</v>
      </c>
      <c r="H24" s="80">
        <v>97.3</v>
      </c>
      <c r="I24" s="80">
        <v>99.3</v>
      </c>
      <c r="J24" s="80">
        <v>100.1</v>
      </c>
      <c r="K24" s="80">
        <v>96.4</v>
      </c>
      <c r="L24" s="80">
        <v>99.5</v>
      </c>
      <c r="M24" s="81">
        <f t="shared" si="0"/>
        <v>591.5</v>
      </c>
    </row>
    <row r="25" spans="1:13" ht="21.6" customHeight="1" x14ac:dyDescent="0.25">
      <c r="A25" s="83">
        <v>19</v>
      </c>
      <c r="B25" s="76" t="s">
        <v>8</v>
      </c>
      <c r="C25" s="76" t="s">
        <v>288</v>
      </c>
      <c r="D25" s="76" t="s">
        <v>289</v>
      </c>
      <c r="E25" s="79" t="s">
        <v>119</v>
      </c>
      <c r="F25" s="53">
        <v>2004</v>
      </c>
      <c r="G25" s="80">
        <v>95.1</v>
      </c>
      <c r="H25" s="80">
        <v>100.3</v>
      </c>
      <c r="I25" s="80">
        <v>97.7</v>
      </c>
      <c r="J25" s="80">
        <v>97.7</v>
      </c>
      <c r="K25" s="80">
        <v>98.3</v>
      </c>
      <c r="L25" s="80">
        <v>100.3</v>
      </c>
      <c r="M25" s="81">
        <f t="shared" si="0"/>
        <v>589.4</v>
      </c>
    </row>
    <row r="26" spans="1:13" ht="21.6" customHeight="1" x14ac:dyDescent="0.25">
      <c r="A26" s="83">
        <v>20</v>
      </c>
      <c r="B26" s="76" t="s">
        <v>8</v>
      </c>
      <c r="C26" s="76" t="s">
        <v>20</v>
      </c>
      <c r="D26" s="76" t="s">
        <v>25</v>
      </c>
      <c r="E26" s="79" t="s">
        <v>133</v>
      </c>
      <c r="F26" s="53">
        <v>2003</v>
      </c>
      <c r="G26" s="80">
        <v>96.7</v>
      </c>
      <c r="H26" s="80">
        <v>100.3</v>
      </c>
      <c r="I26" s="80">
        <v>96.7</v>
      </c>
      <c r="J26" s="80">
        <v>94.4</v>
      </c>
      <c r="K26" s="80">
        <v>100.2</v>
      </c>
      <c r="L26" s="80">
        <v>100.1</v>
      </c>
      <c r="M26" s="81">
        <f t="shared" si="0"/>
        <v>588.4</v>
      </c>
    </row>
    <row r="27" spans="1:13" ht="21.6" customHeight="1" x14ac:dyDescent="0.25">
      <c r="A27" s="83">
        <v>21</v>
      </c>
      <c r="B27" s="76" t="s">
        <v>8</v>
      </c>
      <c r="C27" s="76" t="s">
        <v>145</v>
      </c>
      <c r="D27" s="76" t="s">
        <v>146</v>
      </c>
      <c r="E27" s="79" t="s">
        <v>133</v>
      </c>
      <c r="F27" s="53">
        <v>2002</v>
      </c>
      <c r="G27" s="80">
        <v>94.2</v>
      </c>
      <c r="H27" s="80">
        <v>95.5</v>
      </c>
      <c r="I27" s="80">
        <v>97.2</v>
      </c>
      <c r="J27" s="80">
        <v>96.1</v>
      </c>
      <c r="K27" s="80">
        <v>96.8</v>
      </c>
      <c r="L27" s="80">
        <v>95</v>
      </c>
      <c r="M27" s="81">
        <f t="shared" si="0"/>
        <v>574.79999999999995</v>
      </c>
    </row>
    <row r="28" spans="1:13" ht="21.6" customHeight="1" x14ac:dyDescent="0.25">
      <c r="A28" s="83">
        <v>22</v>
      </c>
      <c r="B28" s="76" t="s">
        <v>8</v>
      </c>
      <c r="C28" s="76" t="s">
        <v>159</v>
      </c>
      <c r="D28" s="76" t="s">
        <v>160</v>
      </c>
      <c r="E28" s="76" t="s">
        <v>137</v>
      </c>
      <c r="F28" s="53">
        <v>2005</v>
      </c>
      <c r="G28" s="80">
        <v>92.8</v>
      </c>
      <c r="H28" s="80">
        <v>93.2</v>
      </c>
      <c r="I28" s="80">
        <v>98.8</v>
      </c>
      <c r="J28" s="80">
        <v>97.2</v>
      </c>
      <c r="K28" s="80">
        <v>95.5</v>
      </c>
      <c r="L28" s="80">
        <v>95</v>
      </c>
      <c r="M28" s="81">
        <f t="shared" si="0"/>
        <v>572.5</v>
      </c>
    </row>
    <row r="29" spans="1:13" ht="21.6" customHeight="1" x14ac:dyDescent="0.25">
      <c r="A29" s="83">
        <v>23</v>
      </c>
      <c r="B29" s="76" t="s">
        <v>8</v>
      </c>
      <c r="C29" s="76" t="s">
        <v>161</v>
      </c>
      <c r="D29" s="76" t="s">
        <v>162</v>
      </c>
      <c r="E29" s="76" t="s">
        <v>137</v>
      </c>
      <c r="F29" s="53">
        <v>2007</v>
      </c>
      <c r="G29" s="80">
        <v>94.1</v>
      </c>
      <c r="H29" s="80">
        <v>99.4</v>
      </c>
      <c r="I29" s="80">
        <v>97.5</v>
      </c>
      <c r="J29" s="80">
        <v>92.3</v>
      </c>
      <c r="K29" s="80">
        <v>95.2</v>
      </c>
      <c r="L29" s="80">
        <v>91.9</v>
      </c>
      <c r="M29" s="81">
        <f t="shared" si="0"/>
        <v>570.4</v>
      </c>
    </row>
    <row r="30" spans="1:13" ht="21.6" customHeight="1" x14ac:dyDescent="0.25">
      <c r="A30" s="83">
        <v>24</v>
      </c>
      <c r="B30" s="76" t="s">
        <v>8</v>
      </c>
      <c r="C30" s="76" t="s">
        <v>155</v>
      </c>
      <c r="D30" s="76" t="s">
        <v>156</v>
      </c>
      <c r="E30" s="76" t="s">
        <v>137</v>
      </c>
      <c r="F30" s="53">
        <v>2007</v>
      </c>
      <c r="G30" s="80">
        <v>94.6</v>
      </c>
      <c r="H30" s="80">
        <v>100.7</v>
      </c>
      <c r="I30" s="80">
        <v>97.2</v>
      </c>
      <c r="J30" s="80">
        <v>90.7</v>
      </c>
      <c r="K30" s="80">
        <v>93.2</v>
      </c>
      <c r="L30" s="80">
        <v>85</v>
      </c>
      <c r="M30" s="81">
        <f t="shared" si="0"/>
        <v>561.4</v>
      </c>
    </row>
    <row r="31" spans="1:13" ht="21.6" customHeight="1" x14ac:dyDescent="0.25">
      <c r="A31" s="83">
        <v>25</v>
      </c>
      <c r="B31" s="76" t="s">
        <v>8</v>
      </c>
      <c r="C31" s="76" t="s">
        <v>149</v>
      </c>
      <c r="D31" s="76" t="s">
        <v>48</v>
      </c>
      <c r="E31" s="79" t="s">
        <v>135</v>
      </c>
      <c r="F31" s="53">
        <v>2007</v>
      </c>
      <c r="G31" s="80">
        <v>90.1</v>
      </c>
      <c r="H31" s="80">
        <v>88.8</v>
      </c>
      <c r="I31" s="80">
        <v>91.1</v>
      </c>
      <c r="J31" s="80">
        <v>82.4</v>
      </c>
      <c r="K31" s="80">
        <v>92.2</v>
      </c>
      <c r="L31" s="80">
        <v>88.4</v>
      </c>
      <c r="M31" s="81">
        <f t="shared" si="0"/>
        <v>533</v>
      </c>
    </row>
    <row r="32" spans="1:13" ht="21.6" customHeight="1" x14ac:dyDescent="0.25">
      <c r="A32" s="30"/>
      <c r="B32" s="30"/>
      <c r="C32" s="31"/>
      <c r="D32" s="31"/>
      <c r="E32" s="32"/>
      <c r="F32" s="72"/>
      <c r="G32" s="72"/>
      <c r="H32" s="72"/>
      <c r="I32" s="72"/>
      <c r="J32" s="72"/>
      <c r="K32" s="72"/>
      <c r="L32" s="73"/>
    </row>
    <row r="33" spans="3:6" x14ac:dyDescent="0.2">
      <c r="C33" s="37" t="s">
        <v>57</v>
      </c>
      <c r="D33" s="38"/>
      <c r="E33" s="38"/>
      <c r="F33" s="38" t="s">
        <v>4</v>
      </c>
    </row>
  </sheetData>
  <printOptions horizontalCentered="1"/>
  <pageMargins left="0.31496062992125984" right="0" top="0" bottom="0" header="0.31496062992125984" footer="0.31496062992125984"/>
  <pageSetup paperSize="9" scale="8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13" workbookViewId="0">
      <selection sqref="A1:XFD1048576"/>
    </sheetView>
  </sheetViews>
  <sheetFormatPr defaultRowHeight="12.75" x14ac:dyDescent="0.2"/>
  <cols>
    <col min="1" max="1" width="6.28515625" customWidth="1"/>
    <col min="2" max="2" width="14.85546875" customWidth="1"/>
    <col min="3" max="3" width="22.28515625" customWidth="1"/>
    <col min="4" max="4" width="20" customWidth="1"/>
    <col min="5" max="5" width="7.28515625" customWidth="1"/>
    <col min="6" max="8" width="7" customWidth="1"/>
    <col min="10" max="12" width="6.140625" customWidth="1"/>
  </cols>
  <sheetData>
    <row r="1" spans="1:15" ht="18" x14ac:dyDescent="0.25">
      <c r="C1" s="1" t="s">
        <v>129</v>
      </c>
      <c r="D1" s="1"/>
      <c r="E1" s="1"/>
    </row>
    <row r="2" spans="1:15" ht="18" x14ac:dyDescent="0.25">
      <c r="C2" s="1" t="s">
        <v>229</v>
      </c>
      <c r="D2" s="1" t="s">
        <v>232</v>
      </c>
      <c r="E2" s="1"/>
    </row>
    <row r="3" spans="1:15" ht="18" x14ac:dyDescent="0.25">
      <c r="C3" s="1"/>
      <c r="D3" s="1"/>
      <c r="E3" s="1"/>
    </row>
    <row r="4" spans="1:15" ht="15.75" x14ac:dyDescent="0.25">
      <c r="C4" s="5" t="s">
        <v>97</v>
      </c>
    </row>
    <row r="5" spans="1:15" ht="15.75" x14ac:dyDescent="0.25">
      <c r="C5" s="5"/>
    </row>
    <row r="6" spans="1:15" ht="15.75" x14ac:dyDescent="0.25">
      <c r="A6" s="7" t="s">
        <v>1</v>
      </c>
      <c r="B6" s="7" t="s">
        <v>44</v>
      </c>
      <c r="C6" s="7" t="s">
        <v>10</v>
      </c>
      <c r="D6" s="7" t="s">
        <v>0</v>
      </c>
      <c r="E6" s="7" t="s">
        <v>45</v>
      </c>
      <c r="F6" s="16">
        <v>1</v>
      </c>
      <c r="G6" s="16">
        <v>2</v>
      </c>
      <c r="H6" s="16">
        <v>3</v>
      </c>
      <c r="I6" s="16" t="s">
        <v>3</v>
      </c>
      <c r="J6" s="16">
        <v>1</v>
      </c>
      <c r="K6" s="16">
        <v>2</v>
      </c>
      <c r="L6" s="16">
        <v>3</v>
      </c>
      <c r="M6" s="16" t="s">
        <v>3</v>
      </c>
      <c r="N6" s="13" t="s">
        <v>58</v>
      </c>
      <c r="O6" s="13" t="s">
        <v>6</v>
      </c>
    </row>
    <row r="7" spans="1:15" ht="24" customHeight="1" x14ac:dyDescent="0.2">
      <c r="A7" s="10">
        <v>1</v>
      </c>
      <c r="B7" s="11" t="s">
        <v>59</v>
      </c>
      <c r="C7" s="11" t="s">
        <v>60</v>
      </c>
      <c r="D7" s="11" t="s">
        <v>120</v>
      </c>
      <c r="E7" s="12">
        <v>1990</v>
      </c>
      <c r="F7" s="14">
        <v>98</v>
      </c>
      <c r="G7" s="3">
        <v>96</v>
      </c>
      <c r="H7" s="3">
        <v>95</v>
      </c>
      <c r="I7" s="22">
        <f t="shared" ref="I7:I20" si="0">SUM(F7:H7)</f>
        <v>289</v>
      </c>
      <c r="J7" s="3">
        <v>90</v>
      </c>
      <c r="K7" s="3">
        <v>98</v>
      </c>
      <c r="L7" s="3">
        <v>94</v>
      </c>
      <c r="M7" s="22">
        <f t="shared" ref="M7:M20" si="1">SUM(J7:L7)</f>
        <v>282</v>
      </c>
      <c r="N7" s="22">
        <f t="shared" ref="N7:N20" si="2">I7+M7</f>
        <v>571</v>
      </c>
      <c r="O7" s="22">
        <v>15</v>
      </c>
    </row>
    <row r="8" spans="1:15" ht="24" customHeight="1" x14ac:dyDescent="0.2">
      <c r="A8" s="10">
        <v>2</v>
      </c>
      <c r="B8" s="11" t="s">
        <v>128</v>
      </c>
      <c r="C8" s="11" t="s">
        <v>68</v>
      </c>
      <c r="D8" s="11" t="s">
        <v>120</v>
      </c>
      <c r="E8" s="12">
        <v>1999</v>
      </c>
      <c r="F8" s="14">
        <v>95</v>
      </c>
      <c r="G8" s="17">
        <v>97</v>
      </c>
      <c r="H8" s="3">
        <v>98</v>
      </c>
      <c r="I8" s="22">
        <f t="shared" si="0"/>
        <v>290</v>
      </c>
      <c r="J8" s="3">
        <v>93</v>
      </c>
      <c r="K8" s="3">
        <v>93</v>
      </c>
      <c r="L8" s="3">
        <v>91</v>
      </c>
      <c r="M8" s="22">
        <f t="shared" si="1"/>
        <v>277</v>
      </c>
      <c r="N8" s="22">
        <f t="shared" si="2"/>
        <v>567</v>
      </c>
      <c r="O8" s="22">
        <v>15</v>
      </c>
    </row>
    <row r="9" spans="1:15" ht="24" customHeight="1" x14ac:dyDescent="0.2">
      <c r="A9" s="10">
        <v>3</v>
      </c>
      <c r="B9" s="11" t="s">
        <v>309</v>
      </c>
      <c r="C9" s="11" t="s">
        <v>310</v>
      </c>
      <c r="D9" s="82" t="s">
        <v>135</v>
      </c>
      <c r="E9" s="12">
        <v>1977</v>
      </c>
      <c r="F9" s="14">
        <v>95</v>
      </c>
      <c r="G9" s="3">
        <v>96</v>
      </c>
      <c r="H9" s="3">
        <v>94</v>
      </c>
      <c r="I9" s="22">
        <f t="shared" si="0"/>
        <v>285</v>
      </c>
      <c r="J9" s="3">
        <v>96</v>
      </c>
      <c r="K9" s="3">
        <v>91</v>
      </c>
      <c r="L9" s="3">
        <v>95</v>
      </c>
      <c r="M9" s="22">
        <f t="shared" si="1"/>
        <v>282</v>
      </c>
      <c r="N9" s="22">
        <f t="shared" si="2"/>
        <v>567</v>
      </c>
      <c r="O9" s="22">
        <v>9</v>
      </c>
    </row>
    <row r="10" spans="1:15" ht="24" customHeight="1" x14ac:dyDescent="0.2">
      <c r="A10" s="10">
        <v>4</v>
      </c>
      <c r="B10" s="11" t="s">
        <v>86</v>
      </c>
      <c r="C10" s="11" t="s">
        <v>87</v>
      </c>
      <c r="D10" s="19" t="s">
        <v>119</v>
      </c>
      <c r="E10" s="12">
        <v>2005</v>
      </c>
      <c r="F10" s="14">
        <v>94</v>
      </c>
      <c r="G10" s="17">
        <v>91</v>
      </c>
      <c r="H10" s="3">
        <v>92</v>
      </c>
      <c r="I10" s="22">
        <f t="shared" si="0"/>
        <v>277</v>
      </c>
      <c r="J10" s="3">
        <v>93</v>
      </c>
      <c r="K10" s="3">
        <v>94</v>
      </c>
      <c r="L10" s="3">
        <v>96</v>
      </c>
      <c r="M10" s="22">
        <f t="shared" si="1"/>
        <v>283</v>
      </c>
      <c r="N10" s="22">
        <f t="shared" si="2"/>
        <v>560</v>
      </c>
      <c r="O10" s="22">
        <v>8</v>
      </c>
    </row>
    <row r="11" spans="1:15" ht="24" customHeight="1" x14ac:dyDescent="0.2">
      <c r="A11" s="10">
        <v>5</v>
      </c>
      <c r="B11" s="11" t="s">
        <v>67</v>
      </c>
      <c r="C11" s="11" t="s">
        <v>68</v>
      </c>
      <c r="D11" s="11" t="s">
        <v>120</v>
      </c>
      <c r="E11" s="12">
        <v>2001</v>
      </c>
      <c r="F11" s="14">
        <v>89</v>
      </c>
      <c r="G11" s="3">
        <v>93</v>
      </c>
      <c r="H11" s="3">
        <v>91</v>
      </c>
      <c r="I11" s="22">
        <f t="shared" si="0"/>
        <v>273</v>
      </c>
      <c r="J11" s="3">
        <v>95</v>
      </c>
      <c r="K11" s="3">
        <v>88</v>
      </c>
      <c r="L11" s="3">
        <v>94</v>
      </c>
      <c r="M11" s="22">
        <f t="shared" si="1"/>
        <v>277</v>
      </c>
      <c r="N11" s="22">
        <f t="shared" si="2"/>
        <v>550</v>
      </c>
      <c r="O11" s="22">
        <v>9</v>
      </c>
    </row>
    <row r="12" spans="1:15" ht="24" customHeight="1" x14ac:dyDescent="0.2">
      <c r="A12" s="10">
        <v>6</v>
      </c>
      <c r="B12" s="11" t="s">
        <v>252</v>
      </c>
      <c r="C12" s="11" t="s">
        <v>253</v>
      </c>
      <c r="D12" s="82" t="s">
        <v>135</v>
      </c>
      <c r="E12" s="12">
        <v>1997</v>
      </c>
      <c r="F12" s="14">
        <v>91</v>
      </c>
      <c r="G12" s="17">
        <v>90</v>
      </c>
      <c r="H12" s="3">
        <v>95</v>
      </c>
      <c r="I12" s="22">
        <f t="shared" si="0"/>
        <v>276</v>
      </c>
      <c r="J12" s="3">
        <v>92</v>
      </c>
      <c r="K12" s="3">
        <v>91</v>
      </c>
      <c r="L12" s="3">
        <v>90</v>
      </c>
      <c r="M12" s="22">
        <f t="shared" si="1"/>
        <v>273</v>
      </c>
      <c r="N12" s="22">
        <f t="shared" si="2"/>
        <v>549</v>
      </c>
      <c r="O12" s="22">
        <v>13</v>
      </c>
    </row>
    <row r="13" spans="1:15" ht="24" customHeight="1" x14ac:dyDescent="0.2">
      <c r="A13" s="10">
        <v>7</v>
      </c>
      <c r="B13" s="11" t="s">
        <v>71</v>
      </c>
      <c r="C13" s="11" t="s">
        <v>72</v>
      </c>
      <c r="D13" s="19" t="s">
        <v>119</v>
      </c>
      <c r="E13" s="18">
        <v>2008</v>
      </c>
      <c r="F13" s="14">
        <v>96</v>
      </c>
      <c r="G13" s="3">
        <v>81</v>
      </c>
      <c r="H13" s="3">
        <v>86</v>
      </c>
      <c r="I13" s="22">
        <f t="shared" si="0"/>
        <v>263</v>
      </c>
      <c r="J13" s="3">
        <v>95</v>
      </c>
      <c r="K13" s="3">
        <v>94</v>
      </c>
      <c r="L13" s="3">
        <v>93</v>
      </c>
      <c r="M13" s="22">
        <f t="shared" si="1"/>
        <v>282</v>
      </c>
      <c r="N13" s="22">
        <f t="shared" si="2"/>
        <v>545</v>
      </c>
      <c r="O13" s="22">
        <v>13</v>
      </c>
    </row>
    <row r="14" spans="1:15" ht="24" customHeight="1" x14ac:dyDescent="0.2">
      <c r="A14" s="10">
        <v>8</v>
      </c>
      <c r="B14" s="11" t="s">
        <v>124</v>
      </c>
      <c r="C14" s="11" t="s">
        <v>125</v>
      </c>
      <c r="D14" s="19" t="s">
        <v>119</v>
      </c>
      <c r="E14" s="12">
        <v>2003</v>
      </c>
      <c r="F14" s="14">
        <v>87</v>
      </c>
      <c r="G14" s="17">
        <v>93</v>
      </c>
      <c r="H14" s="3">
        <v>92</v>
      </c>
      <c r="I14" s="22">
        <f t="shared" si="0"/>
        <v>272</v>
      </c>
      <c r="J14" s="3">
        <v>93</v>
      </c>
      <c r="K14" s="3">
        <v>90</v>
      </c>
      <c r="L14" s="3">
        <v>85</v>
      </c>
      <c r="M14" s="22">
        <f t="shared" si="1"/>
        <v>268</v>
      </c>
      <c r="N14" s="22">
        <f t="shared" si="2"/>
        <v>540</v>
      </c>
      <c r="O14" s="22">
        <v>6</v>
      </c>
    </row>
    <row r="15" spans="1:15" ht="24" customHeight="1" x14ac:dyDescent="0.2">
      <c r="A15" s="10">
        <v>9</v>
      </c>
      <c r="B15" s="11" t="s">
        <v>311</v>
      </c>
      <c r="C15" s="11" t="s">
        <v>312</v>
      </c>
      <c r="D15" s="19" t="s">
        <v>127</v>
      </c>
      <c r="E15" s="12">
        <v>1971</v>
      </c>
      <c r="F15" s="14">
        <v>83</v>
      </c>
      <c r="G15" s="3">
        <v>90</v>
      </c>
      <c r="H15" s="3">
        <v>86</v>
      </c>
      <c r="I15" s="22">
        <f t="shared" si="0"/>
        <v>259</v>
      </c>
      <c r="J15" s="3">
        <v>88</v>
      </c>
      <c r="K15" s="3">
        <v>87</v>
      </c>
      <c r="L15" s="3">
        <v>90</v>
      </c>
      <c r="M15" s="22">
        <f t="shared" si="1"/>
        <v>265</v>
      </c>
      <c r="N15" s="22">
        <f t="shared" si="2"/>
        <v>524</v>
      </c>
      <c r="O15" s="22">
        <v>3</v>
      </c>
    </row>
    <row r="16" spans="1:15" ht="24" customHeight="1" x14ac:dyDescent="0.2">
      <c r="A16" s="10">
        <v>10</v>
      </c>
      <c r="B16" s="11" t="s">
        <v>104</v>
      </c>
      <c r="C16" s="11" t="s">
        <v>105</v>
      </c>
      <c r="D16" s="19" t="s">
        <v>106</v>
      </c>
      <c r="E16" s="12">
        <v>1983</v>
      </c>
      <c r="F16" s="14">
        <v>88</v>
      </c>
      <c r="G16" s="17">
        <v>86</v>
      </c>
      <c r="H16" s="3">
        <v>92</v>
      </c>
      <c r="I16" s="22">
        <f t="shared" si="0"/>
        <v>266</v>
      </c>
      <c r="J16" s="3">
        <v>47</v>
      </c>
      <c r="K16" s="3">
        <v>87</v>
      </c>
      <c r="L16" s="3">
        <v>93</v>
      </c>
      <c r="M16" s="22">
        <f t="shared" si="1"/>
        <v>227</v>
      </c>
      <c r="N16" s="22">
        <f t="shared" si="2"/>
        <v>493</v>
      </c>
      <c r="O16" s="22">
        <v>4</v>
      </c>
    </row>
    <row r="17" spans="1:15" ht="24" customHeight="1" x14ac:dyDescent="0.2">
      <c r="A17" s="10">
        <v>11</v>
      </c>
      <c r="B17" s="11" t="s">
        <v>122</v>
      </c>
      <c r="C17" s="11" t="s">
        <v>123</v>
      </c>
      <c r="D17" s="15" t="s">
        <v>110</v>
      </c>
      <c r="E17" s="12">
        <v>2005</v>
      </c>
      <c r="F17" s="14">
        <v>82</v>
      </c>
      <c r="G17" s="3">
        <v>84</v>
      </c>
      <c r="H17" s="3">
        <v>74</v>
      </c>
      <c r="I17" s="22">
        <f t="shared" si="0"/>
        <v>240</v>
      </c>
      <c r="J17" s="3">
        <v>77</v>
      </c>
      <c r="K17" s="3">
        <v>87</v>
      </c>
      <c r="L17" s="3">
        <v>81</v>
      </c>
      <c r="M17" s="22">
        <f t="shared" si="1"/>
        <v>245</v>
      </c>
      <c r="N17" s="22">
        <f t="shared" si="2"/>
        <v>485</v>
      </c>
      <c r="O17" s="22">
        <v>2</v>
      </c>
    </row>
    <row r="18" spans="1:15" ht="24" customHeight="1" x14ac:dyDescent="0.2">
      <c r="A18" s="10">
        <v>12</v>
      </c>
      <c r="B18" s="11" t="s">
        <v>243</v>
      </c>
      <c r="C18" s="11" t="s">
        <v>244</v>
      </c>
      <c r="D18" s="54" t="s">
        <v>313</v>
      </c>
      <c r="E18" s="12">
        <v>1968</v>
      </c>
      <c r="F18" s="14">
        <v>79</v>
      </c>
      <c r="G18" s="14">
        <v>90</v>
      </c>
      <c r="H18" s="3">
        <v>82</v>
      </c>
      <c r="I18" s="22">
        <f t="shared" si="0"/>
        <v>251</v>
      </c>
      <c r="J18" s="3">
        <v>71</v>
      </c>
      <c r="K18" s="3">
        <v>72</v>
      </c>
      <c r="L18" s="3">
        <v>75</v>
      </c>
      <c r="M18" s="22">
        <f t="shared" si="1"/>
        <v>218</v>
      </c>
      <c r="N18" s="22">
        <f t="shared" si="2"/>
        <v>469</v>
      </c>
      <c r="O18" s="22">
        <v>1</v>
      </c>
    </row>
    <row r="19" spans="1:15" ht="24" customHeight="1" x14ac:dyDescent="0.2">
      <c r="A19" s="10">
        <v>13</v>
      </c>
      <c r="B19" s="11" t="s">
        <v>94</v>
      </c>
      <c r="C19" s="11" t="s">
        <v>95</v>
      </c>
      <c r="D19" s="15" t="s">
        <v>110</v>
      </c>
      <c r="E19" s="12">
        <v>2006</v>
      </c>
      <c r="F19" s="14">
        <v>75</v>
      </c>
      <c r="G19" s="3">
        <v>72</v>
      </c>
      <c r="H19" s="3">
        <v>76</v>
      </c>
      <c r="I19" s="22">
        <f t="shared" si="0"/>
        <v>223</v>
      </c>
      <c r="J19" s="3">
        <v>75</v>
      </c>
      <c r="K19" s="3">
        <v>76</v>
      </c>
      <c r="L19" s="3">
        <v>88</v>
      </c>
      <c r="M19" s="22">
        <f t="shared" si="1"/>
        <v>239</v>
      </c>
      <c r="N19" s="22">
        <f t="shared" si="2"/>
        <v>462</v>
      </c>
      <c r="O19" s="22">
        <v>5</v>
      </c>
    </row>
    <row r="20" spans="1:15" ht="24" customHeight="1" x14ac:dyDescent="0.2">
      <c r="A20" s="10">
        <v>14</v>
      </c>
      <c r="B20" s="19" t="s">
        <v>66</v>
      </c>
      <c r="C20" s="19" t="s">
        <v>121</v>
      </c>
      <c r="D20" s="15" t="s">
        <v>110</v>
      </c>
      <c r="E20" s="12">
        <v>2006</v>
      </c>
      <c r="F20" s="14">
        <v>86</v>
      </c>
      <c r="G20" s="17">
        <v>77</v>
      </c>
      <c r="H20" s="3">
        <v>74</v>
      </c>
      <c r="I20" s="22">
        <f t="shared" si="0"/>
        <v>237</v>
      </c>
      <c r="J20" s="3">
        <v>53</v>
      </c>
      <c r="K20" s="3">
        <v>63</v>
      </c>
      <c r="L20" s="3">
        <v>53</v>
      </c>
      <c r="M20" s="22">
        <f t="shared" si="1"/>
        <v>169</v>
      </c>
      <c r="N20" s="22">
        <f t="shared" si="2"/>
        <v>406</v>
      </c>
      <c r="O20" s="22">
        <v>1</v>
      </c>
    </row>
    <row r="21" spans="1:15" x14ac:dyDescent="0.2">
      <c r="A21" t="s">
        <v>229</v>
      </c>
    </row>
    <row r="22" spans="1:15" ht="15" x14ac:dyDescent="0.2">
      <c r="A22" s="8"/>
      <c r="B22" s="8"/>
      <c r="C22" s="37" t="s">
        <v>57</v>
      </c>
      <c r="D22" s="38"/>
      <c r="E22" s="38"/>
      <c r="H22" s="38" t="s">
        <v>4</v>
      </c>
    </row>
  </sheetData>
  <printOptions horizontalCentered="1"/>
  <pageMargins left="0" right="0" top="0.59055118110236227" bottom="0" header="0.31496062992125984" footer="0.31496062992125984"/>
  <pageSetup paperSize="9"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sqref="A1:XFD1048576"/>
    </sheetView>
  </sheetViews>
  <sheetFormatPr defaultRowHeight="12.75" x14ac:dyDescent="0.2"/>
  <cols>
    <col min="1" max="1" width="6.28515625" customWidth="1"/>
    <col min="2" max="2" width="14.85546875" customWidth="1"/>
    <col min="3" max="3" width="15" customWidth="1"/>
    <col min="4" max="4" width="18.85546875" customWidth="1"/>
    <col min="5" max="5" width="7.28515625" customWidth="1"/>
    <col min="6" max="8" width="7" customWidth="1"/>
    <col min="10" max="12" width="6.140625" customWidth="1"/>
  </cols>
  <sheetData>
    <row r="1" spans="1:15" ht="18" x14ac:dyDescent="0.25">
      <c r="C1" s="1" t="s">
        <v>129</v>
      </c>
      <c r="D1" s="1"/>
      <c r="E1" s="1"/>
    </row>
    <row r="2" spans="1:15" ht="18" x14ac:dyDescent="0.25">
      <c r="C2" s="1"/>
      <c r="D2" s="1" t="s">
        <v>130</v>
      </c>
      <c r="E2" s="1"/>
    </row>
    <row r="3" spans="1:15" ht="18" x14ac:dyDescent="0.25">
      <c r="C3" s="1"/>
      <c r="D3" s="1"/>
      <c r="E3" s="1"/>
    </row>
    <row r="4" spans="1:15" ht="15.75" x14ac:dyDescent="0.25">
      <c r="C4" s="5" t="s">
        <v>96</v>
      </c>
    </row>
    <row r="5" spans="1:15" ht="15.75" x14ac:dyDescent="0.25">
      <c r="C5" s="5"/>
    </row>
    <row r="6" spans="1:15" ht="15.75" x14ac:dyDescent="0.25">
      <c r="A6" s="7" t="s">
        <v>1</v>
      </c>
      <c r="B6" s="7" t="s">
        <v>44</v>
      </c>
      <c r="C6" s="7" t="s">
        <v>10</v>
      </c>
      <c r="D6" s="7" t="s">
        <v>0</v>
      </c>
      <c r="E6" s="7" t="s">
        <v>45</v>
      </c>
      <c r="F6" s="16">
        <v>1</v>
      </c>
      <c r="G6" s="16">
        <v>2</v>
      </c>
      <c r="H6" s="16">
        <v>3</v>
      </c>
      <c r="I6" s="16" t="s">
        <v>3</v>
      </c>
      <c r="J6" s="16">
        <v>1</v>
      </c>
      <c r="K6" s="16">
        <v>2</v>
      </c>
      <c r="L6" s="16">
        <v>3</v>
      </c>
      <c r="M6" s="16" t="s">
        <v>3</v>
      </c>
      <c r="N6" s="13" t="s">
        <v>58</v>
      </c>
      <c r="O6" s="13" t="s">
        <v>6</v>
      </c>
    </row>
    <row r="7" spans="1:15" ht="18" customHeight="1" x14ac:dyDescent="0.2">
      <c r="A7" s="2">
        <v>1</v>
      </c>
      <c r="B7" s="54" t="s">
        <v>11</v>
      </c>
      <c r="C7" s="54" t="s">
        <v>247</v>
      </c>
      <c r="D7" s="54" t="s">
        <v>135</v>
      </c>
      <c r="E7" s="12">
        <v>2004</v>
      </c>
      <c r="F7" s="14">
        <v>94</v>
      </c>
      <c r="G7" s="3">
        <v>96</v>
      </c>
      <c r="H7" s="3">
        <v>96</v>
      </c>
      <c r="I7" s="22">
        <f t="shared" ref="I7:I21" si="0">SUM(F7:H7)</f>
        <v>286</v>
      </c>
      <c r="J7" s="3">
        <v>97</v>
      </c>
      <c r="K7" s="3">
        <v>96</v>
      </c>
      <c r="L7" s="3">
        <v>99</v>
      </c>
      <c r="M7" s="22">
        <f t="shared" ref="M7:M21" si="1">SUM(J7:L7)</f>
        <v>292</v>
      </c>
      <c r="N7" s="22">
        <f t="shared" ref="N7:N21" si="2">I7+M7</f>
        <v>578</v>
      </c>
      <c r="O7" s="22">
        <v>14</v>
      </c>
    </row>
    <row r="8" spans="1:15" ht="18" customHeight="1" x14ac:dyDescent="0.2">
      <c r="A8" s="2">
        <v>2</v>
      </c>
      <c r="B8" s="11" t="s">
        <v>14</v>
      </c>
      <c r="C8" s="11" t="s">
        <v>65</v>
      </c>
      <c r="D8" s="11" t="s">
        <v>120</v>
      </c>
      <c r="E8" s="12">
        <v>2002</v>
      </c>
      <c r="F8" s="14">
        <v>97</v>
      </c>
      <c r="G8" s="3">
        <v>97</v>
      </c>
      <c r="H8" s="3">
        <v>91</v>
      </c>
      <c r="I8" s="22">
        <f t="shared" si="0"/>
        <v>285</v>
      </c>
      <c r="J8" s="3">
        <v>96</v>
      </c>
      <c r="K8" s="3">
        <v>95</v>
      </c>
      <c r="L8" s="3">
        <v>97</v>
      </c>
      <c r="M8" s="22">
        <f t="shared" si="1"/>
        <v>288</v>
      </c>
      <c r="N8" s="22">
        <f t="shared" si="2"/>
        <v>573</v>
      </c>
      <c r="O8" s="22">
        <v>14</v>
      </c>
    </row>
    <row r="9" spans="1:15" ht="18" customHeight="1" x14ac:dyDescent="0.2">
      <c r="A9" s="10">
        <v>3</v>
      </c>
      <c r="B9" s="11" t="s">
        <v>76</v>
      </c>
      <c r="C9" s="11" t="s">
        <v>77</v>
      </c>
      <c r="D9" s="54" t="s">
        <v>135</v>
      </c>
      <c r="E9" s="12">
        <v>2007</v>
      </c>
      <c r="F9" s="14">
        <v>87</v>
      </c>
      <c r="G9" s="17">
        <v>91</v>
      </c>
      <c r="H9" s="3">
        <v>92</v>
      </c>
      <c r="I9" s="22">
        <f t="shared" si="0"/>
        <v>270</v>
      </c>
      <c r="J9" s="3">
        <v>88</v>
      </c>
      <c r="K9" s="3">
        <v>90</v>
      </c>
      <c r="L9" s="3">
        <v>91</v>
      </c>
      <c r="M9" s="22">
        <f t="shared" si="1"/>
        <v>269</v>
      </c>
      <c r="N9" s="22">
        <f t="shared" si="2"/>
        <v>539</v>
      </c>
      <c r="O9" s="22">
        <v>8</v>
      </c>
    </row>
    <row r="10" spans="1:15" ht="18" customHeight="1" x14ac:dyDescent="0.2">
      <c r="A10" s="2">
        <v>4</v>
      </c>
      <c r="B10" s="11" t="s">
        <v>74</v>
      </c>
      <c r="C10" s="11" t="s">
        <v>75</v>
      </c>
      <c r="D10" s="19" t="s">
        <v>107</v>
      </c>
      <c r="E10" s="12">
        <v>1981</v>
      </c>
      <c r="F10" s="14">
        <v>86</v>
      </c>
      <c r="G10" s="17">
        <v>90</v>
      </c>
      <c r="H10" s="3">
        <v>92</v>
      </c>
      <c r="I10" s="22">
        <f t="shared" si="0"/>
        <v>268</v>
      </c>
      <c r="J10" s="3">
        <v>89</v>
      </c>
      <c r="K10" s="3">
        <v>93</v>
      </c>
      <c r="L10" s="3">
        <v>88</v>
      </c>
      <c r="M10" s="22">
        <f t="shared" si="1"/>
        <v>270</v>
      </c>
      <c r="N10" s="22">
        <f t="shared" si="2"/>
        <v>538</v>
      </c>
      <c r="O10" s="22">
        <v>5</v>
      </c>
    </row>
    <row r="11" spans="1:15" ht="18" customHeight="1" x14ac:dyDescent="0.2">
      <c r="A11" s="2">
        <v>5</v>
      </c>
      <c r="B11" s="11" t="s">
        <v>82</v>
      </c>
      <c r="C11" s="11" t="s">
        <v>83</v>
      </c>
      <c r="D11" s="15" t="s">
        <v>110</v>
      </c>
      <c r="E11" s="12">
        <v>2005</v>
      </c>
      <c r="F11" s="14">
        <v>92</v>
      </c>
      <c r="G11" s="3">
        <v>88</v>
      </c>
      <c r="H11" s="3">
        <v>89</v>
      </c>
      <c r="I11" s="22">
        <f t="shared" si="0"/>
        <v>269</v>
      </c>
      <c r="J11" s="3">
        <v>89</v>
      </c>
      <c r="K11" s="3">
        <v>87</v>
      </c>
      <c r="L11" s="3">
        <v>80</v>
      </c>
      <c r="M11" s="22">
        <f t="shared" si="1"/>
        <v>256</v>
      </c>
      <c r="N11" s="22">
        <f t="shared" si="2"/>
        <v>525</v>
      </c>
      <c r="O11" s="22">
        <v>6</v>
      </c>
    </row>
    <row r="12" spans="1:15" ht="18" customHeight="1" x14ac:dyDescent="0.2">
      <c r="A12" s="10">
        <v>6</v>
      </c>
      <c r="B12" s="19" t="s">
        <v>80</v>
      </c>
      <c r="C12" s="19" t="s">
        <v>81</v>
      </c>
      <c r="D12" s="19" t="s">
        <v>107</v>
      </c>
      <c r="E12" s="12">
        <v>1965</v>
      </c>
      <c r="F12" s="14">
        <v>92</v>
      </c>
      <c r="G12" s="3">
        <v>92</v>
      </c>
      <c r="H12" s="3">
        <v>87</v>
      </c>
      <c r="I12" s="22">
        <f t="shared" si="0"/>
        <v>271</v>
      </c>
      <c r="J12" s="3">
        <v>82</v>
      </c>
      <c r="K12" s="3">
        <v>83</v>
      </c>
      <c r="L12" s="3">
        <v>84</v>
      </c>
      <c r="M12" s="22">
        <f t="shared" si="1"/>
        <v>249</v>
      </c>
      <c r="N12" s="22">
        <f t="shared" si="2"/>
        <v>520</v>
      </c>
      <c r="O12" s="22">
        <v>5</v>
      </c>
    </row>
    <row r="13" spans="1:15" ht="18" customHeight="1" x14ac:dyDescent="0.2">
      <c r="A13" s="2">
        <v>7</v>
      </c>
      <c r="B13" s="11" t="s">
        <v>84</v>
      </c>
      <c r="C13" s="11" t="s">
        <v>85</v>
      </c>
      <c r="D13" s="15" t="s">
        <v>110</v>
      </c>
      <c r="E13" s="12">
        <v>2005</v>
      </c>
      <c r="F13" s="14">
        <v>81</v>
      </c>
      <c r="G13" s="17">
        <v>85</v>
      </c>
      <c r="H13" s="3">
        <v>79</v>
      </c>
      <c r="I13" s="22">
        <f t="shared" si="0"/>
        <v>245</v>
      </c>
      <c r="J13" s="3">
        <v>89</v>
      </c>
      <c r="K13" s="3">
        <v>91</v>
      </c>
      <c r="L13" s="3">
        <v>86</v>
      </c>
      <c r="M13" s="22">
        <f t="shared" si="1"/>
        <v>266</v>
      </c>
      <c r="N13" s="22">
        <f t="shared" si="2"/>
        <v>511</v>
      </c>
      <c r="O13" s="22">
        <v>1</v>
      </c>
    </row>
    <row r="14" spans="1:15" ht="18" customHeight="1" x14ac:dyDescent="0.2">
      <c r="A14" s="2">
        <v>8</v>
      </c>
      <c r="B14" s="11" t="s">
        <v>91</v>
      </c>
      <c r="C14" s="11" t="s">
        <v>304</v>
      </c>
      <c r="D14" s="19" t="s">
        <v>119</v>
      </c>
      <c r="E14" s="12">
        <v>2007</v>
      </c>
      <c r="F14" s="14">
        <v>75</v>
      </c>
      <c r="G14" s="3">
        <v>80</v>
      </c>
      <c r="H14" s="3">
        <v>88</v>
      </c>
      <c r="I14" s="22">
        <f t="shared" si="0"/>
        <v>243</v>
      </c>
      <c r="J14" s="3">
        <v>86</v>
      </c>
      <c r="K14" s="3">
        <v>87</v>
      </c>
      <c r="L14" s="3">
        <v>81</v>
      </c>
      <c r="M14" s="22">
        <f t="shared" si="1"/>
        <v>254</v>
      </c>
      <c r="N14" s="22">
        <f t="shared" si="2"/>
        <v>497</v>
      </c>
      <c r="O14" s="22">
        <v>5</v>
      </c>
    </row>
    <row r="15" spans="1:15" ht="18" customHeight="1" x14ac:dyDescent="0.2">
      <c r="A15" s="10">
        <v>9</v>
      </c>
      <c r="B15" s="11" t="s">
        <v>305</v>
      </c>
      <c r="C15" s="11" t="s">
        <v>306</v>
      </c>
      <c r="D15" s="82" t="s">
        <v>307</v>
      </c>
      <c r="E15" s="12">
        <v>1985</v>
      </c>
      <c r="F15" s="14">
        <v>83</v>
      </c>
      <c r="G15" s="3">
        <v>85</v>
      </c>
      <c r="H15" s="3">
        <v>79</v>
      </c>
      <c r="I15" s="22">
        <f t="shared" si="0"/>
        <v>247</v>
      </c>
      <c r="J15" s="3">
        <v>74</v>
      </c>
      <c r="K15" s="3">
        <v>79</v>
      </c>
      <c r="L15" s="3">
        <v>89</v>
      </c>
      <c r="M15" s="22">
        <f t="shared" si="1"/>
        <v>242</v>
      </c>
      <c r="N15" s="22">
        <f t="shared" si="2"/>
        <v>489</v>
      </c>
      <c r="O15" s="22">
        <v>4</v>
      </c>
    </row>
    <row r="16" spans="1:15" ht="18" customHeight="1" x14ac:dyDescent="0.2">
      <c r="A16" s="2">
        <v>10</v>
      </c>
      <c r="B16" s="11" t="s">
        <v>113</v>
      </c>
      <c r="C16" s="19" t="s">
        <v>308</v>
      </c>
      <c r="D16" s="15" t="s">
        <v>110</v>
      </c>
      <c r="E16" s="12">
        <v>2006</v>
      </c>
      <c r="F16" s="14">
        <v>81</v>
      </c>
      <c r="G16" s="3">
        <v>86</v>
      </c>
      <c r="H16" s="3">
        <v>79</v>
      </c>
      <c r="I16" s="22">
        <f t="shared" si="0"/>
        <v>246</v>
      </c>
      <c r="J16" s="3">
        <v>79</v>
      </c>
      <c r="K16" s="3">
        <v>73</v>
      </c>
      <c r="L16" s="3">
        <v>80</v>
      </c>
      <c r="M16" s="22">
        <f t="shared" si="1"/>
        <v>232</v>
      </c>
      <c r="N16" s="22">
        <f t="shared" si="2"/>
        <v>478</v>
      </c>
      <c r="O16" s="22">
        <v>4</v>
      </c>
    </row>
    <row r="17" spans="1:15" ht="18" customHeight="1" x14ac:dyDescent="0.2">
      <c r="A17" s="2">
        <v>11</v>
      </c>
      <c r="B17" s="11" t="s">
        <v>91</v>
      </c>
      <c r="C17" s="11" t="s">
        <v>240</v>
      </c>
      <c r="D17" s="82" t="s">
        <v>135</v>
      </c>
      <c r="E17" s="12">
        <v>2007</v>
      </c>
      <c r="F17" s="14">
        <v>72</v>
      </c>
      <c r="G17" s="3">
        <v>86</v>
      </c>
      <c r="H17" s="3">
        <v>85</v>
      </c>
      <c r="I17" s="22">
        <f t="shared" si="0"/>
        <v>243</v>
      </c>
      <c r="J17" s="3">
        <v>71</v>
      </c>
      <c r="K17" s="3">
        <v>76</v>
      </c>
      <c r="L17" s="3">
        <v>84</v>
      </c>
      <c r="M17" s="22">
        <f t="shared" si="1"/>
        <v>231</v>
      </c>
      <c r="N17" s="22">
        <f t="shared" si="2"/>
        <v>474</v>
      </c>
      <c r="O17" s="22">
        <v>5</v>
      </c>
    </row>
    <row r="18" spans="1:15" ht="18" customHeight="1" x14ac:dyDescent="0.2">
      <c r="A18" s="10">
        <v>12</v>
      </c>
      <c r="B18" s="19" t="s">
        <v>117</v>
      </c>
      <c r="C18" s="19" t="s">
        <v>118</v>
      </c>
      <c r="D18" s="19" t="s">
        <v>119</v>
      </c>
      <c r="E18" s="12">
        <v>2007</v>
      </c>
      <c r="F18" s="14">
        <v>79</v>
      </c>
      <c r="G18" s="3">
        <v>66</v>
      </c>
      <c r="H18" s="3">
        <v>79</v>
      </c>
      <c r="I18" s="22">
        <f t="shared" si="0"/>
        <v>224</v>
      </c>
      <c r="J18" s="3">
        <v>74</v>
      </c>
      <c r="K18" s="3">
        <v>84</v>
      </c>
      <c r="L18" s="3">
        <v>89</v>
      </c>
      <c r="M18" s="22">
        <f t="shared" si="1"/>
        <v>247</v>
      </c>
      <c r="N18" s="22">
        <f t="shared" si="2"/>
        <v>471</v>
      </c>
      <c r="O18" s="22">
        <v>4</v>
      </c>
    </row>
    <row r="19" spans="1:15" ht="18" customHeight="1" x14ac:dyDescent="0.2">
      <c r="A19" s="2">
        <v>13</v>
      </c>
      <c r="B19" s="19" t="s">
        <v>115</v>
      </c>
      <c r="C19" s="19" t="s">
        <v>116</v>
      </c>
      <c r="D19" s="15" t="s">
        <v>110</v>
      </c>
      <c r="E19" s="12">
        <v>2006</v>
      </c>
      <c r="F19" s="14">
        <v>70</v>
      </c>
      <c r="G19" s="3">
        <v>86</v>
      </c>
      <c r="H19" s="3">
        <v>76</v>
      </c>
      <c r="I19" s="22">
        <f t="shared" si="0"/>
        <v>232</v>
      </c>
      <c r="J19" s="3">
        <v>84</v>
      </c>
      <c r="K19" s="3">
        <v>77</v>
      </c>
      <c r="L19" s="3">
        <v>78</v>
      </c>
      <c r="M19" s="22">
        <f t="shared" si="1"/>
        <v>239</v>
      </c>
      <c r="N19" s="22">
        <f t="shared" si="2"/>
        <v>471</v>
      </c>
      <c r="O19" s="22">
        <v>2</v>
      </c>
    </row>
    <row r="20" spans="1:15" ht="18" customHeight="1" x14ac:dyDescent="0.2">
      <c r="A20" s="2">
        <v>14</v>
      </c>
      <c r="B20" s="19" t="s">
        <v>111</v>
      </c>
      <c r="C20" s="19" t="s">
        <v>112</v>
      </c>
      <c r="D20" s="15" t="s">
        <v>110</v>
      </c>
      <c r="E20" s="12">
        <v>2006</v>
      </c>
      <c r="F20" s="14">
        <v>73</v>
      </c>
      <c r="G20" s="3">
        <v>70</v>
      </c>
      <c r="H20" s="3">
        <v>86</v>
      </c>
      <c r="I20" s="22">
        <f t="shared" si="0"/>
        <v>229</v>
      </c>
      <c r="J20" s="3">
        <v>90</v>
      </c>
      <c r="K20" s="3">
        <v>74</v>
      </c>
      <c r="L20" s="3">
        <v>60</v>
      </c>
      <c r="M20" s="22">
        <f t="shared" si="1"/>
        <v>224</v>
      </c>
      <c r="N20" s="22">
        <f t="shared" si="2"/>
        <v>453</v>
      </c>
      <c r="O20" s="22">
        <v>3</v>
      </c>
    </row>
    <row r="21" spans="1:15" ht="18" customHeight="1" x14ac:dyDescent="0.2">
      <c r="A21" s="10">
        <v>15</v>
      </c>
      <c r="B21" s="19" t="s">
        <v>108</v>
      </c>
      <c r="C21" s="19" t="s">
        <v>109</v>
      </c>
      <c r="D21" s="15" t="s">
        <v>110</v>
      </c>
      <c r="E21" s="12">
        <v>2006</v>
      </c>
      <c r="F21" s="14">
        <v>78</v>
      </c>
      <c r="G21" s="17">
        <v>81</v>
      </c>
      <c r="H21" s="3">
        <v>81</v>
      </c>
      <c r="I21" s="22">
        <f t="shared" si="0"/>
        <v>240</v>
      </c>
      <c r="J21" s="3">
        <v>80</v>
      </c>
      <c r="K21" s="3">
        <v>77</v>
      </c>
      <c r="L21" s="3">
        <v>50</v>
      </c>
      <c r="M21" s="22">
        <f t="shared" si="1"/>
        <v>207</v>
      </c>
      <c r="N21" s="22">
        <f t="shared" si="2"/>
        <v>447</v>
      </c>
      <c r="O21" s="22">
        <v>4</v>
      </c>
    </row>
    <row r="23" spans="1:15" ht="15" x14ac:dyDescent="0.2">
      <c r="A23" s="8"/>
      <c r="B23" s="8"/>
      <c r="C23" s="37" t="s">
        <v>57</v>
      </c>
      <c r="D23" s="38"/>
      <c r="E23" s="38"/>
      <c r="H23" s="38" t="s">
        <v>4</v>
      </c>
    </row>
  </sheetData>
  <printOptions horizontalCentered="1"/>
  <pageMargins left="0" right="0" top="0.74803149606299213" bottom="0.35433070866141736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0" workbookViewId="0">
      <selection activeCell="C19" sqref="C19"/>
    </sheetView>
  </sheetViews>
  <sheetFormatPr defaultRowHeight="12.75" x14ac:dyDescent="0.2"/>
  <cols>
    <col min="1" max="1" width="6.42578125" customWidth="1"/>
    <col min="2" max="2" width="12.140625" customWidth="1"/>
    <col min="3" max="3" width="18.28515625" customWidth="1"/>
    <col min="4" max="4" width="23.28515625" customWidth="1"/>
    <col min="5" max="5" width="7.7109375" customWidth="1"/>
    <col min="6" max="6" width="6.42578125" customWidth="1"/>
    <col min="7" max="12" width="6.140625" customWidth="1"/>
  </cols>
  <sheetData>
    <row r="1" spans="1:13" ht="18" x14ac:dyDescent="0.25">
      <c r="C1" s="1" t="s">
        <v>129</v>
      </c>
      <c r="D1" s="1"/>
      <c r="E1" s="1"/>
      <c r="F1" s="1"/>
    </row>
    <row r="2" spans="1:13" ht="18" x14ac:dyDescent="0.25">
      <c r="C2" s="1"/>
      <c r="D2" s="1" t="s">
        <v>232</v>
      </c>
      <c r="E2" s="1"/>
      <c r="F2" s="1"/>
    </row>
    <row r="4" spans="1:13" ht="16.149999999999999" customHeight="1" x14ac:dyDescent="0.25">
      <c r="B4" s="5" t="s">
        <v>55</v>
      </c>
    </row>
    <row r="5" spans="1:13" ht="15.75" x14ac:dyDescent="0.25">
      <c r="A5" s="7" t="s">
        <v>1</v>
      </c>
      <c r="B5" s="7" t="s">
        <v>44</v>
      </c>
      <c r="C5" s="7" t="s">
        <v>10</v>
      </c>
      <c r="D5" s="7" t="s">
        <v>0</v>
      </c>
      <c r="E5" s="7" t="s">
        <v>45</v>
      </c>
      <c r="F5" s="7" t="s">
        <v>46</v>
      </c>
      <c r="G5" s="7">
        <v>1</v>
      </c>
      <c r="H5" s="7">
        <v>2</v>
      </c>
      <c r="I5" s="7">
        <v>3</v>
      </c>
      <c r="J5" s="7">
        <v>4</v>
      </c>
      <c r="K5" s="7">
        <v>5</v>
      </c>
      <c r="L5" s="7">
        <v>6</v>
      </c>
      <c r="M5" s="7" t="s">
        <v>3</v>
      </c>
    </row>
    <row r="6" spans="1:13" ht="21" customHeight="1" x14ac:dyDescent="0.2">
      <c r="A6" s="2">
        <v>1</v>
      </c>
      <c r="B6" s="11" t="s">
        <v>142</v>
      </c>
      <c r="C6" s="11" t="s">
        <v>143</v>
      </c>
      <c r="D6" s="11" t="s">
        <v>120</v>
      </c>
      <c r="E6" s="12">
        <v>1966</v>
      </c>
      <c r="F6" s="12" t="s">
        <v>9</v>
      </c>
      <c r="G6" s="4">
        <v>102.4</v>
      </c>
      <c r="H6" s="4">
        <v>103</v>
      </c>
      <c r="I6" s="4">
        <v>100</v>
      </c>
      <c r="J6" s="4">
        <v>102.5</v>
      </c>
      <c r="K6" s="4">
        <v>103.6</v>
      </c>
      <c r="L6" s="4">
        <v>102.4</v>
      </c>
      <c r="M6" s="21">
        <f t="shared" ref="M6:M40" si="0">SUM(G6:L6)</f>
        <v>613.9</v>
      </c>
    </row>
    <row r="7" spans="1:13" ht="21" customHeight="1" x14ac:dyDescent="0.2">
      <c r="A7" s="2">
        <v>2</v>
      </c>
      <c r="B7" s="11" t="s">
        <v>15</v>
      </c>
      <c r="C7" s="11" t="s">
        <v>16</v>
      </c>
      <c r="D7" s="41" t="s">
        <v>152</v>
      </c>
      <c r="E7" s="12">
        <v>2004</v>
      </c>
      <c r="F7" s="12" t="s">
        <v>8</v>
      </c>
      <c r="G7" s="4">
        <v>102.2</v>
      </c>
      <c r="H7" s="4">
        <v>102.1</v>
      </c>
      <c r="I7" s="4">
        <v>101.8</v>
      </c>
      <c r="J7" s="4">
        <v>101.1</v>
      </c>
      <c r="K7" s="4">
        <v>103</v>
      </c>
      <c r="L7" s="4">
        <v>103.3</v>
      </c>
      <c r="M7" s="21">
        <f t="shared" si="0"/>
        <v>613.5</v>
      </c>
    </row>
    <row r="8" spans="1:13" ht="21" customHeight="1" x14ac:dyDescent="0.2">
      <c r="A8" s="2">
        <v>3</v>
      </c>
      <c r="B8" s="11" t="s">
        <v>17</v>
      </c>
      <c r="C8" s="11" t="s">
        <v>21</v>
      </c>
      <c r="D8" s="19" t="s">
        <v>133</v>
      </c>
      <c r="E8" s="12">
        <v>2003</v>
      </c>
      <c r="F8" s="12" t="s">
        <v>9</v>
      </c>
      <c r="G8" s="4">
        <v>102.8</v>
      </c>
      <c r="H8" s="4">
        <v>102.2</v>
      </c>
      <c r="I8" s="4">
        <v>99.1</v>
      </c>
      <c r="J8" s="4">
        <v>102.3</v>
      </c>
      <c r="K8" s="4">
        <v>103.7</v>
      </c>
      <c r="L8" s="4">
        <v>103.1</v>
      </c>
      <c r="M8" s="21">
        <f t="shared" si="0"/>
        <v>613.20000000000005</v>
      </c>
    </row>
    <row r="9" spans="1:13" ht="21" customHeight="1" x14ac:dyDescent="0.2">
      <c r="A9" s="2">
        <v>4</v>
      </c>
      <c r="B9" s="11" t="s">
        <v>28</v>
      </c>
      <c r="C9" s="11" t="s">
        <v>33</v>
      </c>
      <c r="D9" s="19" t="s">
        <v>135</v>
      </c>
      <c r="E9" s="12">
        <v>1962</v>
      </c>
      <c r="F9" s="12" t="s">
        <v>9</v>
      </c>
      <c r="G9" s="4">
        <v>100.4</v>
      </c>
      <c r="H9" s="4">
        <v>101.9</v>
      </c>
      <c r="I9" s="4">
        <v>100.6</v>
      </c>
      <c r="J9" s="4">
        <v>102.7</v>
      </c>
      <c r="K9" s="4">
        <v>103.1</v>
      </c>
      <c r="L9" s="4">
        <v>103.3</v>
      </c>
      <c r="M9" s="21">
        <f t="shared" si="0"/>
        <v>611.99999999999989</v>
      </c>
    </row>
    <row r="10" spans="1:13" ht="21" customHeight="1" x14ac:dyDescent="0.2">
      <c r="A10" s="2">
        <v>5</v>
      </c>
      <c r="B10" s="11" t="s">
        <v>27</v>
      </c>
      <c r="C10" s="11" t="s">
        <v>32</v>
      </c>
      <c r="D10" s="19" t="s">
        <v>135</v>
      </c>
      <c r="E10" s="12">
        <v>2000</v>
      </c>
      <c r="F10" s="12" t="s">
        <v>8</v>
      </c>
      <c r="G10" s="4">
        <v>101.5</v>
      </c>
      <c r="H10" s="4">
        <v>103.9</v>
      </c>
      <c r="I10" s="4">
        <v>101.1</v>
      </c>
      <c r="J10" s="4">
        <v>101.3</v>
      </c>
      <c r="K10" s="4">
        <v>100.7</v>
      </c>
      <c r="L10" s="4">
        <v>101.7</v>
      </c>
      <c r="M10" s="21">
        <f t="shared" si="0"/>
        <v>610.20000000000005</v>
      </c>
    </row>
    <row r="11" spans="1:13" ht="21" customHeight="1" x14ac:dyDescent="0.2">
      <c r="A11" s="2">
        <v>6</v>
      </c>
      <c r="B11" s="11" t="s">
        <v>153</v>
      </c>
      <c r="C11" s="11" t="s">
        <v>154</v>
      </c>
      <c r="D11" s="41" t="s">
        <v>152</v>
      </c>
      <c r="E11" s="53">
        <v>1997</v>
      </c>
      <c r="F11" s="12" t="s">
        <v>8</v>
      </c>
      <c r="G11" s="4">
        <v>100.5</v>
      </c>
      <c r="H11" s="4">
        <v>100.2</v>
      </c>
      <c r="I11" s="4">
        <v>103.7</v>
      </c>
      <c r="J11" s="4">
        <v>103.5</v>
      </c>
      <c r="K11" s="4">
        <v>102</v>
      </c>
      <c r="L11" s="4">
        <v>100.1</v>
      </c>
      <c r="M11" s="21">
        <f t="shared" si="0"/>
        <v>610</v>
      </c>
    </row>
    <row r="12" spans="1:13" ht="21" customHeight="1" x14ac:dyDescent="0.2">
      <c r="A12" s="2">
        <v>7</v>
      </c>
      <c r="B12" s="19" t="s">
        <v>131</v>
      </c>
      <c r="C12" s="19" t="s">
        <v>132</v>
      </c>
      <c r="D12" s="19" t="s">
        <v>133</v>
      </c>
      <c r="E12" s="12">
        <v>1975</v>
      </c>
      <c r="F12" s="12" t="s">
        <v>9</v>
      </c>
      <c r="G12" s="4">
        <v>101.8</v>
      </c>
      <c r="H12" s="4">
        <v>100.1</v>
      </c>
      <c r="I12" s="4">
        <v>101.2</v>
      </c>
      <c r="J12" s="4">
        <v>102.6</v>
      </c>
      <c r="K12" s="4">
        <v>101.2</v>
      </c>
      <c r="L12" s="4">
        <v>101.4</v>
      </c>
      <c r="M12" s="21">
        <f t="shared" si="0"/>
        <v>608.29999999999995</v>
      </c>
    </row>
    <row r="13" spans="1:13" ht="21" customHeight="1" x14ac:dyDescent="0.2">
      <c r="A13" s="2">
        <v>8</v>
      </c>
      <c r="B13" s="11" t="s">
        <v>29</v>
      </c>
      <c r="C13" s="11" t="s">
        <v>34</v>
      </c>
      <c r="D13" s="19" t="s">
        <v>135</v>
      </c>
      <c r="E13" s="12">
        <v>1987</v>
      </c>
      <c r="F13" s="12" t="s">
        <v>9</v>
      </c>
      <c r="G13" s="4">
        <v>101.1</v>
      </c>
      <c r="H13" s="4">
        <v>103.9</v>
      </c>
      <c r="I13" s="4">
        <v>102.7</v>
      </c>
      <c r="J13" s="4">
        <v>99.5</v>
      </c>
      <c r="K13" s="4">
        <v>101.8</v>
      </c>
      <c r="L13" s="4">
        <v>99</v>
      </c>
      <c r="M13" s="21">
        <f t="shared" si="0"/>
        <v>608</v>
      </c>
    </row>
    <row r="14" spans="1:13" ht="21" customHeight="1" x14ac:dyDescent="0.2">
      <c r="A14" s="2">
        <v>9</v>
      </c>
      <c r="B14" s="11" t="s">
        <v>42</v>
      </c>
      <c r="C14" s="11" t="s">
        <v>43</v>
      </c>
      <c r="D14" s="19" t="s">
        <v>135</v>
      </c>
      <c r="E14" s="12">
        <v>2000</v>
      </c>
      <c r="F14" s="12" t="s">
        <v>9</v>
      </c>
      <c r="G14" s="4">
        <v>99.1</v>
      </c>
      <c r="H14" s="4">
        <v>102.6</v>
      </c>
      <c r="I14" s="4">
        <v>102.6</v>
      </c>
      <c r="J14" s="4">
        <v>101.8</v>
      </c>
      <c r="K14" s="4">
        <v>98.4</v>
      </c>
      <c r="L14" s="4">
        <v>102.4</v>
      </c>
      <c r="M14" s="21">
        <f t="shared" si="0"/>
        <v>606.9</v>
      </c>
    </row>
    <row r="15" spans="1:13" ht="21" customHeight="1" x14ac:dyDescent="0.2">
      <c r="A15" s="2">
        <v>10</v>
      </c>
      <c r="B15" s="19" t="s">
        <v>30</v>
      </c>
      <c r="C15" s="19" t="s">
        <v>35</v>
      </c>
      <c r="D15" s="19" t="s">
        <v>135</v>
      </c>
      <c r="E15" s="12">
        <v>2006</v>
      </c>
      <c r="F15" s="18" t="s">
        <v>9</v>
      </c>
      <c r="G15" s="4">
        <v>100.9</v>
      </c>
      <c r="H15" s="4">
        <v>98.7</v>
      </c>
      <c r="I15" s="4">
        <v>103.3</v>
      </c>
      <c r="J15" s="4">
        <v>100.4</v>
      </c>
      <c r="K15" s="4">
        <v>99.4</v>
      </c>
      <c r="L15" s="4">
        <v>102</v>
      </c>
      <c r="M15" s="21">
        <f t="shared" si="0"/>
        <v>604.70000000000005</v>
      </c>
    </row>
    <row r="16" spans="1:13" ht="21" customHeight="1" x14ac:dyDescent="0.2">
      <c r="A16" s="2">
        <v>11</v>
      </c>
      <c r="B16" s="11" t="s">
        <v>39</v>
      </c>
      <c r="C16" s="11" t="s">
        <v>40</v>
      </c>
      <c r="D16" s="19" t="s">
        <v>135</v>
      </c>
      <c r="E16" s="12">
        <v>2007</v>
      </c>
      <c r="F16" s="12" t="s">
        <v>8</v>
      </c>
      <c r="G16" s="4">
        <v>98.3</v>
      </c>
      <c r="H16" s="4">
        <v>100.7</v>
      </c>
      <c r="I16" s="4">
        <v>99.2</v>
      </c>
      <c r="J16" s="4">
        <v>103.8</v>
      </c>
      <c r="K16" s="4">
        <v>98.1</v>
      </c>
      <c r="L16" s="4">
        <v>102.2</v>
      </c>
      <c r="M16" s="21">
        <f t="shared" si="0"/>
        <v>602.30000000000007</v>
      </c>
    </row>
    <row r="17" spans="1:13" ht="21" customHeight="1" x14ac:dyDescent="0.2">
      <c r="A17" s="2">
        <v>12</v>
      </c>
      <c r="B17" s="11" t="s">
        <v>20</v>
      </c>
      <c r="C17" s="11" t="s">
        <v>25</v>
      </c>
      <c r="D17" s="19" t="s">
        <v>133</v>
      </c>
      <c r="E17" s="12">
        <v>2003</v>
      </c>
      <c r="F17" s="12" t="s">
        <v>8</v>
      </c>
      <c r="G17" s="4">
        <v>101.9</v>
      </c>
      <c r="H17" s="4">
        <v>97.2</v>
      </c>
      <c r="I17" s="4">
        <v>99.3</v>
      </c>
      <c r="J17" s="4">
        <v>101.3</v>
      </c>
      <c r="K17" s="4">
        <v>99.7</v>
      </c>
      <c r="L17" s="4">
        <v>102.8</v>
      </c>
      <c r="M17" s="21">
        <f t="shared" si="0"/>
        <v>602.20000000000005</v>
      </c>
    </row>
    <row r="18" spans="1:13" ht="21" customHeight="1" x14ac:dyDescent="0.2">
      <c r="A18" s="2">
        <v>13</v>
      </c>
      <c r="B18" s="11" t="s">
        <v>163</v>
      </c>
      <c r="C18" s="11" t="s">
        <v>164</v>
      </c>
      <c r="D18" s="11" t="s">
        <v>137</v>
      </c>
      <c r="E18" s="12">
        <v>2005</v>
      </c>
      <c r="F18" s="12" t="s">
        <v>8</v>
      </c>
      <c r="G18" s="3">
        <v>100.1</v>
      </c>
      <c r="H18" s="3">
        <v>97.7</v>
      </c>
      <c r="I18" s="3">
        <v>98.2</v>
      </c>
      <c r="J18" s="3">
        <v>102.6</v>
      </c>
      <c r="K18" s="3">
        <v>100.6</v>
      </c>
      <c r="L18" s="3">
        <v>101.3</v>
      </c>
      <c r="M18" s="21">
        <f t="shared" si="0"/>
        <v>600.5</v>
      </c>
    </row>
    <row r="19" spans="1:13" ht="21" customHeight="1" x14ac:dyDescent="0.2">
      <c r="A19" s="2">
        <v>14</v>
      </c>
      <c r="B19" s="11" t="s">
        <v>254</v>
      </c>
      <c r="C19" s="54" t="s">
        <v>255</v>
      </c>
      <c r="D19" s="19" t="s">
        <v>135</v>
      </c>
      <c r="E19" s="12">
        <v>2007</v>
      </c>
      <c r="F19" s="12" t="s">
        <v>9</v>
      </c>
      <c r="G19" s="3">
        <v>100.8</v>
      </c>
      <c r="H19" s="3">
        <v>102</v>
      </c>
      <c r="I19" s="3">
        <v>98.4</v>
      </c>
      <c r="J19" s="3">
        <v>98</v>
      </c>
      <c r="K19" s="3">
        <v>98.8</v>
      </c>
      <c r="L19" s="3">
        <v>100.6</v>
      </c>
      <c r="M19" s="21">
        <f t="shared" si="0"/>
        <v>598.6</v>
      </c>
    </row>
    <row r="20" spans="1:13" ht="21" customHeight="1" x14ac:dyDescent="0.2">
      <c r="A20" s="2">
        <v>15</v>
      </c>
      <c r="B20" s="11" t="s">
        <v>161</v>
      </c>
      <c r="C20" s="11" t="s">
        <v>162</v>
      </c>
      <c r="D20" s="11" t="s">
        <v>137</v>
      </c>
      <c r="E20" s="12">
        <v>2007</v>
      </c>
      <c r="F20" s="12" t="s">
        <v>8</v>
      </c>
      <c r="G20" s="3">
        <v>99.6</v>
      </c>
      <c r="H20" s="3">
        <v>100.3</v>
      </c>
      <c r="I20" s="3">
        <v>97.6</v>
      </c>
      <c r="J20" s="3">
        <v>100.1</v>
      </c>
      <c r="K20" s="3">
        <v>100.5</v>
      </c>
      <c r="L20" s="3">
        <v>100.4</v>
      </c>
      <c r="M20" s="21">
        <f t="shared" si="0"/>
        <v>598.5</v>
      </c>
    </row>
    <row r="21" spans="1:13" ht="21" customHeight="1" x14ac:dyDescent="0.2">
      <c r="A21" s="2">
        <v>16</v>
      </c>
      <c r="B21" s="11" t="s">
        <v>157</v>
      </c>
      <c r="C21" s="11" t="s">
        <v>158</v>
      </c>
      <c r="D21" s="11" t="s">
        <v>137</v>
      </c>
      <c r="E21" s="12">
        <v>2001</v>
      </c>
      <c r="F21" s="12" t="s">
        <v>8</v>
      </c>
      <c r="G21" s="3">
        <v>97.5</v>
      </c>
      <c r="H21" s="3">
        <v>101.4</v>
      </c>
      <c r="I21" s="3">
        <v>95.7</v>
      </c>
      <c r="J21" s="3">
        <v>100.8</v>
      </c>
      <c r="K21" s="3">
        <v>102.7</v>
      </c>
      <c r="L21" s="3">
        <v>99.9</v>
      </c>
      <c r="M21" s="21">
        <f t="shared" si="0"/>
        <v>598</v>
      </c>
    </row>
    <row r="22" spans="1:13" ht="21" customHeight="1" x14ac:dyDescent="0.2">
      <c r="A22" s="2">
        <v>17</v>
      </c>
      <c r="B22" s="11" t="s">
        <v>37</v>
      </c>
      <c r="C22" s="11" t="s">
        <v>38</v>
      </c>
      <c r="D22" s="19" t="s">
        <v>133</v>
      </c>
      <c r="E22" s="12">
        <v>2005</v>
      </c>
      <c r="F22" s="12" t="s">
        <v>8</v>
      </c>
      <c r="G22" s="4">
        <v>98.9</v>
      </c>
      <c r="H22" s="4">
        <v>96.5</v>
      </c>
      <c r="I22" s="4">
        <v>98.6</v>
      </c>
      <c r="J22" s="4">
        <v>99.6</v>
      </c>
      <c r="K22" s="4">
        <v>102.4</v>
      </c>
      <c r="L22" s="4">
        <v>101.6</v>
      </c>
      <c r="M22" s="21">
        <f t="shared" si="0"/>
        <v>597.6</v>
      </c>
    </row>
    <row r="23" spans="1:13" ht="21" customHeight="1" x14ac:dyDescent="0.2">
      <c r="A23" s="2">
        <v>18</v>
      </c>
      <c r="B23" s="11" t="s">
        <v>12</v>
      </c>
      <c r="C23" s="11" t="s">
        <v>36</v>
      </c>
      <c r="D23" s="19" t="s">
        <v>135</v>
      </c>
      <c r="E23" s="12">
        <v>2005</v>
      </c>
      <c r="F23" s="12" t="s">
        <v>9</v>
      </c>
      <c r="G23" s="4">
        <v>97</v>
      </c>
      <c r="H23" s="4">
        <v>100</v>
      </c>
      <c r="I23" s="4">
        <v>98.7</v>
      </c>
      <c r="J23" s="4">
        <v>101.2</v>
      </c>
      <c r="K23" s="4">
        <v>101.6</v>
      </c>
      <c r="L23" s="4">
        <v>98.2</v>
      </c>
      <c r="M23" s="21">
        <f t="shared" si="0"/>
        <v>596.70000000000005</v>
      </c>
    </row>
    <row r="24" spans="1:13" ht="21" customHeight="1" x14ac:dyDescent="0.2">
      <c r="A24" s="2">
        <v>19</v>
      </c>
      <c r="B24" s="11" t="s">
        <v>138</v>
      </c>
      <c r="C24" s="11" t="s">
        <v>139</v>
      </c>
      <c r="D24" s="11" t="s">
        <v>137</v>
      </c>
      <c r="E24" s="12">
        <v>2004</v>
      </c>
      <c r="F24" s="12" t="s">
        <v>9</v>
      </c>
      <c r="G24" s="4">
        <v>99.6</v>
      </c>
      <c r="H24" s="4">
        <v>97.3</v>
      </c>
      <c r="I24" s="4">
        <v>98.2</v>
      </c>
      <c r="J24" s="4">
        <v>97.4</v>
      </c>
      <c r="K24" s="4">
        <v>101.1</v>
      </c>
      <c r="L24" s="4">
        <v>101.5</v>
      </c>
      <c r="M24" s="21">
        <f t="shared" si="0"/>
        <v>595.1</v>
      </c>
    </row>
    <row r="25" spans="1:13" ht="21" customHeight="1" x14ac:dyDescent="0.2">
      <c r="A25" s="2">
        <v>20</v>
      </c>
      <c r="B25" s="19" t="s">
        <v>26</v>
      </c>
      <c r="C25" s="19" t="s">
        <v>31</v>
      </c>
      <c r="D25" s="19" t="s">
        <v>135</v>
      </c>
      <c r="E25" s="12">
        <v>2005</v>
      </c>
      <c r="F25" s="18" t="s">
        <v>8</v>
      </c>
      <c r="G25" s="4">
        <v>99</v>
      </c>
      <c r="H25" s="4">
        <v>99.1</v>
      </c>
      <c r="I25" s="4">
        <v>99.5</v>
      </c>
      <c r="J25" s="4">
        <v>96.3</v>
      </c>
      <c r="K25" s="4">
        <v>102.6</v>
      </c>
      <c r="L25" s="4">
        <v>98.2</v>
      </c>
      <c r="M25" s="21">
        <f t="shared" si="0"/>
        <v>594.70000000000005</v>
      </c>
    </row>
    <row r="26" spans="1:13" ht="21" customHeight="1" x14ac:dyDescent="0.2">
      <c r="A26" s="2">
        <v>21</v>
      </c>
      <c r="B26" s="11" t="s">
        <v>12</v>
      </c>
      <c r="C26" s="11" t="s">
        <v>23</v>
      </c>
      <c r="D26" s="19" t="s">
        <v>133</v>
      </c>
      <c r="E26" s="12">
        <v>2003</v>
      </c>
      <c r="F26" s="12" t="s">
        <v>9</v>
      </c>
      <c r="G26" s="4">
        <v>98</v>
      </c>
      <c r="H26" s="4">
        <v>98.1</v>
      </c>
      <c r="I26" s="4">
        <v>102.1</v>
      </c>
      <c r="J26" s="4">
        <v>98.8</v>
      </c>
      <c r="K26" s="4">
        <v>98.8</v>
      </c>
      <c r="L26" s="4">
        <v>98.6</v>
      </c>
      <c r="M26" s="21">
        <f t="shared" si="0"/>
        <v>594.4</v>
      </c>
    </row>
    <row r="27" spans="1:13" ht="21" customHeight="1" x14ac:dyDescent="0.2">
      <c r="A27" s="2">
        <v>22</v>
      </c>
      <c r="B27" s="11" t="s">
        <v>13</v>
      </c>
      <c r="C27" s="11" t="s">
        <v>41</v>
      </c>
      <c r="D27" s="19" t="s">
        <v>135</v>
      </c>
      <c r="E27" s="12">
        <v>2007</v>
      </c>
      <c r="F27" s="12" t="s">
        <v>9</v>
      </c>
      <c r="G27" s="4">
        <v>98.1</v>
      </c>
      <c r="H27" s="4">
        <v>101.2</v>
      </c>
      <c r="I27" s="4">
        <v>96.9</v>
      </c>
      <c r="J27" s="4">
        <v>99.4</v>
      </c>
      <c r="K27" s="4">
        <v>96.8</v>
      </c>
      <c r="L27" s="4">
        <v>98.8</v>
      </c>
      <c r="M27" s="21">
        <f t="shared" si="0"/>
        <v>591.20000000000005</v>
      </c>
    </row>
    <row r="28" spans="1:13" ht="21" customHeight="1" x14ac:dyDescent="0.2">
      <c r="A28" s="2">
        <v>23</v>
      </c>
      <c r="B28" s="11" t="s">
        <v>147</v>
      </c>
      <c r="C28" s="11" t="s">
        <v>148</v>
      </c>
      <c r="D28" s="19" t="s">
        <v>133</v>
      </c>
      <c r="E28" s="12">
        <v>2004</v>
      </c>
      <c r="F28" s="12" t="s">
        <v>8</v>
      </c>
      <c r="G28" s="4">
        <v>101</v>
      </c>
      <c r="H28" s="4">
        <v>101.5</v>
      </c>
      <c r="I28" s="4">
        <v>100.5</v>
      </c>
      <c r="J28" s="4">
        <v>95.2</v>
      </c>
      <c r="K28" s="4">
        <v>95.8</v>
      </c>
      <c r="L28" s="4">
        <v>97</v>
      </c>
      <c r="M28" s="21">
        <f t="shared" si="0"/>
        <v>591</v>
      </c>
    </row>
    <row r="29" spans="1:13" ht="21" customHeight="1" x14ac:dyDescent="0.2">
      <c r="A29" s="2">
        <v>24</v>
      </c>
      <c r="B29" s="11" t="s">
        <v>144</v>
      </c>
      <c r="C29" s="11" t="s">
        <v>103</v>
      </c>
      <c r="D29" s="19" t="s">
        <v>133</v>
      </c>
      <c r="E29" s="12">
        <v>2005</v>
      </c>
      <c r="F29" s="12" t="s">
        <v>8</v>
      </c>
      <c r="G29" s="4">
        <v>96.1</v>
      </c>
      <c r="H29" s="4">
        <v>99</v>
      </c>
      <c r="I29" s="4">
        <v>96.9</v>
      </c>
      <c r="J29" s="4">
        <v>98.4</v>
      </c>
      <c r="K29" s="4">
        <v>99.5</v>
      </c>
      <c r="L29" s="4">
        <v>98.9</v>
      </c>
      <c r="M29" s="21">
        <f t="shared" si="0"/>
        <v>588.79999999999995</v>
      </c>
    </row>
    <row r="30" spans="1:13" ht="21" customHeight="1" x14ac:dyDescent="0.2">
      <c r="A30" s="2">
        <v>25</v>
      </c>
      <c r="B30" s="19" t="s">
        <v>17</v>
      </c>
      <c r="C30" s="19" t="s">
        <v>136</v>
      </c>
      <c r="D30" s="19" t="s">
        <v>135</v>
      </c>
      <c r="E30" s="12">
        <v>2007</v>
      </c>
      <c r="F30" s="12" t="s">
        <v>9</v>
      </c>
      <c r="G30" s="4">
        <v>95.8</v>
      </c>
      <c r="H30" s="4">
        <v>97.3</v>
      </c>
      <c r="I30" s="4">
        <v>98.9</v>
      </c>
      <c r="J30" s="4">
        <v>99.8</v>
      </c>
      <c r="K30" s="4">
        <v>102.4</v>
      </c>
      <c r="L30" s="4">
        <v>93.9</v>
      </c>
      <c r="M30" s="21">
        <f t="shared" si="0"/>
        <v>588.1</v>
      </c>
    </row>
    <row r="31" spans="1:13" ht="21" customHeight="1" x14ac:dyDescent="0.2">
      <c r="A31" s="2">
        <v>26</v>
      </c>
      <c r="B31" s="11" t="s">
        <v>18</v>
      </c>
      <c r="C31" s="11" t="s">
        <v>22</v>
      </c>
      <c r="D31" s="19" t="s">
        <v>133</v>
      </c>
      <c r="E31" s="12">
        <v>2006</v>
      </c>
      <c r="F31" s="12" t="s">
        <v>8</v>
      </c>
      <c r="G31" s="4">
        <v>97.7</v>
      </c>
      <c r="H31" s="4">
        <v>96.8</v>
      </c>
      <c r="I31" s="4">
        <v>97.6</v>
      </c>
      <c r="J31" s="4">
        <v>96.7</v>
      </c>
      <c r="K31" s="4">
        <v>97.5</v>
      </c>
      <c r="L31" s="4">
        <v>101.5</v>
      </c>
      <c r="M31" s="21">
        <f t="shared" si="0"/>
        <v>587.79999999999995</v>
      </c>
    </row>
    <row r="32" spans="1:13" ht="21" customHeight="1" x14ac:dyDescent="0.2">
      <c r="A32" s="2">
        <v>27</v>
      </c>
      <c r="B32" s="11" t="s">
        <v>159</v>
      </c>
      <c r="C32" s="11" t="s">
        <v>160</v>
      </c>
      <c r="D32" s="11" t="s">
        <v>137</v>
      </c>
      <c r="E32" s="12">
        <v>2005</v>
      </c>
      <c r="F32" s="12" t="s">
        <v>8</v>
      </c>
      <c r="G32" s="3">
        <v>97.2</v>
      </c>
      <c r="H32" s="3">
        <v>100.3</v>
      </c>
      <c r="I32" s="3">
        <v>99.7</v>
      </c>
      <c r="J32" s="3">
        <v>93.4</v>
      </c>
      <c r="K32" s="3">
        <v>100.4</v>
      </c>
      <c r="L32" s="3">
        <v>94.9</v>
      </c>
      <c r="M32" s="21">
        <f t="shared" si="0"/>
        <v>585.9</v>
      </c>
    </row>
    <row r="33" spans="1:13" ht="21" customHeight="1" x14ac:dyDescent="0.2">
      <c r="A33" s="2">
        <v>28</v>
      </c>
      <c r="B33" s="11" t="s">
        <v>150</v>
      </c>
      <c r="C33" s="54" t="s">
        <v>151</v>
      </c>
      <c r="D33" s="54" t="s">
        <v>135</v>
      </c>
      <c r="E33" s="53">
        <v>2008</v>
      </c>
      <c r="F33" s="12" t="s">
        <v>8</v>
      </c>
      <c r="G33" s="4">
        <v>97.5</v>
      </c>
      <c r="H33" s="4">
        <v>96.8</v>
      </c>
      <c r="I33" s="4">
        <v>93.6</v>
      </c>
      <c r="J33" s="4">
        <v>98.8</v>
      </c>
      <c r="K33" s="4">
        <v>98.3</v>
      </c>
      <c r="L33" s="4">
        <v>98.9</v>
      </c>
      <c r="M33" s="21">
        <f t="shared" si="0"/>
        <v>583.9</v>
      </c>
    </row>
    <row r="34" spans="1:13" ht="21" customHeight="1" x14ac:dyDescent="0.2">
      <c r="A34" s="2">
        <v>29</v>
      </c>
      <c r="B34" s="11" t="s">
        <v>19</v>
      </c>
      <c r="C34" s="54" t="s">
        <v>24</v>
      </c>
      <c r="D34" s="54" t="s">
        <v>133</v>
      </c>
      <c r="E34" s="53">
        <v>2006</v>
      </c>
      <c r="F34" s="12" t="s">
        <v>9</v>
      </c>
      <c r="G34" s="4">
        <v>97.1</v>
      </c>
      <c r="H34" s="4">
        <v>96.4</v>
      </c>
      <c r="I34" s="4">
        <v>96.9</v>
      </c>
      <c r="J34" s="4">
        <v>97.4</v>
      </c>
      <c r="K34" s="4">
        <v>99.5</v>
      </c>
      <c r="L34" s="4">
        <v>96.6</v>
      </c>
      <c r="M34" s="21">
        <f t="shared" si="0"/>
        <v>583.9</v>
      </c>
    </row>
    <row r="35" spans="1:13" ht="21" customHeight="1" x14ac:dyDescent="0.2">
      <c r="A35" s="2">
        <v>30</v>
      </c>
      <c r="B35" s="11" t="s">
        <v>140</v>
      </c>
      <c r="C35" s="54" t="s">
        <v>141</v>
      </c>
      <c r="D35" s="54" t="s">
        <v>137</v>
      </c>
      <c r="E35" s="53">
        <v>2005</v>
      </c>
      <c r="F35" s="12" t="s">
        <v>9</v>
      </c>
      <c r="G35" s="4">
        <v>94.7</v>
      </c>
      <c r="H35" s="4">
        <v>99.3</v>
      </c>
      <c r="I35" s="4">
        <v>98.7</v>
      </c>
      <c r="J35" s="4">
        <v>97.7</v>
      </c>
      <c r="K35" s="4">
        <v>97</v>
      </c>
      <c r="L35" s="4">
        <v>94.9</v>
      </c>
      <c r="M35" s="21">
        <f t="shared" si="0"/>
        <v>582.29999999999995</v>
      </c>
    </row>
    <row r="36" spans="1:13" ht="21" customHeight="1" x14ac:dyDescent="0.2">
      <c r="A36" s="2">
        <v>31</v>
      </c>
      <c r="B36" s="11" t="s">
        <v>145</v>
      </c>
      <c r="C36" s="54" t="s">
        <v>146</v>
      </c>
      <c r="D36" s="54" t="s">
        <v>133</v>
      </c>
      <c r="E36" s="53">
        <v>2002</v>
      </c>
      <c r="F36" s="12" t="s">
        <v>8</v>
      </c>
      <c r="G36" s="4">
        <v>95.7</v>
      </c>
      <c r="H36" s="4">
        <v>98.7</v>
      </c>
      <c r="I36" s="4">
        <v>102.8</v>
      </c>
      <c r="J36" s="4">
        <v>93.5</v>
      </c>
      <c r="K36" s="4">
        <v>96.9</v>
      </c>
      <c r="L36" s="4">
        <v>94.2</v>
      </c>
      <c r="M36" s="21">
        <f t="shared" si="0"/>
        <v>581.80000000000007</v>
      </c>
    </row>
    <row r="37" spans="1:13" ht="21" customHeight="1" x14ac:dyDescent="0.2">
      <c r="A37" s="2">
        <v>32</v>
      </c>
      <c r="B37" s="19" t="s">
        <v>149</v>
      </c>
      <c r="C37" s="54" t="s">
        <v>48</v>
      </c>
      <c r="D37" s="54" t="s">
        <v>135</v>
      </c>
      <c r="E37" s="53">
        <v>2007</v>
      </c>
      <c r="F37" s="18" t="s">
        <v>8</v>
      </c>
      <c r="G37" s="4">
        <v>98</v>
      </c>
      <c r="H37" s="4">
        <v>95.8</v>
      </c>
      <c r="I37" s="4">
        <v>97</v>
      </c>
      <c r="J37" s="4">
        <v>100.7</v>
      </c>
      <c r="K37" s="4">
        <v>92.3</v>
      </c>
      <c r="L37" s="4">
        <v>95.4</v>
      </c>
      <c r="M37" s="21">
        <f t="shared" si="0"/>
        <v>579.20000000000005</v>
      </c>
    </row>
    <row r="38" spans="1:13" ht="21" customHeight="1" x14ac:dyDescent="0.2">
      <c r="A38" s="2">
        <v>33</v>
      </c>
      <c r="B38" s="11" t="s">
        <v>165</v>
      </c>
      <c r="C38" s="54" t="s">
        <v>166</v>
      </c>
      <c r="D38" s="54" t="s">
        <v>137</v>
      </c>
      <c r="E38" s="53">
        <v>2007</v>
      </c>
      <c r="F38" s="12" t="s">
        <v>8</v>
      </c>
      <c r="G38" s="3">
        <v>100</v>
      </c>
      <c r="H38" s="3">
        <v>95.7</v>
      </c>
      <c r="I38" s="3">
        <v>96.3</v>
      </c>
      <c r="J38" s="3">
        <v>94.4</v>
      </c>
      <c r="K38" s="3">
        <v>93.3</v>
      </c>
      <c r="L38" s="3">
        <v>95</v>
      </c>
      <c r="M38" s="21">
        <f t="shared" si="0"/>
        <v>574.70000000000005</v>
      </c>
    </row>
    <row r="39" spans="1:13" ht="22.5" customHeight="1" x14ac:dyDescent="0.2">
      <c r="A39" s="2">
        <v>34</v>
      </c>
      <c r="B39" s="11" t="s">
        <v>20</v>
      </c>
      <c r="C39" s="54" t="s">
        <v>256</v>
      </c>
      <c r="D39" s="54" t="s">
        <v>135</v>
      </c>
      <c r="E39" s="53">
        <v>2008</v>
      </c>
      <c r="F39" s="12" t="s">
        <v>8</v>
      </c>
      <c r="G39" s="3">
        <v>91.5</v>
      </c>
      <c r="H39" s="3">
        <v>98.1</v>
      </c>
      <c r="I39" s="3">
        <v>94.3</v>
      </c>
      <c r="J39" s="3">
        <v>95.1</v>
      </c>
      <c r="K39" s="3">
        <v>94.4</v>
      </c>
      <c r="L39" s="3">
        <v>96.5</v>
      </c>
      <c r="M39" s="21">
        <f t="shared" si="0"/>
        <v>569.9</v>
      </c>
    </row>
    <row r="40" spans="1:13" ht="22.5" customHeight="1" x14ac:dyDescent="0.2">
      <c r="A40" s="2">
        <v>35</v>
      </c>
      <c r="B40" s="11" t="s">
        <v>155</v>
      </c>
      <c r="C40" s="11" t="s">
        <v>156</v>
      </c>
      <c r="D40" s="11" t="s">
        <v>137</v>
      </c>
      <c r="E40" s="12">
        <v>2007</v>
      </c>
      <c r="F40" s="12" t="s">
        <v>8</v>
      </c>
      <c r="G40" s="4">
        <v>93.2</v>
      </c>
      <c r="H40" s="4">
        <v>99.2</v>
      </c>
      <c r="I40" s="4">
        <v>95.7</v>
      </c>
      <c r="J40" s="4">
        <v>94.2</v>
      </c>
      <c r="K40" s="4">
        <v>86.6</v>
      </c>
      <c r="L40" s="4">
        <v>95.7</v>
      </c>
      <c r="M40" s="21">
        <f t="shared" si="0"/>
        <v>564.6</v>
      </c>
    </row>
    <row r="41" spans="1:13" ht="30" customHeight="1" x14ac:dyDescent="0.2"/>
    <row r="42" spans="1:13" ht="30" customHeight="1" x14ac:dyDescent="0.2">
      <c r="B42" s="37" t="s">
        <v>57</v>
      </c>
      <c r="C42" s="38"/>
      <c r="D42" s="38"/>
      <c r="E42" s="38" t="s">
        <v>4</v>
      </c>
    </row>
  </sheetData>
  <sortState ref="A6:M53">
    <sortCondition ref="D6:D53"/>
  </sortState>
  <printOptions horizontalCentered="1"/>
  <pageMargins left="0.70866141732283472" right="0" top="0.55118110236220474" bottom="0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4" workbookViewId="0">
      <selection activeCell="A22" sqref="A22:XFD22"/>
    </sheetView>
  </sheetViews>
  <sheetFormatPr defaultRowHeight="12.75" x14ac:dyDescent="0.2"/>
  <cols>
    <col min="2" max="2" width="14.5703125" customWidth="1"/>
    <col min="3" max="3" width="19.28515625" customWidth="1"/>
    <col min="4" max="4" width="22.28515625" customWidth="1"/>
    <col min="5" max="5" width="6.7109375" customWidth="1"/>
    <col min="6" max="6" width="6.28515625" customWidth="1"/>
    <col min="7" max="8" width="8.28515625" customWidth="1"/>
    <col min="9" max="9" width="7.28515625" customWidth="1"/>
    <col min="10" max="10" width="7.42578125" customWidth="1"/>
    <col min="11" max="12" width="7.7109375" customWidth="1"/>
  </cols>
  <sheetData>
    <row r="1" spans="1:13" ht="18" x14ac:dyDescent="0.25">
      <c r="C1" s="1" t="s">
        <v>129</v>
      </c>
      <c r="D1" s="1"/>
      <c r="E1" s="1"/>
      <c r="F1" s="1"/>
    </row>
    <row r="2" spans="1:13" ht="18" x14ac:dyDescent="0.25">
      <c r="C2" s="1"/>
      <c r="D2" s="1" t="s">
        <v>232</v>
      </c>
      <c r="E2" s="1"/>
      <c r="F2" s="1"/>
    </row>
    <row r="3" spans="1:13" ht="18" x14ac:dyDescent="0.25">
      <c r="C3" s="1"/>
      <c r="D3" s="1"/>
      <c r="E3" s="1"/>
      <c r="F3" s="1"/>
    </row>
    <row r="5" spans="1:13" ht="30" customHeight="1" x14ac:dyDescent="0.25">
      <c r="A5" s="5" t="s">
        <v>49</v>
      </c>
    </row>
    <row r="6" spans="1:13" ht="21.6" customHeight="1" x14ac:dyDescent="0.25">
      <c r="A6" s="7" t="s">
        <v>1</v>
      </c>
      <c r="B6" s="7" t="s">
        <v>44</v>
      </c>
      <c r="C6" s="7" t="s">
        <v>10</v>
      </c>
      <c r="D6" s="7" t="s">
        <v>0</v>
      </c>
      <c r="E6" s="7" t="s">
        <v>45</v>
      </c>
      <c r="F6" s="7" t="s">
        <v>46</v>
      </c>
      <c r="G6" s="7">
        <v>1</v>
      </c>
      <c r="H6" s="7">
        <v>2</v>
      </c>
      <c r="I6" s="7">
        <v>3</v>
      </c>
      <c r="J6" s="7">
        <v>4</v>
      </c>
      <c r="K6" s="7">
        <v>5</v>
      </c>
      <c r="L6" s="7">
        <v>6</v>
      </c>
      <c r="M6" s="7" t="s">
        <v>3</v>
      </c>
    </row>
    <row r="7" spans="1:13" ht="30.6" customHeight="1" x14ac:dyDescent="0.2">
      <c r="A7" s="2">
        <v>1</v>
      </c>
      <c r="B7" s="11" t="s">
        <v>142</v>
      </c>
      <c r="C7" s="11" t="s">
        <v>143</v>
      </c>
      <c r="D7" s="11" t="s">
        <v>120</v>
      </c>
      <c r="E7" s="12">
        <v>1966</v>
      </c>
      <c r="F7" s="12" t="s">
        <v>9</v>
      </c>
      <c r="G7" s="4">
        <v>102.4</v>
      </c>
      <c r="H7" s="4">
        <v>103</v>
      </c>
      <c r="I7" s="4">
        <v>100</v>
      </c>
      <c r="J7" s="4">
        <v>102.5</v>
      </c>
      <c r="K7" s="4">
        <v>103.6</v>
      </c>
      <c r="L7" s="4">
        <v>102.4</v>
      </c>
      <c r="M7" s="21">
        <f t="shared" ref="M7:M21" si="0">SUM(G7:L7)</f>
        <v>613.9</v>
      </c>
    </row>
    <row r="8" spans="1:13" ht="30.6" customHeight="1" x14ac:dyDescent="0.2">
      <c r="A8" s="2">
        <v>2</v>
      </c>
      <c r="B8" s="11" t="s">
        <v>17</v>
      </c>
      <c r="C8" s="11" t="s">
        <v>21</v>
      </c>
      <c r="D8" s="19" t="s">
        <v>133</v>
      </c>
      <c r="E8" s="12">
        <v>2003</v>
      </c>
      <c r="F8" s="12" t="s">
        <v>9</v>
      </c>
      <c r="G8" s="4">
        <v>102.8</v>
      </c>
      <c r="H8" s="4">
        <v>102.2</v>
      </c>
      <c r="I8" s="4">
        <v>99.1</v>
      </c>
      <c r="J8" s="4">
        <v>102.3</v>
      </c>
      <c r="K8" s="4">
        <v>103.7</v>
      </c>
      <c r="L8" s="4">
        <v>103.1</v>
      </c>
      <c r="M8" s="21">
        <f t="shared" si="0"/>
        <v>613.20000000000005</v>
      </c>
    </row>
    <row r="9" spans="1:13" ht="30.6" customHeight="1" x14ac:dyDescent="0.2">
      <c r="A9" s="2">
        <v>3</v>
      </c>
      <c r="B9" s="11" t="s">
        <v>28</v>
      </c>
      <c r="C9" s="11" t="s">
        <v>33</v>
      </c>
      <c r="D9" s="19" t="s">
        <v>135</v>
      </c>
      <c r="E9" s="12">
        <v>1962</v>
      </c>
      <c r="F9" s="12" t="s">
        <v>9</v>
      </c>
      <c r="G9" s="4">
        <v>100.4</v>
      </c>
      <c r="H9" s="4">
        <v>101.9</v>
      </c>
      <c r="I9" s="4">
        <v>100.6</v>
      </c>
      <c r="J9" s="4">
        <v>102.7</v>
      </c>
      <c r="K9" s="4">
        <v>103.1</v>
      </c>
      <c r="L9" s="4">
        <v>103.3</v>
      </c>
      <c r="M9" s="21">
        <f t="shared" si="0"/>
        <v>611.99999999999989</v>
      </c>
    </row>
    <row r="10" spans="1:13" ht="30.6" customHeight="1" x14ac:dyDescent="0.2">
      <c r="A10" s="2">
        <v>4</v>
      </c>
      <c r="B10" s="19" t="s">
        <v>131</v>
      </c>
      <c r="C10" s="19" t="s">
        <v>132</v>
      </c>
      <c r="D10" s="19" t="s">
        <v>133</v>
      </c>
      <c r="E10" s="12">
        <v>1975</v>
      </c>
      <c r="F10" s="12" t="s">
        <v>9</v>
      </c>
      <c r="G10" s="4">
        <v>101.8</v>
      </c>
      <c r="H10" s="4">
        <v>100.1</v>
      </c>
      <c r="I10" s="4">
        <v>101.2</v>
      </c>
      <c r="J10" s="4">
        <v>102.6</v>
      </c>
      <c r="K10" s="4">
        <v>101.2</v>
      </c>
      <c r="L10" s="4">
        <v>101.4</v>
      </c>
      <c r="M10" s="21">
        <f t="shared" si="0"/>
        <v>608.29999999999995</v>
      </c>
    </row>
    <row r="11" spans="1:13" ht="30.6" customHeight="1" x14ac:dyDescent="0.2">
      <c r="A11" s="2">
        <v>5</v>
      </c>
      <c r="B11" s="11" t="s">
        <v>29</v>
      </c>
      <c r="C11" s="11" t="s">
        <v>34</v>
      </c>
      <c r="D11" s="19" t="s">
        <v>135</v>
      </c>
      <c r="E11" s="12">
        <v>1987</v>
      </c>
      <c r="F11" s="12" t="s">
        <v>9</v>
      </c>
      <c r="G11" s="4">
        <v>101.1</v>
      </c>
      <c r="H11" s="4">
        <v>103.9</v>
      </c>
      <c r="I11" s="4">
        <v>102.7</v>
      </c>
      <c r="J11" s="4">
        <v>99.5</v>
      </c>
      <c r="K11" s="4">
        <v>101.8</v>
      </c>
      <c r="L11" s="4">
        <v>99</v>
      </c>
      <c r="M11" s="21">
        <f t="shared" si="0"/>
        <v>608</v>
      </c>
    </row>
    <row r="12" spans="1:13" ht="30.6" customHeight="1" x14ac:dyDescent="0.2">
      <c r="A12" s="2">
        <v>6</v>
      </c>
      <c r="B12" s="11" t="s">
        <v>42</v>
      </c>
      <c r="C12" s="11" t="s">
        <v>43</v>
      </c>
      <c r="D12" s="19" t="s">
        <v>135</v>
      </c>
      <c r="E12" s="12">
        <v>2000</v>
      </c>
      <c r="F12" s="12" t="s">
        <v>9</v>
      </c>
      <c r="G12" s="4">
        <v>99.1</v>
      </c>
      <c r="H12" s="4">
        <v>102.6</v>
      </c>
      <c r="I12" s="4">
        <v>102.6</v>
      </c>
      <c r="J12" s="4">
        <v>101.8</v>
      </c>
      <c r="K12" s="4">
        <v>98.4</v>
      </c>
      <c r="L12" s="4">
        <v>102.4</v>
      </c>
      <c r="M12" s="21">
        <f t="shared" si="0"/>
        <v>606.9</v>
      </c>
    </row>
    <row r="13" spans="1:13" ht="30.6" customHeight="1" x14ac:dyDescent="0.2">
      <c r="A13" s="2">
        <v>7</v>
      </c>
      <c r="B13" s="19" t="s">
        <v>30</v>
      </c>
      <c r="C13" s="19" t="s">
        <v>35</v>
      </c>
      <c r="D13" s="19" t="s">
        <v>135</v>
      </c>
      <c r="E13" s="12">
        <v>2006</v>
      </c>
      <c r="F13" s="18" t="s">
        <v>9</v>
      </c>
      <c r="G13" s="4">
        <v>100.9</v>
      </c>
      <c r="H13" s="4">
        <v>98.7</v>
      </c>
      <c r="I13" s="4">
        <v>103.3</v>
      </c>
      <c r="J13" s="4">
        <v>100.4</v>
      </c>
      <c r="K13" s="4">
        <v>99.4</v>
      </c>
      <c r="L13" s="4">
        <v>102</v>
      </c>
      <c r="M13" s="21">
        <f t="shared" si="0"/>
        <v>604.70000000000005</v>
      </c>
    </row>
    <row r="14" spans="1:13" ht="30.6" customHeight="1" x14ac:dyDescent="0.2">
      <c r="A14" s="2">
        <v>8</v>
      </c>
      <c r="B14" s="11" t="s">
        <v>254</v>
      </c>
      <c r="C14" s="54" t="s">
        <v>255</v>
      </c>
      <c r="D14" s="19" t="s">
        <v>135</v>
      </c>
      <c r="E14" s="12">
        <v>2007</v>
      </c>
      <c r="F14" s="12" t="s">
        <v>9</v>
      </c>
      <c r="G14" s="3">
        <v>100.8</v>
      </c>
      <c r="H14" s="3">
        <v>102</v>
      </c>
      <c r="I14" s="3">
        <v>98.4</v>
      </c>
      <c r="J14" s="3">
        <v>98</v>
      </c>
      <c r="K14" s="3">
        <v>98.8</v>
      </c>
      <c r="L14" s="3">
        <v>100.6</v>
      </c>
      <c r="M14" s="21">
        <f t="shared" si="0"/>
        <v>598.6</v>
      </c>
    </row>
    <row r="15" spans="1:13" ht="30.6" customHeight="1" x14ac:dyDescent="0.2">
      <c r="A15" s="2">
        <v>9</v>
      </c>
      <c r="B15" s="11" t="s">
        <v>12</v>
      </c>
      <c r="C15" s="11" t="s">
        <v>36</v>
      </c>
      <c r="D15" s="19" t="s">
        <v>135</v>
      </c>
      <c r="E15" s="12">
        <v>2005</v>
      </c>
      <c r="F15" s="12" t="s">
        <v>9</v>
      </c>
      <c r="G15" s="4">
        <v>97</v>
      </c>
      <c r="H15" s="4">
        <v>100</v>
      </c>
      <c r="I15" s="4">
        <v>98.7</v>
      </c>
      <c r="J15" s="4">
        <v>101.2</v>
      </c>
      <c r="K15" s="4">
        <v>101.6</v>
      </c>
      <c r="L15" s="4">
        <v>98.2</v>
      </c>
      <c r="M15" s="21">
        <f t="shared" si="0"/>
        <v>596.70000000000005</v>
      </c>
    </row>
    <row r="16" spans="1:13" ht="30.6" customHeight="1" x14ac:dyDescent="0.2">
      <c r="A16" s="2">
        <v>10</v>
      </c>
      <c r="B16" s="11" t="s">
        <v>138</v>
      </c>
      <c r="C16" s="11" t="s">
        <v>139</v>
      </c>
      <c r="D16" s="11" t="s">
        <v>137</v>
      </c>
      <c r="E16" s="12">
        <v>2004</v>
      </c>
      <c r="F16" s="12" t="s">
        <v>9</v>
      </c>
      <c r="G16" s="4">
        <v>99.6</v>
      </c>
      <c r="H16" s="4">
        <v>97.3</v>
      </c>
      <c r="I16" s="4">
        <v>98.2</v>
      </c>
      <c r="J16" s="4">
        <v>97.4</v>
      </c>
      <c r="K16" s="4">
        <v>101.1</v>
      </c>
      <c r="L16" s="4">
        <v>101.5</v>
      </c>
      <c r="M16" s="21">
        <f t="shared" si="0"/>
        <v>595.1</v>
      </c>
    </row>
    <row r="17" spans="1:13" ht="30.6" customHeight="1" x14ac:dyDescent="0.2">
      <c r="A17" s="2">
        <v>11</v>
      </c>
      <c r="B17" s="11" t="s">
        <v>12</v>
      </c>
      <c r="C17" s="11" t="s">
        <v>23</v>
      </c>
      <c r="D17" s="19" t="s">
        <v>133</v>
      </c>
      <c r="E17" s="12">
        <v>2003</v>
      </c>
      <c r="F17" s="12" t="s">
        <v>9</v>
      </c>
      <c r="G17" s="4">
        <v>98</v>
      </c>
      <c r="H17" s="4">
        <v>98.1</v>
      </c>
      <c r="I17" s="4">
        <v>102.1</v>
      </c>
      <c r="J17" s="4">
        <v>98.8</v>
      </c>
      <c r="K17" s="4">
        <v>98.8</v>
      </c>
      <c r="L17" s="4">
        <v>98.6</v>
      </c>
      <c r="M17" s="21">
        <f t="shared" si="0"/>
        <v>594.4</v>
      </c>
    </row>
    <row r="18" spans="1:13" ht="30.6" customHeight="1" x14ac:dyDescent="0.2">
      <c r="A18" s="2">
        <v>12</v>
      </c>
      <c r="B18" s="11" t="s">
        <v>13</v>
      </c>
      <c r="C18" s="11" t="s">
        <v>41</v>
      </c>
      <c r="D18" s="19" t="s">
        <v>135</v>
      </c>
      <c r="E18" s="12">
        <v>2007</v>
      </c>
      <c r="F18" s="12" t="s">
        <v>9</v>
      </c>
      <c r="G18" s="4">
        <v>98.1</v>
      </c>
      <c r="H18" s="4">
        <v>101.2</v>
      </c>
      <c r="I18" s="4">
        <v>96.9</v>
      </c>
      <c r="J18" s="4">
        <v>99.4</v>
      </c>
      <c r="K18" s="4">
        <v>96.8</v>
      </c>
      <c r="L18" s="4">
        <v>98.8</v>
      </c>
      <c r="M18" s="21">
        <f t="shared" si="0"/>
        <v>591.20000000000005</v>
      </c>
    </row>
    <row r="19" spans="1:13" ht="30.6" customHeight="1" x14ac:dyDescent="0.2">
      <c r="A19" s="2">
        <v>13</v>
      </c>
      <c r="B19" s="19" t="s">
        <v>17</v>
      </c>
      <c r="C19" s="19" t="s">
        <v>136</v>
      </c>
      <c r="D19" s="19" t="s">
        <v>135</v>
      </c>
      <c r="E19" s="12">
        <v>2007</v>
      </c>
      <c r="F19" s="12" t="s">
        <v>9</v>
      </c>
      <c r="G19" s="4">
        <v>95.8</v>
      </c>
      <c r="H19" s="4">
        <v>97.3</v>
      </c>
      <c r="I19" s="4">
        <v>98.9</v>
      </c>
      <c r="J19" s="4">
        <v>99.8</v>
      </c>
      <c r="K19" s="4">
        <v>102.4</v>
      </c>
      <c r="L19" s="4">
        <v>93.9</v>
      </c>
      <c r="M19" s="21">
        <f t="shared" si="0"/>
        <v>588.1</v>
      </c>
    </row>
    <row r="20" spans="1:13" ht="30.6" customHeight="1" x14ac:dyDescent="0.2">
      <c r="A20" s="2">
        <v>14</v>
      </c>
      <c r="B20" s="11" t="s">
        <v>19</v>
      </c>
      <c r="C20" s="54" t="s">
        <v>24</v>
      </c>
      <c r="D20" s="54" t="s">
        <v>133</v>
      </c>
      <c r="E20" s="53">
        <v>2006</v>
      </c>
      <c r="F20" s="12" t="s">
        <v>9</v>
      </c>
      <c r="G20" s="4">
        <v>97.1</v>
      </c>
      <c r="H20" s="4">
        <v>96.4</v>
      </c>
      <c r="I20" s="4">
        <v>96.9</v>
      </c>
      <c r="J20" s="4">
        <v>97.4</v>
      </c>
      <c r="K20" s="4">
        <v>99.5</v>
      </c>
      <c r="L20" s="4">
        <v>96.6</v>
      </c>
      <c r="M20" s="21">
        <f t="shared" si="0"/>
        <v>583.9</v>
      </c>
    </row>
    <row r="21" spans="1:13" ht="30.6" customHeight="1" x14ac:dyDescent="0.2">
      <c r="A21" s="2">
        <v>15</v>
      </c>
      <c r="B21" s="11" t="s">
        <v>140</v>
      </c>
      <c r="C21" s="54" t="s">
        <v>141</v>
      </c>
      <c r="D21" s="54" t="s">
        <v>137</v>
      </c>
      <c r="E21" s="53">
        <v>2005</v>
      </c>
      <c r="F21" s="12" t="s">
        <v>9</v>
      </c>
      <c r="G21" s="4">
        <v>94.7</v>
      </c>
      <c r="H21" s="4">
        <v>99.3</v>
      </c>
      <c r="I21" s="4">
        <v>98.7</v>
      </c>
      <c r="J21" s="4">
        <v>97.7</v>
      </c>
      <c r="K21" s="4">
        <v>97</v>
      </c>
      <c r="L21" s="4">
        <v>94.9</v>
      </c>
      <c r="M21" s="21">
        <f t="shared" si="0"/>
        <v>582.29999999999995</v>
      </c>
    </row>
    <row r="22" spans="1:13" ht="30.6" customHeight="1" x14ac:dyDescent="0.2">
      <c r="A22" s="55"/>
      <c r="B22" s="56"/>
      <c r="C22" s="57"/>
      <c r="D22" s="57"/>
      <c r="E22" s="58"/>
      <c r="F22" s="59"/>
      <c r="G22" s="60"/>
      <c r="H22" s="60"/>
      <c r="I22" s="60"/>
      <c r="J22" s="60"/>
      <c r="K22" s="60"/>
      <c r="L22" s="60"/>
      <c r="M22" s="61"/>
    </row>
    <row r="23" spans="1:13" ht="15" x14ac:dyDescent="0.2">
      <c r="B23" s="37" t="s">
        <v>57</v>
      </c>
      <c r="C23" s="38"/>
      <c r="D23" s="38"/>
      <c r="E23" s="38" t="s">
        <v>4</v>
      </c>
    </row>
  </sheetData>
  <sortState ref="A7:M41">
    <sortCondition ref="F7:F41"/>
    <sortCondition descending="1" ref="M7:M41"/>
    <sortCondition descending="1" ref="L7:L41"/>
    <sortCondition descending="1" ref="K7:K41"/>
  </sortState>
  <printOptions horizontalCentered="1"/>
  <pageMargins left="0.51181102362204722" right="0" top="0" bottom="0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7" workbookViewId="0">
      <selection activeCell="R23" sqref="R23"/>
    </sheetView>
  </sheetViews>
  <sheetFormatPr defaultRowHeight="12.75" x14ac:dyDescent="0.2"/>
  <cols>
    <col min="1" max="1" width="6.42578125" customWidth="1"/>
    <col min="2" max="2" width="13.5703125" customWidth="1"/>
    <col min="3" max="3" width="17" customWidth="1"/>
    <col min="4" max="4" width="25.140625" customWidth="1"/>
    <col min="5" max="5" width="7.7109375" customWidth="1"/>
    <col min="6" max="12" width="7.5703125" customWidth="1"/>
  </cols>
  <sheetData>
    <row r="1" spans="1:13" ht="18" x14ac:dyDescent="0.25">
      <c r="C1" s="1" t="s">
        <v>129</v>
      </c>
      <c r="D1" s="1"/>
      <c r="E1" s="1"/>
      <c r="F1" s="1"/>
    </row>
    <row r="2" spans="1:13" ht="18" x14ac:dyDescent="0.25">
      <c r="C2" s="1"/>
      <c r="D2" s="1" t="s">
        <v>232</v>
      </c>
      <c r="E2" s="1"/>
      <c r="F2" s="1"/>
    </row>
    <row r="4" spans="1:13" ht="43.15" customHeight="1" x14ac:dyDescent="0.25">
      <c r="A4" s="5" t="s">
        <v>47</v>
      </c>
    </row>
    <row r="5" spans="1:13" ht="15.75" x14ac:dyDescent="0.25">
      <c r="A5" s="7" t="s">
        <v>1</v>
      </c>
      <c r="B5" s="7" t="s">
        <v>44</v>
      </c>
      <c r="C5" s="7" t="s">
        <v>10</v>
      </c>
      <c r="D5" s="7" t="s">
        <v>0</v>
      </c>
      <c r="E5" s="7" t="s">
        <v>45</v>
      </c>
      <c r="F5" s="7" t="s">
        <v>46</v>
      </c>
      <c r="G5" s="7">
        <v>1</v>
      </c>
      <c r="H5" s="7">
        <v>2</v>
      </c>
      <c r="I5" s="7">
        <v>3</v>
      </c>
      <c r="J5" s="7">
        <v>4</v>
      </c>
      <c r="K5" s="7">
        <v>5</v>
      </c>
      <c r="L5" s="7">
        <v>6</v>
      </c>
      <c r="M5" s="7" t="s">
        <v>3</v>
      </c>
    </row>
    <row r="6" spans="1:13" ht="36" customHeight="1" x14ac:dyDescent="0.2">
      <c r="A6" s="2">
        <v>1</v>
      </c>
      <c r="B6" s="11" t="s">
        <v>15</v>
      </c>
      <c r="C6" s="11" t="s">
        <v>16</v>
      </c>
      <c r="D6" s="41" t="s">
        <v>152</v>
      </c>
      <c r="E6" s="12">
        <v>2004</v>
      </c>
      <c r="F6" s="12" t="s">
        <v>8</v>
      </c>
      <c r="G6" s="4">
        <v>102.2</v>
      </c>
      <c r="H6" s="4">
        <v>102.1</v>
      </c>
      <c r="I6" s="4">
        <v>101.8</v>
      </c>
      <c r="J6" s="4">
        <v>101.1</v>
      </c>
      <c r="K6" s="4">
        <v>103</v>
      </c>
      <c r="L6" s="4">
        <v>103.3</v>
      </c>
      <c r="M6" s="21">
        <f t="shared" ref="M6:M25" si="0">SUM(G6:L6)</f>
        <v>613.5</v>
      </c>
    </row>
    <row r="7" spans="1:13" ht="36" customHeight="1" x14ac:dyDescent="0.2">
      <c r="A7" s="2">
        <v>2</v>
      </c>
      <c r="B7" s="11" t="s">
        <v>27</v>
      </c>
      <c r="C7" s="11" t="s">
        <v>32</v>
      </c>
      <c r="D7" s="19" t="s">
        <v>135</v>
      </c>
      <c r="E7" s="12">
        <v>2000</v>
      </c>
      <c r="F7" s="12" t="s">
        <v>8</v>
      </c>
      <c r="G7" s="4">
        <v>101.5</v>
      </c>
      <c r="H7" s="4">
        <v>103.9</v>
      </c>
      <c r="I7" s="4">
        <v>101.1</v>
      </c>
      <c r="J7" s="4">
        <v>101.3</v>
      </c>
      <c r="K7" s="4">
        <v>100.7</v>
      </c>
      <c r="L7" s="4">
        <v>101.7</v>
      </c>
      <c r="M7" s="21">
        <f t="shared" si="0"/>
        <v>610.20000000000005</v>
      </c>
    </row>
    <row r="8" spans="1:13" ht="36" customHeight="1" x14ac:dyDescent="0.2">
      <c r="A8" s="2">
        <v>3</v>
      </c>
      <c r="B8" s="11" t="s">
        <v>153</v>
      </c>
      <c r="C8" s="11" t="s">
        <v>154</v>
      </c>
      <c r="D8" s="41" t="s">
        <v>152</v>
      </c>
      <c r="E8" s="53">
        <v>1997</v>
      </c>
      <c r="F8" s="12" t="s">
        <v>8</v>
      </c>
      <c r="G8" s="4">
        <v>100.5</v>
      </c>
      <c r="H8" s="4">
        <v>100.2</v>
      </c>
      <c r="I8" s="4">
        <v>103.7</v>
      </c>
      <c r="J8" s="4">
        <v>103.5</v>
      </c>
      <c r="K8" s="4">
        <v>102</v>
      </c>
      <c r="L8" s="4">
        <v>100.1</v>
      </c>
      <c r="M8" s="21">
        <f t="shared" si="0"/>
        <v>610</v>
      </c>
    </row>
    <row r="9" spans="1:13" ht="36" customHeight="1" x14ac:dyDescent="0.2">
      <c r="A9" s="2">
        <v>4</v>
      </c>
      <c r="B9" s="11" t="s">
        <v>39</v>
      </c>
      <c r="C9" s="11" t="s">
        <v>40</v>
      </c>
      <c r="D9" s="19" t="s">
        <v>135</v>
      </c>
      <c r="E9" s="12">
        <v>2007</v>
      </c>
      <c r="F9" s="12" t="s">
        <v>8</v>
      </c>
      <c r="G9" s="4">
        <v>98.3</v>
      </c>
      <c r="H9" s="4">
        <v>100.7</v>
      </c>
      <c r="I9" s="4">
        <v>99.2</v>
      </c>
      <c r="J9" s="4">
        <v>103.8</v>
      </c>
      <c r="K9" s="4">
        <v>98.1</v>
      </c>
      <c r="L9" s="4">
        <v>102.2</v>
      </c>
      <c r="M9" s="21">
        <f t="shared" si="0"/>
        <v>602.30000000000007</v>
      </c>
    </row>
    <row r="10" spans="1:13" ht="36" customHeight="1" x14ac:dyDescent="0.2">
      <c r="A10" s="2">
        <v>5</v>
      </c>
      <c r="B10" s="11" t="s">
        <v>20</v>
      </c>
      <c r="C10" s="11" t="s">
        <v>25</v>
      </c>
      <c r="D10" s="19" t="s">
        <v>133</v>
      </c>
      <c r="E10" s="12">
        <v>2003</v>
      </c>
      <c r="F10" s="12" t="s">
        <v>8</v>
      </c>
      <c r="G10" s="4">
        <v>101.9</v>
      </c>
      <c r="H10" s="4">
        <v>97.2</v>
      </c>
      <c r="I10" s="4">
        <v>99.3</v>
      </c>
      <c r="J10" s="4">
        <v>101.3</v>
      </c>
      <c r="K10" s="4">
        <v>99.7</v>
      </c>
      <c r="L10" s="4">
        <v>102.8</v>
      </c>
      <c r="M10" s="21">
        <f t="shared" si="0"/>
        <v>602.20000000000005</v>
      </c>
    </row>
    <row r="11" spans="1:13" ht="36" customHeight="1" x14ac:dyDescent="0.2">
      <c r="A11" s="2">
        <v>6</v>
      </c>
      <c r="B11" s="11" t="s">
        <v>163</v>
      </c>
      <c r="C11" s="11" t="s">
        <v>164</v>
      </c>
      <c r="D11" s="11" t="s">
        <v>137</v>
      </c>
      <c r="E11" s="12">
        <v>2005</v>
      </c>
      <c r="F11" s="12" t="s">
        <v>8</v>
      </c>
      <c r="G11" s="3">
        <v>100.1</v>
      </c>
      <c r="H11" s="3">
        <v>97.7</v>
      </c>
      <c r="I11" s="3">
        <v>98.2</v>
      </c>
      <c r="J11" s="3">
        <v>102.6</v>
      </c>
      <c r="K11" s="3">
        <v>100.6</v>
      </c>
      <c r="L11" s="3">
        <v>101.3</v>
      </c>
      <c r="M11" s="21">
        <f t="shared" si="0"/>
        <v>600.5</v>
      </c>
    </row>
    <row r="12" spans="1:13" ht="36" customHeight="1" x14ac:dyDescent="0.2">
      <c r="A12" s="2">
        <v>7</v>
      </c>
      <c r="B12" s="11" t="s">
        <v>161</v>
      </c>
      <c r="C12" s="11" t="s">
        <v>162</v>
      </c>
      <c r="D12" s="11" t="s">
        <v>137</v>
      </c>
      <c r="E12" s="12">
        <v>2007</v>
      </c>
      <c r="F12" s="12" t="s">
        <v>8</v>
      </c>
      <c r="G12" s="3">
        <v>99.6</v>
      </c>
      <c r="H12" s="3">
        <v>100.3</v>
      </c>
      <c r="I12" s="3">
        <v>97.6</v>
      </c>
      <c r="J12" s="3">
        <v>100.1</v>
      </c>
      <c r="K12" s="3">
        <v>100.5</v>
      </c>
      <c r="L12" s="3">
        <v>100.4</v>
      </c>
      <c r="M12" s="21">
        <f t="shared" si="0"/>
        <v>598.5</v>
      </c>
    </row>
    <row r="13" spans="1:13" ht="36" customHeight="1" x14ac:dyDescent="0.2">
      <c r="A13" s="2">
        <v>8</v>
      </c>
      <c r="B13" s="11" t="s">
        <v>157</v>
      </c>
      <c r="C13" s="11" t="s">
        <v>158</v>
      </c>
      <c r="D13" s="11" t="s">
        <v>137</v>
      </c>
      <c r="E13" s="12">
        <v>2001</v>
      </c>
      <c r="F13" s="12" t="s">
        <v>8</v>
      </c>
      <c r="G13" s="3">
        <v>97.5</v>
      </c>
      <c r="H13" s="3">
        <v>101.4</v>
      </c>
      <c r="I13" s="3">
        <v>95.7</v>
      </c>
      <c r="J13" s="3">
        <v>100.8</v>
      </c>
      <c r="K13" s="3">
        <v>102.7</v>
      </c>
      <c r="L13" s="3">
        <v>99.9</v>
      </c>
      <c r="M13" s="21">
        <f t="shared" si="0"/>
        <v>598</v>
      </c>
    </row>
    <row r="14" spans="1:13" ht="36" customHeight="1" x14ac:dyDescent="0.2">
      <c r="A14" s="2">
        <v>9</v>
      </c>
      <c r="B14" s="11" t="s">
        <v>37</v>
      </c>
      <c r="C14" s="11" t="s">
        <v>38</v>
      </c>
      <c r="D14" s="19" t="s">
        <v>133</v>
      </c>
      <c r="E14" s="12">
        <v>2005</v>
      </c>
      <c r="F14" s="12" t="s">
        <v>8</v>
      </c>
      <c r="G14" s="4">
        <v>98.9</v>
      </c>
      <c r="H14" s="4">
        <v>96.5</v>
      </c>
      <c r="I14" s="4">
        <v>98.6</v>
      </c>
      <c r="J14" s="4">
        <v>99.6</v>
      </c>
      <c r="K14" s="4">
        <v>102.4</v>
      </c>
      <c r="L14" s="4">
        <v>101.6</v>
      </c>
      <c r="M14" s="21">
        <f t="shared" si="0"/>
        <v>597.6</v>
      </c>
    </row>
    <row r="15" spans="1:13" ht="36" customHeight="1" x14ac:dyDescent="0.2">
      <c r="A15" s="2">
        <v>10</v>
      </c>
      <c r="B15" s="19" t="s">
        <v>26</v>
      </c>
      <c r="C15" s="19" t="s">
        <v>31</v>
      </c>
      <c r="D15" s="19" t="s">
        <v>135</v>
      </c>
      <c r="E15" s="12">
        <v>2005</v>
      </c>
      <c r="F15" s="18" t="s">
        <v>8</v>
      </c>
      <c r="G15" s="4">
        <v>99</v>
      </c>
      <c r="H15" s="4">
        <v>99.1</v>
      </c>
      <c r="I15" s="4">
        <v>99.5</v>
      </c>
      <c r="J15" s="4">
        <v>96.3</v>
      </c>
      <c r="K15" s="4">
        <v>102.6</v>
      </c>
      <c r="L15" s="4">
        <v>98.2</v>
      </c>
      <c r="M15" s="21">
        <f t="shared" si="0"/>
        <v>594.70000000000005</v>
      </c>
    </row>
    <row r="16" spans="1:13" ht="36" customHeight="1" x14ac:dyDescent="0.2">
      <c r="A16" s="2">
        <v>11</v>
      </c>
      <c r="B16" s="11" t="s">
        <v>147</v>
      </c>
      <c r="C16" s="11" t="s">
        <v>148</v>
      </c>
      <c r="D16" s="19" t="s">
        <v>133</v>
      </c>
      <c r="E16" s="12">
        <v>2004</v>
      </c>
      <c r="F16" s="12" t="s">
        <v>8</v>
      </c>
      <c r="G16" s="4">
        <v>101</v>
      </c>
      <c r="H16" s="4">
        <v>101.5</v>
      </c>
      <c r="I16" s="4">
        <v>100.5</v>
      </c>
      <c r="J16" s="4">
        <v>95.2</v>
      </c>
      <c r="K16" s="4">
        <v>95.8</v>
      </c>
      <c r="L16" s="4">
        <v>97</v>
      </c>
      <c r="M16" s="21">
        <f t="shared" si="0"/>
        <v>591</v>
      </c>
    </row>
    <row r="17" spans="1:13" ht="36" customHeight="1" x14ac:dyDescent="0.2">
      <c r="A17" s="2">
        <v>12</v>
      </c>
      <c r="B17" s="11" t="s">
        <v>144</v>
      </c>
      <c r="C17" s="11" t="s">
        <v>103</v>
      </c>
      <c r="D17" s="19" t="s">
        <v>133</v>
      </c>
      <c r="E17" s="12">
        <v>2005</v>
      </c>
      <c r="F17" s="12" t="s">
        <v>8</v>
      </c>
      <c r="G17" s="4">
        <v>96.1</v>
      </c>
      <c r="H17" s="4">
        <v>99</v>
      </c>
      <c r="I17" s="4">
        <v>96.9</v>
      </c>
      <c r="J17" s="4">
        <v>98.4</v>
      </c>
      <c r="K17" s="4">
        <v>99.5</v>
      </c>
      <c r="L17" s="4">
        <v>98.9</v>
      </c>
      <c r="M17" s="21">
        <f t="shared" si="0"/>
        <v>588.79999999999995</v>
      </c>
    </row>
    <row r="18" spans="1:13" ht="36" customHeight="1" x14ac:dyDescent="0.2">
      <c r="A18" s="2">
        <v>13</v>
      </c>
      <c r="B18" s="11" t="s">
        <v>18</v>
      </c>
      <c r="C18" s="11" t="s">
        <v>22</v>
      </c>
      <c r="D18" s="19" t="s">
        <v>133</v>
      </c>
      <c r="E18" s="12">
        <v>2006</v>
      </c>
      <c r="F18" s="12" t="s">
        <v>8</v>
      </c>
      <c r="G18" s="4">
        <v>97.7</v>
      </c>
      <c r="H18" s="4">
        <v>96.8</v>
      </c>
      <c r="I18" s="4">
        <v>97.6</v>
      </c>
      <c r="J18" s="4">
        <v>96.7</v>
      </c>
      <c r="K18" s="4">
        <v>97.5</v>
      </c>
      <c r="L18" s="4">
        <v>101.5</v>
      </c>
      <c r="M18" s="21">
        <f t="shared" si="0"/>
        <v>587.79999999999995</v>
      </c>
    </row>
    <row r="19" spans="1:13" ht="36" customHeight="1" x14ac:dyDescent="0.2">
      <c r="A19" s="2">
        <v>14</v>
      </c>
      <c r="B19" s="11" t="s">
        <v>159</v>
      </c>
      <c r="C19" s="11" t="s">
        <v>160</v>
      </c>
      <c r="D19" s="11" t="s">
        <v>137</v>
      </c>
      <c r="E19" s="12">
        <v>2005</v>
      </c>
      <c r="F19" s="12" t="s">
        <v>8</v>
      </c>
      <c r="G19" s="3">
        <v>97.2</v>
      </c>
      <c r="H19" s="3">
        <v>100.3</v>
      </c>
      <c r="I19" s="3">
        <v>99.7</v>
      </c>
      <c r="J19" s="3">
        <v>93.4</v>
      </c>
      <c r="K19" s="3">
        <v>100.4</v>
      </c>
      <c r="L19" s="3">
        <v>94.9</v>
      </c>
      <c r="M19" s="21">
        <f t="shared" si="0"/>
        <v>585.9</v>
      </c>
    </row>
    <row r="20" spans="1:13" ht="36" customHeight="1" x14ac:dyDescent="0.2">
      <c r="A20" s="2">
        <v>15</v>
      </c>
      <c r="B20" s="11" t="s">
        <v>150</v>
      </c>
      <c r="C20" s="54" t="s">
        <v>151</v>
      </c>
      <c r="D20" s="54" t="s">
        <v>135</v>
      </c>
      <c r="E20" s="53">
        <v>2008</v>
      </c>
      <c r="F20" s="12" t="s">
        <v>8</v>
      </c>
      <c r="G20" s="4">
        <v>97.5</v>
      </c>
      <c r="H20" s="4">
        <v>96.8</v>
      </c>
      <c r="I20" s="4">
        <v>93.6</v>
      </c>
      <c r="J20" s="4">
        <v>98.8</v>
      </c>
      <c r="K20" s="4">
        <v>98.3</v>
      </c>
      <c r="L20" s="4">
        <v>98.9</v>
      </c>
      <c r="M20" s="21">
        <f t="shared" si="0"/>
        <v>583.9</v>
      </c>
    </row>
    <row r="21" spans="1:13" ht="36" customHeight="1" x14ac:dyDescent="0.2">
      <c r="A21" s="2">
        <v>16</v>
      </c>
      <c r="B21" s="11" t="s">
        <v>145</v>
      </c>
      <c r="C21" s="54" t="s">
        <v>146</v>
      </c>
      <c r="D21" s="54" t="s">
        <v>133</v>
      </c>
      <c r="E21" s="53">
        <v>2002</v>
      </c>
      <c r="F21" s="12" t="s">
        <v>8</v>
      </c>
      <c r="G21" s="4">
        <v>95.7</v>
      </c>
      <c r="H21" s="4">
        <v>98.7</v>
      </c>
      <c r="I21" s="4">
        <v>102.8</v>
      </c>
      <c r="J21" s="4">
        <v>93.5</v>
      </c>
      <c r="K21" s="4">
        <v>96.9</v>
      </c>
      <c r="L21" s="4">
        <v>94.2</v>
      </c>
      <c r="M21" s="21">
        <f t="shared" si="0"/>
        <v>581.80000000000007</v>
      </c>
    </row>
    <row r="22" spans="1:13" ht="36" customHeight="1" x14ac:dyDescent="0.2">
      <c r="A22" s="2">
        <v>17</v>
      </c>
      <c r="B22" s="19" t="s">
        <v>149</v>
      </c>
      <c r="C22" s="54" t="s">
        <v>48</v>
      </c>
      <c r="D22" s="54" t="s">
        <v>135</v>
      </c>
      <c r="E22" s="53">
        <v>2007</v>
      </c>
      <c r="F22" s="18" t="s">
        <v>8</v>
      </c>
      <c r="G22" s="4">
        <v>98</v>
      </c>
      <c r="H22" s="4">
        <v>95.8</v>
      </c>
      <c r="I22" s="4">
        <v>97</v>
      </c>
      <c r="J22" s="4">
        <v>100.7</v>
      </c>
      <c r="K22" s="4">
        <v>92.3</v>
      </c>
      <c r="L22" s="4">
        <v>95.4</v>
      </c>
      <c r="M22" s="21">
        <f t="shared" si="0"/>
        <v>579.20000000000005</v>
      </c>
    </row>
    <row r="23" spans="1:13" ht="36" customHeight="1" x14ac:dyDescent="0.2">
      <c r="A23" s="2">
        <v>18</v>
      </c>
      <c r="B23" s="11" t="s">
        <v>165</v>
      </c>
      <c r="C23" s="54" t="s">
        <v>166</v>
      </c>
      <c r="D23" s="54" t="s">
        <v>137</v>
      </c>
      <c r="E23" s="53">
        <v>2007</v>
      </c>
      <c r="F23" s="12" t="s">
        <v>8</v>
      </c>
      <c r="G23" s="3">
        <v>100</v>
      </c>
      <c r="H23" s="3">
        <v>95.7</v>
      </c>
      <c r="I23" s="3">
        <v>96.3</v>
      </c>
      <c r="J23" s="3">
        <v>94.4</v>
      </c>
      <c r="K23" s="3">
        <v>93.3</v>
      </c>
      <c r="L23" s="3">
        <v>95</v>
      </c>
      <c r="M23" s="21">
        <f t="shared" si="0"/>
        <v>574.70000000000005</v>
      </c>
    </row>
    <row r="24" spans="1:13" ht="36" customHeight="1" x14ac:dyDescent="0.2">
      <c r="A24" s="2">
        <v>19</v>
      </c>
      <c r="B24" s="11" t="s">
        <v>20</v>
      </c>
      <c r="C24" s="54" t="s">
        <v>256</v>
      </c>
      <c r="D24" s="54" t="s">
        <v>135</v>
      </c>
      <c r="E24" s="53">
        <v>2008</v>
      </c>
      <c r="F24" s="12" t="s">
        <v>8</v>
      </c>
      <c r="G24" s="3">
        <v>91.5</v>
      </c>
      <c r="H24" s="3">
        <v>98.1</v>
      </c>
      <c r="I24" s="3">
        <v>94.3</v>
      </c>
      <c r="J24" s="3">
        <v>95.1</v>
      </c>
      <c r="K24" s="3">
        <v>94.4</v>
      </c>
      <c r="L24" s="3">
        <v>96.5</v>
      </c>
      <c r="M24" s="21">
        <f t="shared" si="0"/>
        <v>569.9</v>
      </c>
    </row>
    <row r="25" spans="1:13" ht="33" customHeight="1" x14ac:dyDescent="0.2">
      <c r="A25" s="2">
        <v>20</v>
      </c>
      <c r="B25" s="11" t="s">
        <v>155</v>
      </c>
      <c r="C25" s="11" t="s">
        <v>156</v>
      </c>
      <c r="D25" s="11" t="s">
        <v>137</v>
      </c>
      <c r="E25" s="12">
        <v>2007</v>
      </c>
      <c r="F25" s="12" t="s">
        <v>8</v>
      </c>
      <c r="G25" s="4">
        <v>93.2</v>
      </c>
      <c r="H25" s="4">
        <v>99.2</v>
      </c>
      <c r="I25" s="4">
        <v>95.7</v>
      </c>
      <c r="J25" s="4">
        <v>94.2</v>
      </c>
      <c r="K25" s="4">
        <v>86.6</v>
      </c>
      <c r="L25" s="4">
        <v>95.7</v>
      </c>
      <c r="M25" s="21">
        <f t="shared" si="0"/>
        <v>564.6</v>
      </c>
    </row>
    <row r="26" spans="1:13" ht="24" customHeight="1" x14ac:dyDescent="0.2"/>
    <row r="27" spans="1:13" ht="15" x14ac:dyDescent="0.2">
      <c r="B27" s="37" t="s">
        <v>57</v>
      </c>
      <c r="C27" s="38"/>
      <c r="D27" s="38"/>
      <c r="E27" s="38" t="s">
        <v>4</v>
      </c>
    </row>
  </sheetData>
  <printOptions horizontalCentered="1"/>
  <pageMargins left="0.19685039370078741" right="0" top="0.19685039370078741" bottom="0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workbookViewId="0">
      <selection activeCell="F23" sqref="F23"/>
    </sheetView>
  </sheetViews>
  <sheetFormatPr defaultRowHeight="15.75" x14ac:dyDescent="0.2"/>
  <cols>
    <col min="1" max="1" width="5.7109375" style="8" bestFit="1" customWidth="1"/>
    <col min="2" max="2" width="5.7109375" style="8" customWidth="1"/>
    <col min="3" max="3" width="14.42578125" customWidth="1"/>
    <col min="4" max="4" width="19" customWidth="1"/>
    <col min="5" max="5" width="25.85546875" customWidth="1"/>
    <col min="6" max="6" width="7" customWidth="1"/>
    <col min="7" max="11" width="5.7109375" customWidth="1"/>
    <col min="12" max="12" width="6.42578125" style="25" customWidth="1"/>
    <col min="13" max="13" width="5.28515625" customWidth="1"/>
    <col min="14" max="14" width="7.140625" style="52" customWidth="1"/>
    <col min="15" max="15" width="7" customWidth="1"/>
  </cols>
  <sheetData>
    <row r="1" spans="1:24" ht="18" x14ac:dyDescent="0.25">
      <c r="A1"/>
      <c r="B1"/>
      <c r="C1" s="1" t="s">
        <v>129</v>
      </c>
      <c r="D1" s="1"/>
      <c r="E1" s="1"/>
      <c r="F1" s="1"/>
      <c r="L1"/>
    </row>
    <row r="2" spans="1:24" ht="18" x14ac:dyDescent="0.25">
      <c r="A2"/>
      <c r="B2"/>
      <c r="C2" s="1"/>
      <c r="D2" s="1" t="s">
        <v>232</v>
      </c>
      <c r="E2" s="1"/>
      <c r="F2" s="1"/>
      <c r="L2"/>
    </row>
    <row r="3" spans="1:24" ht="18" x14ac:dyDescent="0.25">
      <c r="A3"/>
      <c r="B3"/>
      <c r="C3" s="1"/>
      <c r="D3" s="1"/>
      <c r="E3" s="1"/>
      <c r="F3" s="1"/>
      <c r="L3"/>
    </row>
    <row r="4" spans="1:24" x14ac:dyDescent="0.25">
      <c r="A4"/>
      <c r="B4"/>
      <c r="C4" s="5" t="s">
        <v>54</v>
      </c>
      <c r="L4"/>
    </row>
    <row r="5" spans="1:24" ht="15.6" customHeight="1" x14ac:dyDescent="0.25">
      <c r="A5" s="26" t="s">
        <v>1</v>
      </c>
      <c r="B5" s="26"/>
      <c r="C5" s="35" t="s">
        <v>2</v>
      </c>
      <c r="D5" s="35"/>
      <c r="E5" s="35" t="s">
        <v>51</v>
      </c>
      <c r="F5" s="26" t="s">
        <v>7</v>
      </c>
      <c r="G5" s="26">
        <v>1</v>
      </c>
      <c r="H5" s="26">
        <v>2</v>
      </c>
      <c r="I5" s="26">
        <v>3</v>
      </c>
      <c r="J5" s="26">
        <v>4</v>
      </c>
      <c r="K5" s="26">
        <v>5</v>
      </c>
      <c r="L5" s="26">
        <v>6</v>
      </c>
      <c r="M5" s="36" t="s">
        <v>5</v>
      </c>
      <c r="N5" s="26" t="s">
        <v>6</v>
      </c>
      <c r="O5" s="26" t="s">
        <v>52</v>
      </c>
    </row>
    <row r="6" spans="1:24" ht="12.75" x14ac:dyDescent="0.2">
      <c r="A6" s="89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1"/>
    </row>
    <row r="7" spans="1:24" ht="20.25" customHeight="1" x14ac:dyDescent="0.2">
      <c r="A7" s="42" t="s">
        <v>260</v>
      </c>
      <c r="B7" s="46" t="s">
        <v>8</v>
      </c>
      <c r="C7" s="44" t="s">
        <v>128</v>
      </c>
      <c r="D7" s="44" t="s">
        <v>68</v>
      </c>
      <c r="E7" s="44" t="s">
        <v>120</v>
      </c>
      <c r="F7" s="49">
        <v>1999</v>
      </c>
      <c r="G7" s="46">
        <v>95</v>
      </c>
      <c r="H7" s="42">
        <v>92</v>
      </c>
      <c r="I7" s="42">
        <v>96</v>
      </c>
      <c r="J7" s="42">
        <v>95</v>
      </c>
      <c r="K7" s="42">
        <v>97</v>
      </c>
      <c r="L7" s="42">
        <v>94</v>
      </c>
      <c r="M7" s="29">
        <f t="shared" ref="M7:M38" si="0">SUM(G7:L7)</f>
        <v>569</v>
      </c>
      <c r="N7" s="42">
        <v>16</v>
      </c>
      <c r="O7" s="42"/>
    </row>
    <row r="8" spans="1:24" ht="20.25" customHeight="1" x14ac:dyDescent="0.2">
      <c r="A8" s="28" t="s">
        <v>260</v>
      </c>
      <c r="B8" s="51" t="s">
        <v>9</v>
      </c>
      <c r="C8" s="50" t="s">
        <v>11</v>
      </c>
      <c r="D8" s="50" t="s">
        <v>247</v>
      </c>
      <c r="E8" s="45" t="s">
        <v>135</v>
      </c>
      <c r="F8" s="49">
        <v>2004</v>
      </c>
      <c r="G8" s="46">
        <v>94</v>
      </c>
      <c r="H8" s="28">
        <v>92</v>
      </c>
      <c r="I8" s="28">
        <v>93</v>
      </c>
      <c r="J8" s="28">
        <v>93</v>
      </c>
      <c r="K8" s="28">
        <v>98</v>
      </c>
      <c r="L8" s="28">
        <v>95</v>
      </c>
      <c r="M8" s="29">
        <f t="shared" si="0"/>
        <v>565</v>
      </c>
      <c r="N8" s="28">
        <v>15</v>
      </c>
      <c r="O8" s="28"/>
    </row>
    <row r="9" spans="1:24" ht="20.25" customHeight="1" x14ac:dyDescent="0.2">
      <c r="A9" s="42" t="s">
        <v>260</v>
      </c>
      <c r="B9" s="46" t="s">
        <v>9</v>
      </c>
      <c r="C9" s="44" t="s">
        <v>14</v>
      </c>
      <c r="D9" s="44" t="s">
        <v>65</v>
      </c>
      <c r="E9" s="44" t="s">
        <v>120</v>
      </c>
      <c r="F9" s="49">
        <v>2002</v>
      </c>
      <c r="G9" s="46">
        <v>92</v>
      </c>
      <c r="H9" s="28">
        <v>94</v>
      </c>
      <c r="I9" s="28">
        <v>94</v>
      </c>
      <c r="J9" s="28">
        <v>93</v>
      </c>
      <c r="K9" s="28">
        <v>91</v>
      </c>
      <c r="L9" s="28">
        <v>94</v>
      </c>
      <c r="M9" s="29">
        <f t="shared" si="0"/>
        <v>558</v>
      </c>
      <c r="N9" s="28">
        <v>6</v>
      </c>
      <c r="O9" s="28"/>
    </row>
    <row r="10" spans="1:24" ht="20.25" customHeight="1" x14ac:dyDescent="0.2">
      <c r="A10" s="28" t="s">
        <v>260</v>
      </c>
      <c r="B10" s="46" t="s">
        <v>8</v>
      </c>
      <c r="C10" s="44" t="s">
        <v>59</v>
      </c>
      <c r="D10" s="44" t="s">
        <v>60</v>
      </c>
      <c r="E10" s="44" t="s">
        <v>120</v>
      </c>
      <c r="F10" s="49">
        <v>1990</v>
      </c>
      <c r="G10" s="46">
        <v>92</v>
      </c>
      <c r="H10" s="42">
        <v>91</v>
      </c>
      <c r="I10" s="42">
        <v>93</v>
      </c>
      <c r="J10" s="42">
        <v>91</v>
      </c>
      <c r="K10" s="42">
        <v>91</v>
      </c>
      <c r="L10" s="42">
        <v>98</v>
      </c>
      <c r="M10" s="29">
        <f t="shared" si="0"/>
        <v>556</v>
      </c>
      <c r="N10" s="42">
        <v>11</v>
      </c>
      <c r="O10" s="28"/>
    </row>
    <row r="11" spans="1:24" ht="20.25" customHeight="1" x14ac:dyDescent="0.2">
      <c r="A11" s="42" t="s">
        <v>260</v>
      </c>
      <c r="B11" s="46" t="s">
        <v>9</v>
      </c>
      <c r="C11" s="44" t="s">
        <v>61</v>
      </c>
      <c r="D11" s="44" t="s">
        <v>62</v>
      </c>
      <c r="E11" s="48" t="s">
        <v>110</v>
      </c>
      <c r="F11" s="49">
        <v>2001</v>
      </c>
      <c r="G11" s="46">
        <v>93</v>
      </c>
      <c r="H11" s="28">
        <v>91</v>
      </c>
      <c r="I11" s="28">
        <v>95</v>
      </c>
      <c r="J11" s="28">
        <v>93</v>
      </c>
      <c r="K11" s="28">
        <v>92</v>
      </c>
      <c r="L11" s="28">
        <v>91</v>
      </c>
      <c r="M11" s="29">
        <f t="shared" si="0"/>
        <v>555</v>
      </c>
      <c r="N11" s="28">
        <v>8</v>
      </c>
      <c r="O11" s="28"/>
      <c r="P11" s="33"/>
      <c r="Q11" s="33"/>
      <c r="R11" s="33"/>
      <c r="S11" s="33"/>
      <c r="T11" s="33"/>
      <c r="U11" s="33"/>
      <c r="V11" s="34"/>
      <c r="W11" s="33"/>
      <c r="X11" s="34"/>
    </row>
    <row r="12" spans="1:24" ht="20.25" customHeight="1" x14ac:dyDescent="0.2">
      <c r="A12" s="28" t="s">
        <v>260</v>
      </c>
      <c r="B12" s="46" t="s">
        <v>8</v>
      </c>
      <c r="C12" s="44" t="s">
        <v>67</v>
      </c>
      <c r="D12" s="44" t="s">
        <v>68</v>
      </c>
      <c r="E12" s="44" t="s">
        <v>120</v>
      </c>
      <c r="F12" s="49">
        <v>2001</v>
      </c>
      <c r="G12" s="46">
        <v>94</v>
      </c>
      <c r="H12" s="42">
        <v>94</v>
      </c>
      <c r="I12" s="42">
        <v>91</v>
      </c>
      <c r="J12" s="42">
        <v>92</v>
      </c>
      <c r="K12" s="42">
        <v>93</v>
      </c>
      <c r="L12" s="42">
        <v>87</v>
      </c>
      <c r="M12" s="29">
        <f t="shared" si="0"/>
        <v>551</v>
      </c>
      <c r="N12" s="42">
        <v>12</v>
      </c>
      <c r="O12" s="42"/>
      <c r="P12" s="9"/>
      <c r="Q12" s="9"/>
      <c r="R12" s="9"/>
      <c r="S12" s="9"/>
      <c r="T12" s="9"/>
      <c r="U12" s="9"/>
      <c r="V12" s="9"/>
      <c r="W12" s="9"/>
      <c r="X12" s="9"/>
    </row>
    <row r="13" spans="1:24" ht="20.25" customHeight="1" x14ac:dyDescent="0.2">
      <c r="A13" s="42" t="s">
        <v>260</v>
      </c>
      <c r="B13" s="46" t="s">
        <v>8</v>
      </c>
      <c r="C13" s="44" t="s">
        <v>78</v>
      </c>
      <c r="D13" s="44" t="s">
        <v>79</v>
      </c>
      <c r="E13" s="45" t="s">
        <v>106</v>
      </c>
      <c r="F13" s="49">
        <v>2006</v>
      </c>
      <c r="G13" s="46">
        <v>87</v>
      </c>
      <c r="H13" s="28">
        <v>93</v>
      </c>
      <c r="I13" s="28">
        <v>91</v>
      </c>
      <c r="J13" s="28">
        <v>92</v>
      </c>
      <c r="K13" s="28">
        <v>94</v>
      </c>
      <c r="L13" s="28">
        <v>92</v>
      </c>
      <c r="M13" s="29">
        <f t="shared" si="0"/>
        <v>549</v>
      </c>
      <c r="N13" s="28">
        <v>6</v>
      </c>
      <c r="O13" s="28"/>
      <c r="P13" s="33"/>
      <c r="Q13" s="33"/>
      <c r="R13" s="33"/>
      <c r="S13" s="33"/>
      <c r="T13" s="33"/>
      <c r="U13" s="33"/>
      <c r="V13" s="34"/>
      <c r="W13" s="33"/>
      <c r="X13" s="33"/>
    </row>
    <row r="14" spans="1:24" ht="20.25" customHeight="1" x14ac:dyDescent="0.2">
      <c r="A14" s="28" t="s">
        <v>260</v>
      </c>
      <c r="B14" s="46" t="s">
        <v>9</v>
      </c>
      <c r="C14" s="44" t="s">
        <v>184</v>
      </c>
      <c r="D14" s="44" t="s">
        <v>185</v>
      </c>
      <c r="E14" s="45" t="s">
        <v>106</v>
      </c>
      <c r="F14" s="49">
        <v>2002</v>
      </c>
      <c r="G14" s="46">
        <v>89</v>
      </c>
      <c r="H14" s="28">
        <v>89</v>
      </c>
      <c r="I14" s="28">
        <v>90</v>
      </c>
      <c r="J14" s="28">
        <v>94</v>
      </c>
      <c r="K14" s="28">
        <v>93</v>
      </c>
      <c r="L14" s="28">
        <v>91</v>
      </c>
      <c r="M14" s="29">
        <f t="shared" si="0"/>
        <v>546</v>
      </c>
      <c r="N14" s="28">
        <v>8</v>
      </c>
      <c r="O14" s="28"/>
      <c r="P14" s="33"/>
      <c r="Q14" s="33"/>
      <c r="R14" s="33"/>
      <c r="S14" s="33"/>
      <c r="T14" s="33"/>
      <c r="U14" s="33"/>
      <c r="V14" s="34"/>
      <c r="W14" s="33"/>
      <c r="X14" s="33"/>
    </row>
    <row r="15" spans="1:24" ht="20.25" customHeight="1" x14ac:dyDescent="0.2">
      <c r="A15" s="42">
        <v>9</v>
      </c>
      <c r="B15" s="46" t="s">
        <v>9</v>
      </c>
      <c r="C15" s="44" t="s">
        <v>190</v>
      </c>
      <c r="D15" s="44" t="s">
        <v>191</v>
      </c>
      <c r="E15" s="45" t="s">
        <v>106</v>
      </c>
      <c r="F15" s="49">
        <v>2006</v>
      </c>
      <c r="G15" s="46">
        <v>88</v>
      </c>
      <c r="H15" s="28">
        <v>90</v>
      </c>
      <c r="I15" s="28">
        <v>88</v>
      </c>
      <c r="J15" s="28">
        <v>93</v>
      </c>
      <c r="K15" s="28">
        <v>89</v>
      </c>
      <c r="L15" s="28">
        <v>96</v>
      </c>
      <c r="M15" s="29">
        <f t="shared" si="0"/>
        <v>544</v>
      </c>
      <c r="N15" s="28">
        <v>12</v>
      </c>
      <c r="O15" s="28"/>
    </row>
    <row r="16" spans="1:24" ht="20.25" customHeight="1" x14ac:dyDescent="0.2">
      <c r="A16" s="27">
        <v>10</v>
      </c>
      <c r="B16" s="46" t="s">
        <v>8</v>
      </c>
      <c r="C16" s="44" t="s">
        <v>126</v>
      </c>
      <c r="D16" s="44" t="s">
        <v>87</v>
      </c>
      <c r="E16" s="45" t="s">
        <v>127</v>
      </c>
      <c r="F16" s="49">
        <v>1972</v>
      </c>
      <c r="G16" s="46">
        <v>93</v>
      </c>
      <c r="H16" s="28">
        <v>90</v>
      </c>
      <c r="I16" s="28">
        <v>92</v>
      </c>
      <c r="J16" s="28">
        <v>92</v>
      </c>
      <c r="K16" s="28">
        <v>88</v>
      </c>
      <c r="L16" s="28">
        <v>87</v>
      </c>
      <c r="M16" s="29">
        <f t="shared" si="0"/>
        <v>542</v>
      </c>
      <c r="N16" s="28">
        <v>6</v>
      </c>
      <c r="O16" s="28"/>
    </row>
    <row r="17" spans="1:15" ht="20.25" customHeight="1" x14ac:dyDescent="0.2">
      <c r="A17" s="42">
        <v>11</v>
      </c>
      <c r="B17" s="46" t="s">
        <v>8</v>
      </c>
      <c r="C17" s="44" t="s">
        <v>104</v>
      </c>
      <c r="D17" s="44" t="s">
        <v>105</v>
      </c>
      <c r="E17" s="45" t="s">
        <v>106</v>
      </c>
      <c r="F17" s="49">
        <v>1983</v>
      </c>
      <c r="G17" s="46">
        <v>86</v>
      </c>
      <c r="H17" s="28">
        <v>88</v>
      </c>
      <c r="I17" s="28">
        <v>90</v>
      </c>
      <c r="J17" s="28">
        <v>92</v>
      </c>
      <c r="K17" s="28">
        <v>91</v>
      </c>
      <c r="L17" s="28">
        <v>94</v>
      </c>
      <c r="M17" s="29">
        <f t="shared" si="0"/>
        <v>541</v>
      </c>
      <c r="N17" s="28">
        <v>12</v>
      </c>
      <c r="O17" s="28"/>
    </row>
    <row r="18" spans="1:15" ht="20.25" customHeight="1" x14ac:dyDescent="0.2">
      <c r="A18" s="27">
        <v>12</v>
      </c>
      <c r="B18" s="46" t="s">
        <v>8</v>
      </c>
      <c r="C18" s="44" t="s">
        <v>157</v>
      </c>
      <c r="D18" s="44" t="s">
        <v>209</v>
      </c>
      <c r="E18" s="45" t="s">
        <v>106</v>
      </c>
      <c r="F18" s="49">
        <v>2006</v>
      </c>
      <c r="G18" s="46">
        <v>91</v>
      </c>
      <c r="H18" s="28">
        <v>89</v>
      </c>
      <c r="I18" s="28">
        <v>88</v>
      </c>
      <c r="J18" s="28">
        <v>89</v>
      </c>
      <c r="K18" s="28">
        <v>92</v>
      </c>
      <c r="L18" s="28">
        <v>92</v>
      </c>
      <c r="M18" s="29">
        <f t="shared" si="0"/>
        <v>541</v>
      </c>
      <c r="N18" s="28">
        <v>7</v>
      </c>
      <c r="O18" s="28"/>
    </row>
    <row r="19" spans="1:15" ht="20.25" customHeight="1" x14ac:dyDescent="0.2">
      <c r="A19" s="42">
        <v>13</v>
      </c>
      <c r="B19" s="46" t="s">
        <v>9</v>
      </c>
      <c r="C19" s="44" t="s">
        <v>74</v>
      </c>
      <c r="D19" s="44" t="s">
        <v>75</v>
      </c>
      <c r="E19" s="45" t="s">
        <v>107</v>
      </c>
      <c r="F19" s="49">
        <v>1981</v>
      </c>
      <c r="G19" s="46">
        <v>88</v>
      </c>
      <c r="H19" s="28">
        <v>93</v>
      </c>
      <c r="I19" s="28">
        <v>90</v>
      </c>
      <c r="J19" s="28">
        <v>90</v>
      </c>
      <c r="K19" s="28">
        <v>89</v>
      </c>
      <c r="L19" s="28">
        <v>89</v>
      </c>
      <c r="M19" s="29">
        <f t="shared" si="0"/>
        <v>539</v>
      </c>
      <c r="N19" s="28">
        <v>5</v>
      </c>
      <c r="O19" s="28"/>
    </row>
    <row r="20" spans="1:15" ht="20.25" customHeight="1" x14ac:dyDescent="0.2">
      <c r="A20" s="27">
        <v>14</v>
      </c>
      <c r="B20" s="51" t="s">
        <v>8</v>
      </c>
      <c r="C20" s="50" t="s">
        <v>241</v>
      </c>
      <c r="D20" s="50" t="s">
        <v>242</v>
      </c>
      <c r="E20" s="45" t="s">
        <v>135</v>
      </c>
      <c r="F20" s="49">
        <v>1981</v>
      </c>
      <c r="G20" s="46">
        <v>91</v>
      </c>
      <c r="H20" s="28">
        <v>90</v>
      </c>
      <c r="I20" s="28">
        <v>87</v>
      </c>
      <c r="J20" s="28">
        <v>90</v>
      </c>
      <c r="K20" s="28">
        <v>90</v>
      </c>
      <c r="L20" s="28">
        <v>90</v>
      </c>
      <c r="M20" s="29">
        <f t="shared" si="0"/>
        <v>538</v>
      </c>
      <c r="N20" s="28">
        <v>7</v>
      </c>
      <c r="O20" s="28"/>
    </row>
    <row r="21" spans="1:15" ht="20.25" customHeight="1" x14ac:dyDescent="0.2">
      <c r="A21" s="42">
        <v>15</v>
      </c>
      <c r="B21" s="51" t="s">
        <v>9</v>
      </c>
      <c r="C21" s="50" t="s">
        <v>250</v>
      </c>
      <c r="D21" s="50" t="s">
        <v>251</v>
      </c>
      <c r="E21" s="45" t="s">
        <v>135</v>
      </c>
      <c r="F21" s="49">
        <v>1996</v>
      </c>
      <c r="G21" s="46">
        <v>92</v>
      </c>
      <c r="H21" s="28">
        <v>80</v>
      </c>
      <c r="I21" s="28">
        <v>83</v>
      </c>
      <c r="J21" s="28">
        <v>92</v>
      </c>
      <c r="K21" s="28">
        <v>99</v>
      </c>
      <c r="L21" s="28">
        <v>92</v>
      </c>
      <c r="M21" s="29">
        <f t="shared" si="0"/>
        <v>538</v>
      </c>
      <c r="N21" s="28">
        <v>5</v>
      </c>
      <c r="O21" s="28"/>
    </row>
    <row r="22" spans="1:15" ht="20.25" customHeight="1" x14ac:dyDescent="0.2">
      <c r="A22" s="27">
        <v>16</v>
      </c>
      <c r="B22" s="51" t="s">
        <v>8</v>
      </c>
      <c r="C22" s="50" t="s">
        <v>252</v>
      </c>
      <c r="D22" s="50" t="s">
        <v>253</v>
      </c>
      <c r="E22" s="45" t="s">
        <v>135</v>
      </c>
      <c r="F22" s="49">
        <v>1997</v>
      </c>
      <c r="G22" s="46">
        <v>90</v>
      </c>
      <c r="H22" s="28">
        <v>88</v>
      </c>
      <c r="I22" s="28">
        <v>89</v>
      </c>
      <c r="J22" s="28">
        <v>90</v>
      </c>
      <c r="K22" s="28">
        <v>90</v>
      </c>
      <c r="L22" s="28">
        <v>87</v>
      </c>
      <c r="M22" s="29">
        <f t="shared" si="0"/>
        <v>534</v>
      </c>
      <c r="N22" s="28">
        <v>8</v>
      </c>
      <c r="O22" s="28"/>
    </row>
    <row r="23" spans="1:15" ht="20.25" customHeight="1" x14ac:dyDescent="0.2">
      <c r="A23" s="42">
        <v>17</v>
      </c>
      <c r="B23" s="46" t="s">
        <v>8</v>
      </c>
      <c r="C23" s="44" t="s">
        <v>205</v>
      </c>
      <c r="D23" s="44" t="s">
        <v>206</v>
      </c>
      <c r="E23" s="45" t="s">
        <v>106</v>
      </c>
      <c r="F23" s="49">
        <v>1995</v>
      </c>
      <c r="G23" s="46">
        <v>90</v>
      </c>
      <c r="H23" s="28">
        <v>90</v>
      </c>
      <c r="I23" s="28">
        <v>93</v>
      </c>
      <c r="J23" s="28">
        <v>80</v>
      </c>
      <c r="K23" s="28">
        <v>87</v>
      </c>
      <c r="L23" s="28">
        <v>94</v>
      </c>
      <c r="M23" s="29">
        <f t="shared" si="0"/>
        <v>534</v>
      </c>
      <c r="N23" s="28">
        <v>3</v>
      </c>
      <c r="O23" s="28"/>
    </row>
    <row r="24" spans="1:15" ht="20.25" customHeight="1" x14ac:dyDescent="0.2">
      <c r="A24" s="27">
        <v>18</v>
      </c>
      <c r="B24" s="46" t="s">
        <v>9</v>
      </c>
      <c r="C24" s="44" t="s">
        <v>186</v>
      </c>
      <c r="D24" s="44" t="s">
        <v>187</v>
      </c>
      <c r="E24" s="45" t="s">
        <v>106</v>
      </c>
      <c r="F24" s="49">
        <v>2006</v>
      </c>
      <c r="G24" s="46">
        <v>91</v>
      </c>
      <c r="H24" s="28">
        <v>88</v>
      </c>
      <c r="I24" s="28">
        <v>89</v>
      </c>
      <c r="J24" s="28">
        <v>88</v>
      </c>
      <c r="K24" s="28">
        <v>88</v>
      </c>
      <c r="L24" s="28">
        <v>89</v>
      </c>
      <c r="M24" s="29">
        <f t="shared" si="0"/>
        <v>533</v>
      </c>
      <c r="N24" s="28">
        <v>6</v>
      </c>
      <c r="O24" s="28"/>
    </row>
    <row r="25" spans="1:15" ht="20.25" customHeight="1" x14ac:dyDescent="0.2">
      <c r="A25" s="42">
        <v>19</v>
      </c>
      <c r="B25" s="46" t="s">
        <v>8</v>
      </c>
      <c r="C25" s="44" t="s">
        <v>86</v>
      </c>
      <c r="D25" s="44" t="s">
        <v>87</v>
      </c>
      <c r="E25" s="45" t="s">
        <v>119</v>
      </c>
      <c r="F25" s="49">
        <v>2005</v>
      </c>
      <c r="G25" s="46">
        <v>88</v>
      </c>
      <c r="H25" s="28">
        <v>91</v>
      </c>
      <c r="I25" s="28">
        <v>91</v>
      </c>
      <c r="J25" s="28">
        <v>87</v>
      </c>
      <c r="K25" s="28">
        <v>89</v>
      </c>
      <c r="L25" s="28">
        <v>86</v>
      </c>
      <c r="M25" s="29">
        <f t="shared" si="0"/>
        <v>532</v>
      </c>
      <c r="N25" s="28">
        <v>5</v>
      </c>
      <c r="O25" s="28"/>
    </row>
    <row r="26" spans="1:15" ht="20.25" customHeight="1" x14ac:dyDescent="0.2">
      <c r="A26" s="27">
        <v>20</v>
      </c>
      <c r="B26" s="46" t="s">
        <v>8</v>
      </c>
      <c r="C26" s="44" t="s">
        <v>92</v>
      </c>
      <c r="D26" s="44" t="s">
        <v>93</v>
      </c>
      <c r="E26" s="48" t="s">
        <v>110</v>
      </c>
      <c r="F26" s="49">
        <v>2003</v>
      </c>
      <c r="G26" s="46">
        <v>88</v>
      </c>
      <c r="H26" s="28">
        <v>86</v>
      </c>
      <c r="I26" s="28">
        <v>90</v>
      </c>
      <c r="J26" s="28">
        <v>86</v>
      </c>
      <c r="K26" s="28">
        <v>91</v>
      </c>
      <c r="L26" s="28">
        <v>89</v>
      </c>
      <c r="M26" s="29">
        <f t="shared" si="0"/>
        <v>530</v>
      </c>
      <c r="N26" s="28">
        <v>6</v>
      </c>
      <c r="O26" s="28"/>
    </row>
    <row r="27" spans="1:15" ht="20.25" customHeight="1" x14ac:dyDescent="0.2">
      <c r="A27" s="42">
        <v>21</v>
      </c>
      <c r="B27" s="46" t="s">
        <v>9</v>
      </c>
      <c r="C27" s="44" t="s">
        <v>88</v>
      </c>
      <c r="D27" s="44" t="s">
        <v>89</v>
      </c>
      <c r="E27" s="45" t="s">
        <v>106</v>
      </c>
      <c r="F27" s="49">
        <v>2005</v>
      </c>
      <c r="G27" s="46">
        <v>89</v>
      </c>
      <c r="H27" s="28">
        <v>89</v>
      </c>
      <c r="I27" s="28">
        <v>86</v>
      </c>
      <c r="J27" s="28">
        <v>89</v>
      </c>
      <c r="K27" s="28">
        <v>89</v>
      </c>
      <c r="L27" s="28">
        <v>87</v>
      </c>
      <c r="M27" s="29">
        <f t="shared" si="0"/>
        <v>529</v>
      </c>
      <c r="N27" s="28">
        <v>4</v>
      </c>
      <c r="O27" s="28"/>
    </row>
    <row r="28" spans="1:15" ht="20.25" customHeight="1" x14ac:dyDescent="0.2">
      <c r="A28" s="27">
        <v>22</v>
      </c>
      <c r="B28" s="46" t="s">
        <v>8</v>
      </c>
      <c r="C28" s="44" t="s">
        <v>221</v>
      </c>
      <c r="D28" s="44" t="s">
        <v>222</v>
      </c>
      <c r="E28" s="44" t="s">
        <v>198</v>
      </c>
      <c r="F28" s="49">
        <v>2004</v>
      </c>
      <c r="G28" s="46">
        <v>87</v>
      </c>
      <c r="H28" s="28">
        <v>91</v>
      </c>
      <c r="I28" s="28">
        <v>85</v>
      </c>
      <c r="J28" s="28">
        <v>88</v>
      </c>
      <c r="K28" s="28">
        <v>92</v>
      </c>
      <c r="L28" s="28">
        <v>86</v>
      </c>
      <c r="M28" s="29">
        <f t="shared" si="0"/>
        <v>529</v>
      </c>
      <c r="N28" s="28">
        <v>4</v>
      </c>
      <c r="O28" s="28"/>
    </row>
    <row r="29" spans="1:15" ht="20.25" customHeight="1" x14ac:dyDescent="0.2">
      <c r="A29" s="42">
        <v>23</v>
      </c>
      <c r="B29" s="46" t="s">
        <v>8</v>
      </c>
      <c r="C29" s="44" t="s">
        <v>71</v>
      </c>
      <c r="D29" s="44" t="s">
        <v>72</v>
      </c>
      <c r="E29" s="45" t="s">
        <v>119</v>
      </c>
      <c r="F29" s="49">
        <v>2008</v>
      </c>
      <c r="G29" s="43">
        <v>89</v>
      </c>
      <c r="H29" s="28">
        <v>88</v>
      </c>
      <c r="I29" s="28">
        <v>88</v>
      </c>
      <c r="J29" s="28">
        <v>89</v>
      </c>
      <c r="K29" s="28">
        <v>84</v>
      </c>
      <c r="L29" s="28">
        <v>89</v>
      </c>
      <c r="M29" s="29">
        <f t="shared" si="0"/>
        <v>527</v>
      </c>
      <c r="N29" s="28">
        <v>4</v>
      </c>
      <c r="O29" s="28"/>
    </row>
    <row r="30" spans="1:15" ht="20.25" customHeight="1" x14ac:dyDescent="0.2">
      <c r="A30" s="27">
        <v>24</v>
      </c>
      <c r="B30" s="46" t="s">
        <v>9</v>
      </c>
      <c r="C30" s="44" t="s">
        <v>11</v>
      </c>
      <c r="D30" s="44" t="s">
        <v>192</v>
      </c>
      <c r="E30" s="45" t="s">
        <v>106</v>
      </c>
      <c r="F30" s="49">
        <v>2003</v>
      </c>
      <c r="G30" s="46">
        <v>85</v>
      </c>
      <c r="H30" s="28">
        <v>91</v>
      </c>
      <c r="I30" s="28">
        <v>88</v>
      </c>
      <c r="J30" s="28">
        <v>85</v>
      </c>
      <c r="K30" s="28">
        <v>89</v>
      </c>
      <c r="L30" s="28">
        <v>88</v>
      </c>
      <c r="M30" s="29">
        <f t="shared" si="0"/>
        <v>526</v>
      </c>
      <c r="N30" s="28">
        <v>6</v>
      </c>
      <c r="O30" s="28"/>
    </row>
    <row r="31" spans="1:15" ht="20.25" customHeight="1" x14ac:dyDescent="0.2">
      <c r="A31" s="42">
        <v>25</v>
      </c>
      <c r="B31" s="46" t="s">
        <v>8</v>
      </c>
      <c r="C31" s="44" t="s">
        <v>207</v>
      </c>
      <c r="D31" s="44" t="s">
        <v>208</v>
      </c>
      <c r="E31" s="45" t="s">
        <v>106</v>
      </c>
      <c r="F31" s="49">
        <v>2002</v>
      </c>
      <c r="G31" s="46">
        <v>85</v>
      </c>
      <c r="H31" s="28">
        <v>85</v>
      </c>
      <c r="I31" s="28">
        <v>90</v>
      </c>
      <c r="J31" s="28">
        <v>87</v>
      </c>
      <c r="K31" s="28">
        <v>88</v>
      </c>
      <c r="L31" s="28">
        <v>90</v>
      </c>
      <c r="M31" s="29">
        <f t="shared" si="0"/>
        <v>525</v>
      </c>
      <c r="N31" s="28">
        <v>6</v>
      </c>
      <c r="O31" s="28"/>
    </row>
    <row r="32" spans="1:15" ht="20.25" customHeight="1" x14ac:dyDescent="0.2">
      <c r="A32" s="27">
        <v>26</v>
      </c>
      <c r="B32" s="51" t="s">
        <v>9</v>
      </c>
      <c r="C32" s="50" t="s">
        <v>91</v>
      </c>
      <c r="D32" s="50" t="s">
        <v>240</v>
      </c>
      <c r="E32" s="45" t="s">
        <v>135</v>
      </c>
      <c r="F32" s="49">
        <v>2007</v>
      </c>
      <c r="G32" s="46">
        <v>85</v>
      </c>
      <c r="H32" s="28">
        <v>88</v>
      </c>
      <c r="I32" s="28">
        <v>88</v>
      </c>
      <c r="J32" s="28">
        <v>90</v>
      </c>
      <c r="K32" s="28">
        <v>87</v>
      </c>
      <c r="L32" s="28">
        <v>86</v>
      </c>
      <c r="M32" s="29">
        <f t="shared" si="0"/>
        <v>524</v>
      </c>
      <c r="N32" s="28">
        <v>8</v>
      </c>
      <c r="O32" s="28"/>
    </row>
    <row r="33" spans="1:15" ht="20.25" customHeight="1" x14ac:dyDescent="0.2">
      <c r="A33" s="42">
        <v>27</v>
      </c>
      <c r="B33" s="46" t="s">
        <v>8</v>
      </c>
      <c r="C33" s="44" t="s">
        <v>69</v>
      </c>
      <c r="D33" s="44" t="s">
        <v>70</v>
      </c>
      <c r="E33" s="45" t="s">
        <v>135</v>
      </c>
      <c r="F33" s="49">
        <v>2006</v>
      </c>
      <c r="G33" s="46">
        <v>83</v>
      </c>
      <c r="H33" s="28">
        <v>89</v>
      </c>
      <c r="I33" s="28">
        <v>92</v>
      </c>
      <c r="J33" s="28">
        <v>81</v>
      </c>
      <c r="K33" s="28">
        <v>89</v>
      </c>
      <c r="L33" s="28">
        <v>89</v>
      </c>
      <c r="M33" s="29">
        <f t="shared" si="0"/>
        <v>523</v>
      </c>
      <c r="N33" s="28">
        <v>7</v>
      </c>
      <c r="O33" s="28"/>
    </row>
    <row r="34" spans="1:15" ht="20.25" customHeight="1" x14ac:dyDescent="0.2">
      <c r="A34" s="27">
        <v>28</v>
      </c>
      <c r="B34" s="46" t="s">
        <v>9</v>
      </c>
      <c r="C34" s="44" t="s">
        <v>63</v>
      </c>
      <c r="D34" s="44" t="s">
        <v>64</v>
      </c>
      <c r="E34" s="45" t="s">
        <v>106</v>
      </c>
      <c r="F34" s="49">
        <v>2004</v>
      </c>
      <c r="G34" s="46">
        <v>85</v>
      </c>
      <c r="H34" s="28">
        <v>87</v>
      </c>
      <c r="I34" s="28">
        <v>90</v>
      </c>
      <c r="J34" s="28">
        <v>88</v>
      </c>
      <c r="K34" s="28">
        <v>85</v>
      </c>
      <c r="L34" s="28">
        <v>88</v>
      </c>
      <c r="M34" s="29">
        <f t="shared" si="0"/>
        <v>523</v>
      </c>
      <c r="N34" s="28">
        <v>6</v>
      </c>
      <c r="O34" s="28"/>
    </row>
    <row r="35" spans="1:15" ht="20.25" customHeight="1" x14ac:dyDescent="0.2">
      <c r="A35" s="42">
        <v>29</v>
      </c>
      <c r="B35" s="46" t="s">
        <v>9</v>
      </c>
      <c r="C35" s="44" t="s">
        <v>183</v>
      </c>
      <c r="D35" s="44" t="s">
        <v>77</v>
      </c>
      <c r="E35" s="45" t="s">
        <v>106</v>
      </c>
      <c r="F35" s="49">
        <v>2003</v>
      </c>
      <c r="G35" s="46">
        <v>86</v>
      </c>
      <c r="H35" s="28">
        <v>89</v>
      </c>
      <c r="I35" s="28">
        <v>89</v>
      </c>
      <c r="J35" s="28">
        <v>88</v>
      </c>
      <c r="K35" s="28">
        <v>84</v>
      </c>
      <c r="L35" s="28">
        <v>87</v>
      </c>
      <c r="M35" s="29">
        <f t="shared" si="0"/>
        <v>523</v>
      </c>
      <c r="N35" s="28">
        <v>6</v>
      </c>
      <c r="O35" s="28"/>
    </row>
    <row r="36" spans="1:15" ht="20.25" customHeight="1" x14ac:dyDescent="0.2">
      <c r="A36" s="27">
        <v>30</v>
      </c>
      <c r="B36" s="46" t="s">
        <v>9</v>
      </c>
      <c r="C36" s="44" t="s">
        <v>184</v>
      </c>
      <c r="D36" s="44" t="s">
        <v>233</v>
      </c>
      <c r="E36" s="45" t="s">
        <v>106</v>
      </c>
      <c r="F36" s="49">
        <v>2008</v>
      </c>
      <c r="G36" s="46">
        <v>86</v>
      </c>
      <c r="H36" s="28">
        <v>80</v>
      </c>
      <c r="I36" s="28">
        <v>88</v>
      </c>
      <c r="J36" s="28">
        <v>86</v>
      </c>
      <c r="K36" s="28">
        <v>91</v>
      </c>
      <c r="L36" s="28">
        <v>89</v>
      </c>
      <c r="M36" s="29">
        <f t="shared" si="0"/>
        <v>520</v>
      </c>
      <c r="N36" s="28">
        <v>3</v>
      </c>
      <c r="O36" s="28"/>
    </row>
    <row r="37" spans="1:15" ht="20.25" customHeight="1" x14ac:dyDescent="0.2">
      <c r="A37" s="42">
        <v>31</v>
      </c>
      <c r="B37" s="51" t="s">
        <v>8</v>
      </c>
      <c r="C37" s="50" t="s">
        <v>248</v>
      </c>
      <c r="D37" s="50" t="s">
        <v>249</v>
      </c>
      <c r="E37" s="45" t="s">
        <v>135</v>
      </c>
      <c r="F37" s="49">
        <v>2009</v>
      </c>
      <c r="G37" s="46">
        <v>85</v>
      </c>
      <c r="H37" s="28">
        <v>91</v>
      </c>
      <c r="I37" s="28">
        <v>86</v>
      </c>
      <c r="J37" s="28">
        <v>83</v>
      </c>
      <c r="K37" s="28">
        <v>90</v>
      </c>
      <c r="L37" s="28">
        <v>84</v>
      </c>
      <c r="M37" s="29">
        <f t="shared" si="0"/>
        <v>519</v>
      </c>
      <c r="N37" s="28">
        <v>7</v>
      </c>
      <c r="O37" s="29"/>
    </row>
    <row r="38" spans="1:15" ht="20.25" customHeight="1" x14ac:dyDescent="0.2">
      <c r="A38" s="27">
        <v>32</v>
      </c>
      <c r="B38" s="46" t="s">
        <v>8</v>
      </c>
      <c r="C38" s="44" t="s">
        <v>210</v>
      </c>
      <c r="D38" s="44" t="s">
        <v>211</v>
      </c>
      <c r="E38" s="45" t="s">
        <v>106</v>
      </c>
      <c r="F38" s="49">
        <v>2008</v>
      </c>
      <c r="G38" s="46">
        <v>87</v>
      </c>
      <c r="H38" s="28">
        <v>88</v>
      </c>
      <c r="I38" s="28">
        <v>87</v>
      </c>
      <c r="J38" s="28">
        <v>86</v>
      </c>
      <c r="K38" s="28">
        <v>87</v>
      </c>
      <c r="L38" s="28">
        <v>83</v>
      </c>
      <c r="M38" s="29">
        <f t="shared" si="0"/>
        <v>518</v>
      </c>
      <c r="N38" s="28">
        <v>5</v>
      </c>
      <c r="O38" s="28"/>
    </row>
    <row r="39" spans="1:15" ht="20.25" customHeight="1" x14ac:dyDescent="0.2">
      <c r="A39" s="42">
        <v>33</v>
      </c>
      <c r="B39" s="42" t="s">
        <v>8</v>
      </c>
      <c r="C39" s="44" t="s">
        <v>224</v>
      </c>
      <c r="D39" s="44" t="s">
        <v>225</v>
      </c>
      <c r="E39" s="44" t="s">
        <v>120</v>
      </c>
      <c r="F39" s="49">
        <v>2003</v>
      </c>
      <c r="G39" s="46">
        <v>85</v>
      </c>
      <c r="H39" s="42">
        <v>88</v>
      </c>
      <c r="I39" s="42">
        <v>84</v>
      </c>
      <c r="J39" s="42">
        <v>87</v>
      </c>
      <c r="K39" s="42">
        <v>87</v>
      </c>
      <c r="L39" s="42">
        <v>86</v>
      </c>
      <c r="M39" s="29">
        <f t="shared" ref="M39:M70" si="1">SUM(G39:L39)</f>
        <v>517</v>
      </c>
      <c r="N39" s="42">
        <v>7</v>
      </c>
      <c r="O39" s="28"/>
    </row>
    <row r="40" spans="1:15" ht="20.25" customHeight="1" x14ac:dyDescent="0.2">
      <c r="A40" s="27">
        <v>34</v>
      </c>
      <c r="B40" s="46" t="s">
        <v>9</v>
      </c>
      <c r="C40" s="44" t="s">
        <v>82</v>
      </c>
      <c r="D40" s="44" t="s">
        <v>83</v>
      </c>
      <c r="E40" s="48" t="s">
        <v>110</v>
      </c>
      <c r="F40" s="49">
        <v>2005</v>
      </c>
      <c r="G40" s="46">
        <v>84</v>
      </c>
      <c r="H40" s="28">
        <v>82</v>
      </c>
      <c r="I40" s="28">
        <v>88</v>
      </c>
      <c r="J40" s="28">
        <v>82</v>
      </c>
      <c r="K40" s="28">
        <v>92</v>
      </c>
      <c r="L40" s="28">
        <v>88</v>
      </c>
      <c r="M40" s="29">
        <f t="shared" si="1"/>
        <v>516</v>
      </c>
      <c r="N40" s="28">
        <v>7</v>
      </c>
      <c r="O40" s="29"/>
    </row>
    <row r="41" spans="1:15" ht="20.25" customHeight="1" x14ac:dyDescent="0.2">
      <c r="A41" s="42">
        <v>35</v>
      </c>
      <c r="B41" s="46" t="s">
        <v>9</v>
      </c>
      <c r="C41" s="44" t="s">
        <v>76</v>
      </c>
      <c r="D41" s="44" t="s">
        <v>77</v>
      </c>
      <c r="E41" s="45" t="s">
        <v>135</v>
      </c>
      <c r="F41" s="49">
        <v>2007</v>
      </c>
      <c r="G41" s="46">
        <v>85</v>
      </c>
      <c r="H41" s="28">
        <v>89</v>
      </c>
      <c r="I41" s="28">
        <v>85</v>
      </c>
      <c r="J41" s="28">
        <v>85</v>
      </c>
      <c r="K41" s="28">
        <v>87</v>
      </c>
      <c r="L41" s="28">
        <v>84</v>
      </c>
      <c r="M41" s="29">
        <f t="shared" si="1"/>
        <v>515</v>
      </c>
      <c r="N41" s="28">
        <v>6</v>
      </c>
      <c r="O41" s="28"/>
    </row>
    <row r="42" spans="1:15" ht="20.25" customHeight="1" x14ac:dyDescent="0.2">
      <c r="A42" s="27">
        <v>36</v>
      </c>
      <c r="B42" s="46" t="s">
        <v>9</v>
      </c>
      <c r="C42" s="44" t="s">
        <v>84</v>
      </c>
      <c r="D42" s="44" t="s">
        <v>85</v>
      </c>
      <c r="E42" s="48" t="s">
        <v>110</v>
      </c>
      <c r="F42" s="49">
        <v>2005</v>
      </c>
      <c r="G42" s="46">
        <v>89</v>
      </c>
      <c r="H42" s="28">
        <v>86</v>
      </c>
      <c r="I42" s="28">
        <v>85</v>
      </c>
      <c r="J42" s="28">
        <v>82</v>
      </c>
      <c r="K42" s="28">
        <v>85</v>
      </c>
      <c r="L42" s="28">
        <v>88</v>
      </c>
      <c r="M42" s="29">
        <f t="shared" si="1"/>
        <v>515</v>
      </c>
      <c r="N42" s="28">
        <v>5</v>
      </c>
      <c r="O42" s="28"/>
    </row>
    <row r="43" spans="1:15" ht="20.25" customHeight="1" x14ac:dyDescent="0.2">
      <c r="A43" s="42">
        <v>37</v>
      </c>
      <c r="B43" s="43" t="s">
        <v>9</v>
      </c>
      <c r="C43" s="44" t="s">
        <v>177</v>
      </c>
      <c r="D43" s="44" t="s">
        <v>178</v>
      </c>
      <c r="E43" s="45" t="s">
        <v>168</v>
      </c>
      <c r="F43" s="49">
        <v>2003</v>
      </c>
      <c r="G43" s="46">
        <v>82</v>
      </c>
      <c r="H43" s="28">
        <v>93</v>
      </c>
      <c r="I43" s="28">
        <v>86</v>
      </c>
      <c r="J43" s="28">
        <v>92</v>
      </c>
      <c r="K43" s="28">
        <v>79</v>
      </c>
      <c r="L43" s="28">
        <v>83</v>
      </c>
      <c r="M43" s="29">
        <f t="shared" si="1"/>
        <v>515</v>
      </c>
      <c r="N43" s="28">
        <v>5</v>
      </c>
      <c r="O43" s="28"/>
    </row>
    <row r="44" spans="1:15" ht="20.25" customHeight="1" x14ac:dyDescent="0.2">
      <c r="A44" s="27">
        <v>38</v>
      </c>
      <c r="B44" s="46" t="s">
        <v>8</v>
      </c>
      <c r="C44" s="44" t="s">
        <v>124</v>
      </c>
      <c r="D44" s="44" t="s">
        <v>125</v>
      </c>
      <c r="E44" s="45" t="s">
        <v>119</v>
      </c>
      <c r="F44" s="49">
        <v>2003</v>
      </c>
      <c r="G44" s="46">
        <v>87</v>
      </c>
      <c r="H44" s="28">
        <v>91</v>
      </c>
      <c r="I44" s="28">
        <v>87</v>
      </c>
      <c r="J44" s="28">
        <v>74</v>
      </c>
      <c r="K44" s="28">
        <v>82</v>
      </c>
      <c r="L44" s="28">
        <v>91</v>
      </c>
      <c r="M44" s="29">
        <f t="shared" si="1"/>
        <v>512</v>
      </c>
      <c r="N44" s="28">
        <v>3</v>
      </c>
      <c r="O44" s="28"/>
    </row>
    <row r="45" spans="1:15" ht="20.25" customHeight="1" x14ac:dyDescent="0.2">
      <c r="A45" s="42">
        <v>39</v>
      </c>
      <c r="B45" s="43" t="s">
        <v>9</v>
      </c>
      <c r="C45" s="44" t="s">
        <v>169</v>
      </c>
      <c r="D45" s="44" t="s">
        <v>170</v>
      </c>
      <c r="E45" s="45" t="s">
        <v>168</v>
      </c>
      <c r="F45" s="49">
        <v>2004</v>
      </c>
      <c r="G45" s="46">
        <v>86</v>
      </c>
      <c r="H45" s="28">
        <v>86</v>
      </c>
      <c r="I45" s="28">
        <v>81</v>
      </c>
      <c r="J45" s="28">
        <v>84</v>
      </c>
      <c r="K45" s="28">
        <v>80</v>
      </c>
      <c r="L45" s="28">
        <v>87</v>
      </c>
      <c r="M45" s="29">
        <f t="shared" si="1"/>
        <v>504</v>
      </c>
      <c r="N45" s="28">
        <v>6</v>
      </c>
      <c r="O45" s="29"/>
    </row>
    <row r="46" spans="1:15" ht="20.25" customHeight="1" x14ac:dyDescent="0.2">
      <c r="A46" s="27">
        <v>40</v>
      </c>
      <c r="B46" s="43" t="s">
        <v>8</v>
      </c>
      <c r="C46" s="44" t="s">
        <v>215</v>
      </c>
      <c r="D46" s="44" t="s">
        <v>216</v>
      </c>
      <c r="E46" s="45" t="s">
        <v>214</v>
      </c>
      <c r="F46" s="49">
        <v>1996</v>
      </c>
      <c r="G46" s="46">
        <v>81</v>
      </c>
      <c r="H46" s="28">
        <v>85</v>
      </c>
      <c r="I46" s="28">
        <v>80</v>
      </c>
      <c r="J46" s="28">
        <v>86</v>
      </c>
      <c r="K46" s="28">
        <v>86</v>
      </c>
      <c r="L46" s="28">
        <v>86</v>
      </c>
      <c r="M46" s="29">
        <f t="shared" si="1"/>
        <v>504</v>
      </c>
      <c r="N46" s="28">
        <v>1</v>
      </c>
      <c r="O46" s="28"/>
    </row>
    <row r="47" spans="1:15" ht="20.25" customHeight="1" x14ac:dyDescent="0.2">
      <c r="A47" s="42">
        <v>41</v>
      </c>
      <c r="B47" s="43" t="s">
        <v>8</v>
      </c>
      <c r="C47" s="45" t="s">
        <v>243</v>
      </c>
      <c r="D47" s="45" t="s">
        <v>244</v>
      </c>
      <c r="E47" s="45" t="s">
        <v>245</v>
      </c>
      <c r="F47" s="49">
        <v>1968</v>
      </c>
      <c r="G47" s="46">
        <v>80</v>
      </c>
      <c r="H47" s="28">
        <v>82</v>
      </c>
      <c r="I47" s="28">
        <v>86</v>
      </c>
      <c r="J47" s="28">
        <v>87</v>
      </c>
      <c r="K47" s="28">
        <v>85</v>
      </c>
      <c r="L47" s="28">
        <v>81</v>
      </c>
      <c r="M47" s="29">
        <f t="shared" si="1"/>
        <v>501</v>
      </c>
      <c r="N47" s="28">
        <v>4</v>
      </c>
      <c r="O47" s="28"/>
    </row>
    <row r="48" spans="1:15" ht="20.25" customHeight="1" x14ac:dyDescent="0.2">
      <c r="A48" s="27">
        <v>42</v>
      </c>
      <c r="B48" s="46" t="s">
        <v>8</v>
      </c>
      <c r="C48" s="44" t="s">
        <v>122</v>
      </c>
      <c r="D48" s="44" t="s">
        <v>123</v>
      </c>
      <c r="E48" s="48" t="s">
        <v>110</v>
      </c>
      <c r="F48" s="49">
        <v>2005</v>
      </c>
      <c r="G48" s="46">
        <v>79</v>
      </c>
      <c r="H48" s="28">
        <v>86</v>
      </c>
      <c r="I48" s="28">
        <v>80</v>
      </c>
      <c r="J48" s="28">
        <v>83</v>
      </c>
      <c r="K48" s="28">
        <v>84</v>
      </c>
      <c r="L48" s="28">
        <v>87</v>
      </c>
      <c r="M48" s="29">
        <f t="shared" si="1"/>
        <v>499</v>
      </c>
      <c r="N48" s="28">
        <v>1</v>
      </c>
      <c r="O48" s="28"/>
    </row>
    <row r="49" spans="1:15" ht="20.25" customHeight="1" x14ac:dyDescent="0.2">
      <c r="A49" s="42">
        <v>43</v>
      </c>
      <c r="B49" s="51" t="s">
        <v>9</v>
      </c>
      <c r="C49" s="50" t="s">
        <v>134</v>
      </c>
      <c r="D49" s="50" t="s">
        <v>246</v>
      </c>
      <c r="E49" s="45" t="s">
        <v>135</v>
      </c>
      <c r="F49" s="49">
        <v>2008</v>
      </c>
      <c r="G49" s="46">
        <v>80</v>
      </c>
      <c r="H49" s="28">
        <v>92</v>
      </c>
      <c r="I49" s="28">
        <v>84</v>
      </c>
      <c r="J49" s="28">
        <v>83</v>
      </c>
      <c r="K49" s="28">
        <v>81</v>
      </c>
      <c r="L49" s="28">
        <v>77</v>
      </c>
      <c r="M49" s="29">
        <f t="shared" si="1"/>
        <v>497</v>
      </c>
      <c r="N49" s="28">
        <v>5</v>
      </c>
      <c r="O49" s="28"/>
    </row>
    <row r="50" spans="1:15" ht="20.25" customHeight="1" x14ac:dyDescent="0.2">
      <c r="A50" s="27">
        <v>44</v>
      </c>
      <c r="B50" s="51" t="s">
        <v>9</v>
      </c>
      <c r="C50" s="50" t="s">
        <v>117</v>
      </c>
      <c r="D50" s="50" t="s">
        <v>118</v>
      </c>
      <c r="E50" s="45" t="s">
        <v>135</v>
      </c>
      <c r="F50" s="49">
        <v>2007</v>
      </c>
      <c r="G50" s="46">
        <v>79</v>
      </c>
      <c r="H50" s="28">
        <v>82</v>
      </c>
      <c r="I50" s="28">
        <v>82</v>
      </c>
      <c r="J50" s="28">
        <v>85</v>
      </c>
      <c r="K50" s="28">
        <v>88</v>
      </c>
      <c r="L50" s="28">
        <v>81</v>
      </c>
      <c r="M50" s="29">
        <f t="shared" si="1"/>
        <v>497</v>
      </c>
      <c r="N50" s="28">
        <v>4</v>
      </c>
      <c r="O50" s="28"/>
    </row>
    <row r="51" spans="1:15" ht="20.25" customHeight="1" x14ac:dyDescent="0.2">
      <c r="A51" s="42">
        <v>45</v>
      </c>
      <c r="B51" s="46" t="s">
        <v>8</v>
      </c>
      <c r="C51" s="44" t="s">
        <v>217</v>
      </c>
      <c r="D51" s="44" t="s">
        <v>218</v>
      </c>
      <c r="E51" s="45" t="s">
        <v>127</v>
      </c>
      <c r="F51" s="49">
        <v>1990</v>
      </c>
      <c r="G51" s="46">
        <v>85</v>
      </c>
      <c r="H51" s="28">
        <v>90</v>
      </c>
      <c r="I51" s="28">
        <v>70</v>
      </c>
      <c r="J51" s="28">
        <v>86</v>
      </c>
      <c r="K51" s="28">
        <v>81</v>
      </c>
      <c r="L51" s="28">
        <v>82</v>
      </c>
      <c r="M51" s="29">
        <f t="shared" si="1"/>
        <v>494</v>
      </c>
      <c r="N51" s="28">
        <v>3</v>
      </c>
      <c r="O51" s="28"/>
    </row>
    <row r="52" spans="1:15" ht="20.25" customHeight="1" x14ac:dyDescent="0.2">
      <c r="A52" s="27">
        <v>46</v>
      </c>
      <c r="B52" s="43" t="s">
        <v>9</v>
      </c>
      <c r="C52" s="44" t="s">
        <v>171</v>
      </c>
      <c r="D52" s="44" t="s">
        <v>172</v>
      </c>
      <c r="E52" s="45" t="s">
        <v>168</v>
      </c>
      <c r="F52" s="49">
        <v>2005</v>
      </c>
      <c r="G52" s="51">
        <v>79</v>
      </c>
      <c r="H52" s="28">
        <v>86</v>
      </c>
      <c r="I52" s="28">
        <v>82</v>
      </c>
      <c r="J52" s="28">
        <v>88</v>
      </c>
      <c r="K52" s="28">
        <v>81</v>
      </c>
      <c r="L52" s="28">
        <v>77</v>
      </c>
      <c r="M52" s="29">
        <f t="shared" si="1"/>
        <v>493</v>
      </c>
      <c r="N52" s="28">
        <v>2</v>
      </c>
      <c r="O52" s="28"/>
    </row>
    <row r="53" spans="1:15" ht="20.25" customHeight="1" x14ac:dyDescent="0.2">
      <c r="A53" s="42">
        <v>47</v>
      </c>
      <c r="B53" s="46" t="s">
        <v>9</v>
      </c>
      <c r="C53" s="44" t="s">
        <v>181</v>
      </c>
      <c r="D53" s="44" t="s">
        <v>182</v>
      </c>
      <c r="E53" s="45" t="s">
        <v>106</v>
      </c>
      <c r="F53" s="49">
        <v>2008</v>
      </c>
      <c r="G53" s="47">
        <v>84</v>
      </c>
      <c r="H53" s="28">
        <v>81</v>
      </c>
      <c r="I53" s="28">
        <v>85</v>
      </c>
      <c r="J53" s="28">
        <v>75</v>
      </c>
      <c r="K53" s="28">
        <v>85</v>
      </c>
      <c r="L53" s="28">
        <v>82</v>
      </c>
      <c r="M53" s="29">
        <f t="shared" si="1"/>
        <v>492</v>
      </c>
      <c r="N53" s="28">
        <v>2</v>
      </c>
      <c r="O53" s="29"/>
    </row>
    <row r="54" spans="1:15" ht="20.25" customHeight="1" x14ac:dyDescent="0.2">
      <c r="A54" s="27">
        <v>48</v>
      </c>
      <c r="B54" s="46" t="s">
        <v>9</v>
      </c>
      <c r="C54" s="44" t="s">
        <v>188</v>
      </c>
      <c r="D54" s="44" t="s">
        <v>189</v>
      </c>
      <c r="E54" s="45" t="s">
        <v>106</v>
      </c>
      <c r="F54" s="49">
        <v>2008</v>
      </c>
      <c r="G54" s="47">
        <v>76</v>
      </c>
      <c r="H54" s="28">
        <v>77</v>
      </c>
      <c r="I54" s="28">
        <v>77</v>
      </c>
      <c r="J54" s="28">
        <v>86</v>
      </c>
      <c r="K54" s="28">
        <v>91</v>
      </c>
      <c r="L54" s="28">
        <v>85</v>
      </c>
      <c r="M54" s="29">
        <f t="shared" si="1"/>
        <v>492</v>
      </c>
      <c r="N54" s="28">
        <v>1</v>
      </c>
      <c r="O54" s="29"/>
    </row>
    <row r="55" spans="1:15" ht="20.25" customHeight="1" x14ac:dyDescent="0.2">
      <c r="A55" s="42">
        <v>49</v>
      </c>
      <c r="B55" s="43" t="s">
        <v>9</v>
      </c>
      <c r="C55" s="44" t="s">
        <v>13</v>
      </c>
      <c r="D55" s="44" t="s">
        <v>227</v>
      </c>
      <c r="E55" s="45" t="s">
        <v>168</v>
      </c>
      <c r="F55" s="49">
        <v>2004</v>
      </c>
      <c r="G55" s="51">
        <v>83</v>
      </c>
      <c r="H55" s="28">
        <v>80</v>
      </c>
      <c r="I55" s="28">
        <v>78</v>
      </c>
      <c r="J55" s="28">
        <v>85</v>
      </c>
      <c r="K55" s="28">
        <v>83</v>
      </c>
      <c r="L55" s="28">
        <v>82</v>
      </c>
      <c r="M55" s="29">
        <f t="shared" si="1"/>
        <v>491</v>
      </c>
      <c r="N55" s="28">
        <v>4</v>
      </c>
      <c r="O55" s="29"/>
    </row>
    <row r="56" spans="1:15" ht="20.25" customHeight="1" x14ac:dyDescent="0.2">
      <c r="A56" s="27">
        <v>50</v>
      </c>
      <c r="B56" s="46" t="s">
        <v>9</v>
      </c>
      <c r="C56" s="44" t="s">
        <v>196</v>
      </c>
      <c r="D56" s="44" t="s">
        <v>197</v>
      </c>
      <c r="E56" s="44" t="s">
        <v>198</v>
      </c>
      <c r="F56" s="49">
        <v>2006</v>
      </c>
      <c r="G56" s="51">
        <v>83</v>
      </c>
      <c r="H56" s="28">
        <v>69</v>
      </c>
      <c r="I56" s="28">
        <v>83</v>
      </c>
      <c r="J56" s="28">
        <v>86</v>
      </c>
      <c r="K56" s="28">
        <v>85</v>
      </c>
      <c r="L56" s="28">
        <v>84</v>
      </c>
      <c r="M56" s="29">
        <f t="shared" si="1"/>
        <v>490</v>
      </c>
      <c r="N56" s="28">
        <v>2</v>
      </c>
      <c r="O56" s="42"/>
    </row>
    <row r="57" spans="1:15" ht="20.25" customHeight="1" x14ac:dyDescent="0.2">
      <c r="A57" s="42">
        <v>51</v>
      </c>
      <c r="B57" s="43" t="s">
        <v>8</v>
      </c>
      <c r="C57" s="44" t="s">
        <v>203</v>
      </c>
      <c r="D57" s="44" t="s">
        <v>204</v>
      </c>
      <c r="E57" s="45" t="s">
        <v>168</v>
      </c>
      <c r="F57" s="49">
        <v>2004</v>
      </c>
      <c r="G57" s="51">
        <v>79</v>
      </c>
      <c r="H57" s="28">
        <v>85</v>
      </c>
      <c r="I57" s="28">
        <v>85</v>
      </c>
      <c r="J57" s="28">
        <v>76</v>
      </c>
      <c r="K57" s="28">
        <v>76</v>
      </c>
      <c r="L57" s="28">
        <v>88</v>
      </c>
      <c r="M57" s="29">
        <f t="shared" si="1"/>
        <v>489</v>
      </c>
      <c r="N57" s="28">
        <v>4</v>
      </c>
      <c r="O57" s="28"/>
    </row>
    <row r="58" spans="1:15" ht="20.25" customHeight="1" x14ac:dyDescent="0.2">
      <c r="A58" s="27">
        <v>52</v>
      </c>
      <c r="B58" s="43" t="s">
        <v>9</v>
      </c>
      <c r="C58" s="44" t="s">
        <v>173</v>
      </c>
      <c r="D58" s="44" t="s">
        <v>174</v>
      </c>
      <c r="E58" s="45" t="s">
        <v>168</v>
      </c>
      <c r="F58" s="49">
        <v>2003</v>
      </c>
      <c r="G58" s="51">
        <v>84</v>
      </c>
      <c r="H58" s="28">
        <v>87</v>
      </c>
      <c r="I58" s="28">
        <v>76</v>
      </c>
      <c r="J58" s="28">
        <v>78</v>
      </c>
      <c r="K58" s="28">
        <v>82</v>
      </c>
      <c r="L58" s="28">
        <v>81</v>
      </c>
      <c r="M58" s="29">
        <f t="shared" si="1"/>
        <v>488</v>
      </c>
      <c r="N58" s="28">
        <v>2</v>
      </c>
      <c r="O58" s="28"/>
    </row>
    <row r="59" spans="1:15" ht="20.25" customHeight="1" x14ac:dyDescent="0.2">
      <c r="A59" s="42">
        <v>53</v>
      </c>
      <c r="B59" s="46" t="s">
        <v>8</v>
      </c>
      <c r="C59" s="44" t="s">
        <v>231</v>
      </c>
      <c r="D59" s="44" t="s">
        <v>73</v>
      </c>
      <c r="E59" s="45" t="s">
        <v>135</v>
      </c>
      <c r="F59" s="49">
        <v>2004</v>
      </c>
      <c r="G59" s="51">
        <v>76</v>
      </c>
      <c r="H59" s="28">
        <v>76</v>
      </c>
      <c r="I59" s="28">
        <v>80</v>
      </c>
      <c r="J59" s="28">
        <v>87</v>
      </c>
      <c r="K59" s="28">
        <v>86</v>
      </c>
      <c r="L59" s="28">
        <v>83</v>
      </c>
      <c r="M59" s="29">
        <f t="shared" si="1"/>
        <v>488</v>
      </c>
      <c r="N59" s="28">
        <v>1</v>
      </c>
      <c r="O59" s="29"/>
    </row>
    <row r="60" spans="1:15" ht="20.25" customHeight="1" x14ac:dyDescent="0.2">
      <c r="A60" s="27">
        <v>54</v>
      </c>
      <c r="B60" s="43" t="s">
        <v>8</v>
      </c>
      <c r="C60" s="44" t="s">
        <v>212</v>
      </c>
      <c r="D60" s="44" t="s">
        <v>213</v>
      </c>
      <c r="E60" s="45" t="s">
        <v>214</v>
      </c>
      <c r="F60" s="49">
        <v>1969</v>
      </c>
      <c r="G60" s="51">
        <v>85</v>
      </c>
      <c r="H60" s="28">
        <v>77</v>
      </c>
      <c r="I60" s="28">
        <v>79</v>
      </c>
      <c r="J60" s="28">
        <v>79</v>
      </c>
      <c r="K60" s="28">
        <v>84</v>
      </c>
      <c r="L60" s="28">
        <v>83</v>
      </c>
      <c r="M60" s="29">
        <f t="shared" si="1"/>
        <v>487</v>
      </c>
      <c r="N60" s="28">
        <v>5</v>
      </c>
      <c r="O60" s="29"/>
    </row>
    <row r="61" spans="1:15" ht="20.25" customHeight="1" x14ac:dyDescent="0.2">
      <c r="A61" s="42">
        <v>55</v>
      </c>
      <c r="B61" s="46" t="s">
        <v>8</v>
      </c>
      <c r="C61" s="44" t="s">
        <v>18</v>
      </c>
      <c r="D61" s="44" t="s">
        <v>223</v>
      </c>
      <c r="E61" s="44" t="s">
        <v>198</v>
      </c>
      <c r="F61" s="49">
        <v>2005</v>
      </c>
      <c r="G61" s="46">
        <v>77</v>
      </c>
      <c r="H61" s="28">
        <v>81</v>
      </c>
      <c r="I61" s="28">
        <v>80</v>
      </c>
      <c r="J61" s="28">
        <v>86</v>
      </c>
      <c r="K61" s="28">
        <v>79</v>
      </c>
      <c r="L61" s="28">
        <v>84</v>
      </c>
      <c r="M61" s="29">
        <f t="shared" si="1"/>
        <v>487</v>
      </c>
      <c r="N61" s="28">
        <v>3</v>
      </c>
      <c r="O61" s="28"/>
    </row>
    <row r="62" spans="1:15" ht="20.25" customHeight="1" x14ac:dyDescent="0.2">
      <c r="A62" s="27">
        <v>56</v>
      </c>
      <c r="B62" s="46" t="s">
        <v>8</v>
      </c>
      <c r="C62" s="44" t="s">
        <v>66</v>
      </c>
      <c r="D62" s="44" t="s">
        <v>219</v>
      </c>
      <c r="E62" s="45" t="s">
        <v>127</v>
      </c>
      <c r="F62" s="49">
        <v>1982</v>
      </c>
      <c r="G62" s="51">
        <v>80</v>
      </c>
      <c r="H62" s="28">
        <v>80</v>
      </c>
      <c r="I62" s="28">
        <v>82</v>
      </c>
      <c r="J62" s="28">
        <v>81</v>
      </c>
      <c r="K62" s="28">
        <v>78</v>
      </c>
      <c r="L62" s="28">
        <v>79</v>
      </c>
      <c r="M62" s="29">
        <f t="shared" si="1"/>
        <v>480</v>
      </c>
      <c r="N62" s="28">
        <v>2</v>
      </c>
      <c r="O62" s="29"/>
    </row>
    <row r="63" spans="1:15" ht="20.25" customHeight="1" x14ac:dyDescent="0.2">
      <c r="A63" s="42">
        <v>57</v>
      </c>
      <c r="B63" s="43" t="s">
        <v>9</v>
      </c>
      <c r="C63" s="45" t="s">
        <v>115</v>
      </c>
      <c r="D63" s="45" t="s">
        <v>116</v>
      </c>
      <c r="E63" s="48" t="s">
        <v>110</v>
      </c>
      <c r="F63" s="49">
        <v>2006</v>
      </c>
      <c r="G63" s="51">
        <v>76</v>
      </c>
      <c r="H63" s="28">
        <v>81</v>
      </c>
      <c r="I63" s="28">
        <v>79</v>
      </c>
      <c r="J63" s="28">
        <v>81</v>
      </c>
      <c r="K63" s="28">
        <v>85</v>
      </c>
      <c r="L63" s="28">
        <v>77</v>
      </c>
      <c r="M63" s="29">
        <f t="shared" si="1"/>
        <v>479</v>
      </c>
      <c r="N63" s="28">
        <v>4</v>
      </c>
      <c r="O63" s="28"/>
    </row>
    <row r="64" spans="1:15" ht="20.25" customHeight="1" x14ac:dyDescent="0.2">
      <c r="A64" s="27">
        <v>58</v>
      </c>
      <c r="B64" s="43" t="s">
        <v>9</v>
      </c>
      <c r="C64" s="44" t="s">
        <v>179</v>
      </c>
      <c r="D64" s="44" t="s">
        <v>180</v>
      </c>
      <c r="E64" s="45" t="s">
        <v>168</v>
      </c>
      <c r="F64" s="49">
        <v>2008</v>
      </c>
      <c r="G64" s="51">
        <v>79</v>
      </c>
      <c r="H64" s="28">
        <v>81</v>
      </c>
      <c r="I64" s="28">
        <v>88</v>
      </c>
      <c r="J64" s="28">
        <v>77</v>
      </c>
      <c r="K64" s="28">
        <v>80</v>
      </c>
      <c r="L64" s="28">
        <v>72</v>
      </c>
      <c r="M64" s="29">
        <f t="shared" si="1"/>
        <v>477</v>
      </c>
      <c r="N64" s="28">
        <v>3</v>
      </c>
      <c r="O64" s="29"/>
    </row>
    <row r="65" spans="1:15" ht="20.25" customHeight="1" x14ac:dyDescent="0.2">
      <c r="A65" s="42">
        <v>59</v>
      </c>
      <c r="B65" s="43" t="s">
        <v>9</v>
      </c>
      <c r="C65" s="45" t="s">
        <v>108</v>
      </c>
      <c r="D65" s="45" t="s">
        <v>109</v>
      </c>
      <c r="E65" s="48" t="s">
        <v>110</v>
      </c>
      <c r="F65" s="49">
        <v>2006</v>
      </c>
      <c r="G65" s="51">
        <v>78</v>
      </c>
      <c r="H65" s="28">
        <v>77</v>
      </c>
      <c r="I65" s="28">
        <v>90</v>
      </c>
      <c r="J65" s="28">
        <v>84</v>
      </c>
      <c r="K65" s="28">
        <v>75</v>
      </c>
      <c r="L65" s="28">
        <v>73</v>
      </c>
      <c r="M65" s="29">
        <f t="shared" si="1"/>
        <v>477</v>
      </c>
      <c r="N65" s="28">
        <v>2</v>
      </c>
      <c r="O65" s="28"/>
    </row>
    <row r="66" spans="1:15" ht="20.25" customHeight="1" x14ac:dyDescent="0.2">
      <c r="A66" s="27">
        <v>60</v>
      </c>
      <c r="B66" s="46" t="s">
        <v>8</v>
      </c>
      <c r="C66" s="44" t="s">
        <v>94</v>
      </c>
      <c r="D66" s="44" t="s">
        <v>95</v>
      </c>
      <c r="E66" s="48" t="s">
        <v>110</v>
      </c>
      <c r="F66" s="49">
        <v>2006</v>
      </c>
      <c r="G66" s="46">
        <v>76</v>
      </c>
      <c r="H66" s="28">
        <v>79</v>
      </c>
      <c r="I66" s="28">
        <v>74</v>
      </c>
      <c r="J66" s="28">
        <v>78</v>
      </c>
      <c r="K66" s="28">
        <v>80</v>
      </c>
      <c r="L66" s="28">
        <v>75</v>
      </c>
      <c r="M66" s="29">
        <f t="shared" si="1"/>
        <v>462</v>
      </c>
      <c r="N66" s="28">
        <v>2</v>
      </c>
      <c r="O66" s="28"/>
    </row>
    <row r="67" spans="1:15" ht="20.25" customHeight="1" x14ac:dyDescent="0.2">
      <c r="A67" s="42">
        <v>61</v>
      </c>
      <c r="B67" s="46" t="s">
        <v>8</v>
      </c>
      <c r="C67" s="44" t="s">
        <v>220</v>
      </c>
      <c r="D67" s="44" t="s">
        <v>230</v>
      </c>
      <c r="E67" s="44" t="s">
        <v>198</v>
      </c>
      <c r="F67" s="49">
        <v>2003</v>
      </c>
      <c r="G67" s="46">
        <v>83</v>
      </c>
      <c r="H67" s="28">
        <v>74</v>
      </c>
      <c r="I67" s="28">
        <v>65</v>
      </c>
      <c r="J67" s="28">
        <v>76</v>
      </c>
      <c r="K67" s="28">
        <v>79</v>
      </c>
      <c r="L67" s="28">
        <v>84</v>
      </c>
      <c r="M67" s="29">
        <f t="shared" si="1"/>
        <v>461</v>
      </c>
      <c r="N67" s="28">
        <v>2</v>
      </c>
      <c r="O67" s="28"/>
    </row>
    <row r="68" spans="1:15" ht="20.25" customHeight="1" x14ac:dyDescent="0.2">
      <c r="A68" s="27">
        <v>62</v>
      </c>
      <c r="B68" s="43" t="s">
        <v>9</v>
      </c>
      <c r="C68" s="44" t="s">
        <v>226</v>
      </c>
      <c r="D68" s="44" t="s">
        <v>167</v>
      </c>
      <c r="E68" s="45" t="s">
        <v>168</v>
      </c>
      <c r="F68" s="49">
        <v>2006</v>
      </c>
      <c r="G68" s="46">
        <v>80</v>
      </c>
      <c r="H68" s="28">
        <v>70</v>
      </c>
      <c r="I68" s="28">
        <v>77</v>
      </c>
      <c r="J68" s="28">
        <v>72</v>
      </c>
      <c r="K68" s="28">
        <v>77</v>
      </c>
      <c r="L68" s="28">
        <v>81</v>
      </c>
      <c r="M68" s="29">
        <f t="shared" si="1"/>
        <v>457</v>
      </c>
      <c r="N68" s="28">
        <v>2</v>
      </c>
      <c r="O68" s="29"/>
    </row>
    <row r="69" spans="1:15" ht="20.25" customHeight="1" x14ac:dyDescent="0.2">
      <c r="A69" s="42">
        <v>63</v>
      </c>
      <c r="B69" s="46" t="s">
        <v>8</v>
      </c>
      <c r="C69" s="44" t="s">
        <v>90</v>
      </c>
      <c r="D69" s="44" t="s">
        <v>228</v>
      </c>
      <c r="E69" s="44" t="s">
        <v>198</v>
      </c>
      <c r="F69" s="49">
        <v>2009</v>
      </c>
      <c r="G69" s="46">
        <v>71</v>
      </c>
      <c r="H69" s="28">
        <v>71</v>
      </c>
      <c r="I69" s="28">
        <v>75</v>
      </c>
      <c r="J69" s="28">
        <v>88</v>
      </c>
      <c r="K69" s="28">
        <v>72</v>
      </c>
      <c r="L69" s="28">
        <v>77</v>
      </c>
      <c r="M69" s="29">
        <f t="shared" si="1"/>
        <v>454</v>
      </c>
      <c r="N69" s="28">
        <v>2</v>
      </c>
      <c r="O69" s="28"/>
    </row>
    <row r="70" spans="1:15" ht="20.25" customHeight="1" x14ac:dyDescent="0.2">
      <c r="A70" s="27">
        <v>64</v>
      </c>
      <c r="B70" s="46" t="s">
        <v>9</v>
      </c>
      <c r="C70" s="44" t="s">
        <v>113</v>
      </c>
      <c r="D70" s="45" t="s">
        <v>114</v>
      </c>
      <c r="E70" s="48" t="s">
        <v>110</v>
      </c>
      <c r="F70" s="49">
        <v>2006</v>
      </c>
      <c r="G70" s="46">
        <v>58</v>
      </c>
      <c r="H70" s="28">
        <v>67</v>
      </c>
      <c r="I70" s="28">
        <v>87</v>
      </c>
      <c r="J70" s="28">
        <v>82</v>
      </c>
      <c r="K70" s="28">
        <v>81</v>
      </c>
      <c r="L70" s="28">
        <v>78</v>
      </c>
      <c r="M70" s="29">
        <f t="shared" si="1"/>
        <v>453</v>
      </c>
      <c r="N70" s="28">
        <v>3</v>
      </c>
      <c r="O70" s="28"/>
    </row>
    <row r="71" spans="1:15" ht="20.25" customHeight="1" x14ac:dyDescent="0.2">
      <c r="A71" s="42">
        <v>65</v>
      </c>
      <c r="B71" s="43" t="s">
        <v>8</v>
      </c>
      <c r="C71" s="44" t="s">
        <v>199</v>
      </c>
      <c r="D71" s="44" t="s">
        <v>200</v>
      </c>
      <c r="E71" s="45" t="s">
        <v>168</v>
      </c>
      <c r="F71" s="49">
        <v>2003</v>
      </c>
      <c r="G71" s="46">
        <v>75</v>
      </c>
      <c r="H71" s="28">
        <v>75</v>
      </c>
      <c r="I71" s="28">
        <v>72</v>
      </c>
      <c r="J71" s="28">
        <v>70</v>
      </c>
      <c r="K71" s="28">
        <v>76</v>
      </c>
      <c r="L71" s="28">
        <v>82</v>
      </c>
      <c r="M71" s="29">
        <f t="shared" ref="M71:M79" si="2">SUM(G71:L71)</f>
        <v>450</v>
      </c>
      <c r="N71" s="28">
        <v>2</v>
      </c>
      <c r="O71" s="28"/>
    </row>
    <row r="72" spans="1:15" ht="20.25" customHeight="1" x14ac:dyDescent="0.2">
      <c r="A72" s="27">
        <v>66</v>
      </c>
      <c r="B72" s="43" t="s">
        <v>8</v>
      </c>
      <c r="C72" s="50" t="s">
        <v>238</v>
      </c>
      <c r="D72" s="50" t="s">
        <v>239</v>
      </c>
      <c r="E72" s="45" t="s">
        <v>135</v>
      </c>
      <c r="F72" s="49">
        <v>2008</v>
      </c>
      <c r="G72" s="46">
        <v>65</v>
      </c>
      <c r="H72" s="28">
        <v>75</v>
      </c>
      <c r="I72" s="28">
        <v>73</v>
      </c>
      <c r="J72" s="28">
        <v>82</v>
      </c>
      <c r="K72" s="28">
        <v>82</v>
      </c>
      <c r="L72" s="28">
        <v>72</v>
      </c>
      <c r="M72" s="29">
        <f t="shared" si="2"/>
        <v>449</v>
      </c>
      <c r="N72" s="28">
        <v>4</v>
      </c>
      <c r="O72" s="28"/>
    </row>
    <row r="73" spans="1:15" ht="20.25" customHeight="1" x14ac:dyDescent="0.2">
      <c r="A73" s="42">
        <v>67</v>
      </c>
      <c r="B73" s="43" t="s">
        <v>9</v>
      </c>
      <c r="C73" s="45" t="s">
        <v>193</v>
      </c>
      <c r="D73" s="45" t="s">
        <v>194</v>
      </c>
      <c r="E73" s="48" t="s">
        <v>107</v>
      </c>
      <c r="F73" s="49">
        <v>2002</v>
      </c>
      <c r="G73" s="46">
        <v>71</v>
      </c>
      <c r="H73" s="28">
        <v>73</v>
      </c>
      <c r="I73" s="28">
        <v>68</v>
      </c>
      <c r="J73" s="28">
        <v>73</v>
      </c>
      <c r="K73" s="28">
        <v>83</v>
      </c>
      <c r="L73" s="28">
        <v>75</v>
      </c>
      <c r="M73" s="29">
        <f t="shared" si="2"/>
        <v>443</v>
      </c>
      <c r="N73" s="28">
        <v>5</v>
      </c>
      <c r="O73" s="28"/>
    </row>
    <row r="74" spans="1:15" ht="20.25" customHeight="1" x14ac:dyDescent="0.2">
      <c r="A74" s="27">
        <v>68</v>
      </c>
      <c r="B74" s="46" t="s">
        <v>9</v>
      </c>
      <c r="C74" s="44" t="s">
        <v>195</v>
      </c>
      <c r="D74" s="44" t="s">
        <v>121</v>
      </c>
      <c r="E74" s="48" t="s">
        <v>110</v>
      </c>
      <c r="F74" s="49">
        <v>2005</v>
      </c>
      <c r="G74" s="46">
        <v>63</v>
      </c>
      <c r="H74" s="28">
        <v>76</v>
      </c>
      <c r="I74" s="28">
        <v>81</v>
      </c>
      <c r="J74" s="28">
        <v>73</v>
      </c>
      <c r="K74" s="28">
        <v>78</v>
      </c>
      <c r="L74" s="28">
        <v>72</v>
      </c>
      <c r="M74" s="29">
        <f t="shared" si="2"/>
        <v>443</v>
      </c>
      <c r="N74" s="28">
        <v>1</v>
      </c>
      <c r="O74" s="28"/>
    </row>
    <row r="75" spans="1:15" ht="20.25" customHeight="1" x14ac:dyDescent="0.2">
      <c r="A75" s="42">
        <v>69</v>
      </c>
      <c r="B75" s="43" t="s">
        <v>8</v>
      </c>
      <c r="C75" s="45" t="s">
        <v>66</v>
      </c>
      <c r="D75" s="45" t="s">
        <v>121</v>
      </c>
      <c r="E75" s="48" t="s">
        <v>110</v>
      </c>
      <c r="F75" s="49">
        <v>2006</v>
      </c>
      <c r="G75" s="46">
        <v>72</v>
      </c>
      <c r="H75" s="28">
        <v>73</v>
      </c>
      <c r="I75" s="28">
        <v>69</v>
      </c>
      <c r="J75" s="28">
        <v>72</v>
      </c>
      <c r="K75" s="28">
        <v>77</v>
      </c>
      <c r="L75" s="28">
        <v>74</v>
      </c>
      <c r="M75" s="29">
        <f t="shared" si="2"/>
        <v>437</v>
      </c>
      <c r="N75" s="28">
        <v>1</v>
      </c>
      <c r="O75" s="28"/>
    </row>
    <row r="76" spans="1:15" ht="20.25" customHeight="1" x14ac:dyDescent="0.2">
      <c r="A76" s="27">
        <v>70</v>
      </c>
      <c r="B76" s="43" t="s">
        <v>9</v>
      </c>
      <c r="C76" s="45" t="s">
        <v>111</v>
      </c>
      <c r="D76" s="45" t="s">
        <v>112</v>
      </c>
      <c r="E76" s="48" t="s">
        <v>110</v>
      </c>
      <c r="F76" s="49">
        <v>2006</v>
      </c>
      <c r="G76" s="46">
        <v>65</v>
      </c>
      <c r="H76" s="28">
        <v>70</v>
      </c>
      <c r="I76" s="28">
        <v>78</v>
      </c>
      <c r="J76" s="28">
        <v>75</v>
      </c>
      <c r="K76" s="28">
        <v>71</v>
      </c>
      <c r="L76" s="28">
        <v>76</v>
      </c>
      <c r="M76" s="29">
        <f t="shared" si="2"/>
        <v>435</v>
      </c>
      <c r="N76" s="28">
        <v>3</v>
      </c>
      <c r="O76" s="28"/>
    </row>
    <row r="77" spans="1:15" ht="20.25" customHeight="1" x14ac:dyDescent="0.2">
      <c r="A77" s="42">
        <v>71</v>
      </c>
      <c r="B77" s="43" t="s">
        <v>9</v>
      </c>
      <c r="C77" s="44" t="s">
        <v>175</v>
      </c>
      <c r="D77" s="44" t="s">
        <v>176</v>
      </c>
      <c r="E77" s="45" t="s">
        <v>168</v>
      </c>
      <c r="F77" s="49">
        <v>2003</v>
      </c>
      <c r="G77" s="46">
        <v>78</v>
      </c>
      <c r="H77" s="28">
        <v>78</v>
      </c>
      <c r="I77" s="28">
        <v>70</v>
      </c>
      <c r="J77" s="28">
        <v>68</v>
      </c>
      <c r="K77" s="28">
        <v>69</v>
      </c>
      <c r="L77" s="28">
        <v>65</v>
      </c>
      <c r="M77" s="29">
        <f t="shared" si="2"/>
        <v>428</v>
      </c>
      <c r="N77" s="28">
        <v>0</v>
      </c>
      <c r="O77" s="28"/>
    </row>
    <row r="78" spans="1:15" ht="20.25" customHeight="1" x14ac:dyDescent="0.2">
      <c r="A78" s="27">
        <v>72</v>
      </c>
      <c r="B78" s="43" t="s">
        <v>8</v>
      </c>
      <c r="C78" s="44" t="s">
        <v>78</v>
      </c>
      <c r="D78" s="44" t="s">
        <v>202</v>
      </c>
      <c r="E78" s="45" t="s">
        <v>168</v>
      </c>
      <c r="F78" s="49">
        <v>2002</v>
      </c>
      <c r="G78" s="46">
        <v>69</v>
      </c>
      <c r="H78" s="28">
        <v>69</v>
      </c>
      <c r="I78" s="28">
        <v>83</v>
      </c>
      <c r="J78" s="28">
        <v>62</v>
      </c>
      <c r="K78" s="28">
        <v>75</v>
      </c>
      <c r="L78" s="28">
        <v>68</v>
      </c>
      <c r="M78" s="29">
        <f t="shared" si="2"/>
        <v>426</v>
      </c>
      <c r="N78" s="28">
        <v>2</v>
      </c>
      <c r="O78" s="28"/>
    </row>
    <row r="79" spans="1:15" ht="20.25" customHeight="1" x14ac:dyDescent="0.2">
      <c r="A79" s="42">
        <v>73</v>
      </c>
      <c r="B79" s="43" t="s">
        <v>8</v>
      </c>
      <c r="C79" s="44" t="s">
        <v>201</v>
      </c>
      <c r="D79" s="44" t="s">
        <v>234</v>
      </c>
      <c r="E79" s="45" t="s">
        <v>168</v>
      </c>
      <c r="F79" s="49">
        <v>2006</v>
      </c>
      <c r="G79" s="46">
        <v>70</v>
      </c>
      <c r="H79" s="28">
        <v>62</v>
      </c>
      <c r="I79" s="28">
        <v>73</v>
      </c>
      <c r="J79" s="28">
        <v>67</v>
      </c>
      <c r="K79" s="28">
        <v>66</v>
      </c>
      <c r="L79" s="28">
        <v>62</v>
      </c>
      <c r="M79" s="29">
        <f t="shared" si="2"/>
        <v>400</v>
      </c>
      <c r="N79" s="28">
        <v>1</v>
      </c>
      <c r="O79" s="28"/>
    </row>
    <row r="80" spans="1:15" ht="24" customHeight="1" x14ac:dyDescent="0.2"/>
    <row r="81" spans="1:5" x14ac:dyDescent="0.2">
      <c r="A81"/>
      <c r="B81" s="37" t="s">
        <v>57</v>
      </c>
      <c r="C81" s="38"/>
      <c r="D81" s="38"/>
      <c r="E81" s="38" t="s">
        <v>4</v>
      </c>
    </row>
  </sheetData>
  <sortState ref="A7:N85">
    <sortCondition descending="1" ref="M7:M85"/>
    <sortCondition descending="1" ref="N7:N85"/>
    <sortCondition descending="1" ref="L7:L85"/>
  </sortState>
  <mergeCells count="1">
    <mergeCell ref="A6:N6"/>
  </mergeCells>
  <printOptions horizontalCentered="1"/>
  <pageMargins left="0.51181102362204722" right="0" top="0.15748031496062992" bottom="0.15748031496062992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10" workbookViewId="0">
      <selection activeCell="A19" sqref="A19:XFD20"/>
    </sheetView>
  </sheetViews>
  <sheetFormatPr defaultRowHeight="12.75" x14ac:dyDescent="0.2"/>
  <cols>
    <col min="2" max="2" width="21.140625" customWidth="1"/>
    <col min="3" max="3" width="17" customWidth="1"/>
    <col min="4" max="4" width="23" customWidth="1"/>
    <col min="5" max="5" width="19.140625" customWidth="1"/>
    <col min="6" max="6" width="11.85546875" customWidth="1"/>
  </cols>
  <sheetData>
    <row r="1" spans="1:6" ht="18" x14ac:dyDescent="0.25">
      <c r="B1" s="1" t="s">
        <v>129</v>
      </c>
      <c r="C1" s="1"/>
      <c r="D1" s="1"/>
      <c r="E1" s="1"/>
    </row>
    <row r="2" spans="1:6" ht="18" x14ac:dyDescent="0.25">
      <c r="B2" s="1"/>
      <c r="C2" s="1" t="s">
        <v>232</v>
      </c>
      <c r="D2" s="1"/>
      <c r="E2" s="1"/>
    </row>
    <row r="3" spans="1:6" ht="14.45" customHeight="1" x14ac:dyDescent="0.25">
      <c r="B3" s="1"/>
      <c r="C3" s="1"/>
      <c r="D3" s="1"/>
      <c r="E3" s="1"/>
    </row>
    <row r="4" spans="1:6" ht="14.45" customHeight="1" x14ac:dyDescent="0.25">
      <c r="B4" s="5" t="s">
        <v>54</v>
      </c>
    </row>
    <row r="5" spans="1:6" ht="14.45" customHeight="1" x14ac:dyDescent="0.2"/>
    <row r="6" spans="1:6" ht="24.75" customHeight="1" x14ac:dyDescent="0.35">
      <c r="B6" s="63" t="s">
        <v>257</v>
      </c>
    </row>
    <row r="7" spans="1:6" ht="14.45" customHeight="1" x14ac:dyDescent="0.2"/>
    <row r="8" spans="1:6" ht="25.5" customHeight="1" x14ac:dyDescent="0.25">
      <c r="A8" s="13">
        <v>1</v>
      </c>
      <c r="B8" s="70" t="s">
        <v>11</v>
      </c>
      <c r="C8" s="70" t="s">
        <v>247</v>
      </c>
      <c r="D8" s="70" t="s">
        <v>135</v>
      </c>
      <c r="E8" s="64">
        <v>245.2</v>
      </c>
      <c r="F8" s="65" t="s">
        <v>258</v>
      </c>
    </row>
    <row r="9" spans="1:6" ht="25.5" customHeight="1" x14ac:dyDescent="0.25">
      <c r="A9" s="13">
        <v>2</v>
      </c>
      <c r="B9" s="70" t="s">
        <v>61</v>
      </c>
      <c r="C9" s="70" t="s">
        <v>62</v>
      </c>
      <c r="D9" s="35" t="s">
        <v>110</v>
      </c>
      <c r="E9" s="64">
        <v>244.5</v>
      </c>
      <c r="F9" s="65" t="s">
        <v>258</v>
      </c>
    </row>
    <row r="10" spans="1:6" ht="25.5" customHeight="1" x14ac:dyDescent="0.25">
      <c r="A10" s="13">
        <v>3</v>
      </c>
      <c r="B10" s="70" t="s">
        <v>128</v>
      </c>
      <c r="C10" s="70" t="s">
        <v>68</v>
      </c>
      <c r="D10" s="70" t="s">
        <v>120</v>
      </c>
      <c r="E10" s="64">
        <v>239</v>
      </c>
    </row>
    <row r="11" spans="1:6" ht="25.5" customHeight="1" x14ac:dyDescent="0.25">
      <c r="A11" s="13">
        <v>4</v>
      </c>
      <c r="B11" s="70" t="s">
        <v>78</v>
      </c>
      <c r="C11" s="70" t="s">
        <v>79</v>
      </c>
      <c r="D11" s="70" t="s">
        <v>106</v>
      </c>
      <c r="E11" s="64">
        <v>234.7</v>
      </c>
    </row>
    <row r="12" spans="1:6" ht="25.5" customHeight="1" x14ac:dyDescent="0.25">
      <c r="A12" s="13">
        <v>5</v>
      </c>
      <c r="B12" s="70" t="s">
        <v>184</v>
      </c>
      <c r="C12" s="70" t="s">
        <v>185</v>
      </c>
      <c r="D12" s="70" t="s">
        <v>106</v>
      </c>
      <c r="E12" s="64">
        <v>191.2</v>
      </c>
    </row>
    <row r="13" spans="1:6" ht="25.5" customHeight="1" x14ac:dyDescent="0.25">
      <c r="A13" s="13">
        <v>6</v>
      </c>
      <c r="B13" s="70" t="s">
        <v>59</v>
      </c>
      <c r="C13" s="70" t="s">
        <v>60</v>
      </c>
      <c r="D13" s="70" t="s">
        <v>120</v>
      </c>
      <c r="E13" s="64">
        <v>191.1</v>
      </c>
    </row>
    <row r="14" spans="1:6" ht="25.5" customHeight="1" x14ac:dyDescent="0.25">
      <c r="A14" s="13" t="s">
        <v>261</v>
      </c>
      <c r="B14" s="70" t="s">
        <v>67</v>
      </c>
      <c r="C14" s="70" t="s">
        <v>68</v>
      </c>
      <c r="D14" s="70" t="s">
        <v>120</v>
      </c>
      <c r="E14" s="64">
        <v>140.9</v>
      </c>
    </row>
    <row r="15" spans="1:6" ht="25.5" customHeight="1" x14ac:dyDescent="0.25">
      <c r="A15" s="13" t="s">
        <v>261</v>
      </c>
      <c r="B15" s="70" t="s">
        <v>14</v>
      </c>
      <c r="C15" s="70" t="s">
        <v>65</v>
      </c>
      <c r="D15" s="70" t="s">
        <v>120</v>
      </c>
      <c r="E15" s="64">
        <v>140.9</v>
      </c>
    </row>
    <row r="16" spans="1:6" ht="25.5" customHeight="1" x14ac:dyDescent="0.25">
      <c r="A16" s="67"/>
      <c r="B16" s="68"/>
      <c r="C16" s="68"/>
      <c r="D16" s="68"/>
      <c r="E16" s="69"/>
    </row>
    <row r="17" spans="1:6" ht="25.5" customHeight="1" x14ac:dyDescent="0.25">
      <c r="A17" s="67"/>
      <c r="B17" s="71" t="s">
        <v>259</v>
      </c>
      <c r="C17" s="68"/>
      <c r="D17" s="68"/>
      <c r="E17" s="69"/>
    </row>
    <row r="18" spans="1:6" ht="15.6" customHeight="1" x14ac:dyDescent="0.2"/>
    <row r="19" spans="1:6" ht="36.75" customHeight="1" x14ac:dyDescent="0.25">
      <c r="A19" s="13">
        <v>1</v>
      </c>
      <c r="B19" s="70" t="s">
        <v>61</v>
      </c>
      <c r="C19" s="70" t="s">
        <v>62</v>
      </c>
      <c r="D19" s="35" t="s">
        <v>110</v>
      </c>
      <c r="E19" s="66">
        <v>16</v>
      </c>
      <c r="F19" s="65" t="s">
        <v>296</v>
      </c>
    </row>
    <row r="20" spans="1:6" ht="36.75" customHeight="1" x14ac:dyDescent="0.25">
      <c r="A20" s="13">
        <v>2</v>
      </c>
      <c r="B20" s="70" t="s">
        <v>11</v>
      </c>
      <c r="C20" s="70" t="s">
        <v>247</v>
      </c>
      <c r="D20" s="70" t="s">
        <v>135</v>
      </c>
      <c r="E20" s="66">
        <v>10</v>
      </c>
      <c r="F20" s="65" t="s">
        <v>297</v>
      </c>
    </row>
    <row r="21" spans="1:6" ht="14.45" customHeight="1" x14ac:dyDescent="0.2"/>
    <row r="22" spans="1:6" ht="14.45" customHeight="1" x14ac:dyDescent="0.2"/>
    <row r="23" spans="1:6" ht="14.45" customHeight="1" x14ac:dyDescent="0.2"/>
    <row r="24" spans="1:6" ht="14.45" customHeight="1" x14ac:dyDescent="0.2"/>
    <row r="25" spans="1:6" ht="14.45" customHeight="1" x14ac:dyDescent="0.2"/>
    <row r="26" spans="1:6" ht="14.45" customHeight="1" x14ac:dyDescent="0.2"/>
    <row r="27" spans="1:6" ht="13.15" customHeight="1" x14ac:dyDescent="0.2"/>
    <row r="28" spans="1:6" ht="5.25" customHeight="1" x14ac:dyDescent="0.2"/>
    <row r="29" spans="1:6" ht="13.9" customHeight="1" x14ac:dyDescent="0.2"/>
    <row r="30" spans="1:6" ht="13.9" customHeight="1" x14ac:dyDescent="0.2"/>
    <row r="31" spans="1:6" ht="13.9" customHeight="1" x14ac:dyDescent="0.2"/>
    <row r="32" spans="1:6" ht="13.9" customHeight="1" x14ac:dyDescent="0.2"/>
    <row r="33" ht="13.9" customHeight="1" x14ac:dyDescent="0.2"/>
    <row r="34" ht="13.9" customHeight="1" x14ac:dyDescent="0.2"/>
    <row r="35" ht="10.9" customHeight="1" x14ac:dyDescent="0.2"/>
    <row r="36" ht="3.75" customHeight="1" x14ac:dyDescent="0.2"/>
    <row r="37" ht="17.25" customHeight="1" x14ac:dyDescent="0.2"/>
    <row r="38" ht="17.25" customHeight="1" x14ac:dyDescent="0.2"/>
    <row r="39" ht="17.25" customHeight="1" x14ac:dyDescent="0.2"/>
    <row r="40" ht="17.25" customHeight="1" x14ac:dyDescent="0.2"/>
    <row r="41" ht="17.25" customHeight="1" x14ac:dyDescent="0.2"/>
    <row r="42" ht="17.25" customHeight="1" x14ac:dyDescent="0.2"/>
    <row r="43" ht="10.15" customHeight="1" x14ac:dyDescent="0.2"/>
    <row r="44" ht="6.75" customHeight="1" x14ac:dyDescent="0.2"/>
    <row r="45" ht="13.9" customHeight="1" x14ac:dyDescent="0.2"/>
    <row r="46" ht="13.9" customHeight="1" x14ac:dyDescent="0.2"/>
    <row r="47" ht="13.9" customHeight="1" x14ac:dyDescent="0.2"/>
    <row r="48" ht="13.9" customHeight="1" x14ac:dyDescent="0.2"/>
    <row r="49" ht="13.9" customHeight="1" x14ac:dyDescent="0.2"/>
    <row r="50" ht="13.9" customHeight="1" x14ac:dyDescent="0.2"/>
    <row r="51" ht="9.6" customHeight="1" x14ac:dyDescent="0.2"/>
    <row r="52" ht="3.75" customHeight="1" x14ac:dyDescent="0.2"/>
    <row r="53" ht="11.45" customHeight="1" x14ac:dyDescent="0.2"/>
    <row r="54" ht="11.45" customHeight="1" x14ac:dyDescent="0.2"/>
    <row r="55" ht="11.45" customHeight="1" x14ac:dyDescent="0.2"/>
    <row r="56" ht="11.45" customHeight="1" x14ac:dyDescent="0.2"/>
    <row r="57" ht="11.45" customHeight="1" x14ac:dyDescent="0.2"/>
    <row r="58" ht="11.45" customHeight="1" x14ac:dyDescent="0.2"/>
    <row r="59" ht="6.6" customHeight="1" x14ac:dyDescent="0.2"/>
    <row r="60" ht="6.75" customHeight="1" x14ac:dyDescent="0.2"/>
    <row r="61" ht="13.15" customHeight="1" x14ac:dyDescent="0.2"/>
    <row r="62" ht="13.15" customHeight="1" x14ac:dyDescent="0.2"/>
    <row r="63" ht="13.15" customHeight="1" x14ac:dyDescent="0.2"/>
    <row r="64" ht="13.15" customHeight="1" x14ac:dyDescent="0.2"/>
    <row r="65" ht="13.15" customHeight="1" x14ac:dyDescent="0.2"/>
    <row r="66" ht="13.15" customHeight="1" x14ac:dyDescent="0.2"/>
    <row r="67" ht="7.9" customHeight="1" x14ac:dyDescent="0.2"/>
  </sheetData>
  <sortState ref="A8:F15">
    <sortCondition ref="A8:A15"/>
  </sortState>
  <printOptions horizontalCentered="1"/>
  <pageMargins left="0.59055118110236227" right="0" top="0.59055118110236227" bottom="0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A7" workbookViewId="0">
      <selection activeCell="E16" sqref="E16"/>
    </sheetView>
  </sheetViews>
  <sheetFormatPr defaultColWidth="14.7109375" defaultRowHeight="15.75" x14ac:dyDescent="0.2"/>
  <cols>
    <col min="1" max="1" width="9" style="8" customWidth="1"/>
    <col min="2" max="2" width="12.85546875" style="8" customWidth="1"/>
    <col min="3" max="3" width="16.28515625" customWidth="1"/>
    <col min="4" max="4" width="26.28515625" customWidth="1"/>
    <col min="5" max="5" width="7.5703125" customWidth="1"/>
    <col min="6" max="6" width="6.85546875" customWidth="1"/>
    <col min="7" max="10" width="6.42578125" customWidth="1"/>
    <col min="11" max="11" width="6.42578125" style="25" customWidth="1"/>
    <col min="12" max="12" width="6.42578125" customWidth="1"/>
    <col min="13" max="13" width="6.85546875" customWidth="1"/>
    <col min="14" max="14" width="7.42578125" customWidth="1"/>
  </cols>
  <sheetData>
    <row r="1" spans="1:13" ht="18" x14ac:dyDescent="0.25">
      <c r="A1"/>
      <c r="B1"/>
      <c r="C1" s="1" t="s">
        <v>129</v>
      </c>
      <c r="D1" s="1"/>
      <c r="E1" s="1"/>
      <c r="K1"/>
    </row>
    <row r="2" spans="1:13" ht="18" x14ac:dyDescent="0.25">
      <c r="A2"/>
      <c r="B2"/>
      <c r="C2" s="1"/>
      <c r="D2" s="1" t="s">
        <v>232</v>
      </c>
      <c r="E2" s="1"/>
      <c r="K2"/>
    </row>
    <row r="3" spans="1:13" ht="18" x14ac:dyDescent="0.25">
      <c r="A3"/>
      <c r="B3"/>
      <c r="C3" s="1"/>
      <c r="D3" s="1"/>
      <c r="E3" s="1"/>
      <c r="K3"/>
    </row>
    <row r="4" spans="1:13" x14ac:dyDescent="0.25">
      <c r="A4"/>
      <c r="B4" s="5" t="s">
        <v>56</v>
      </c>
      <c r="C4" s="5"/>
      <c r="K4"/>
    </row>
    <row r="5" spans="1:13" ht="24.6" customHeight="1" x14ac:dyDescent="0.25">
      <c r="A5" s="26" t="s">
        <v>1</v>
      </c>
      <c r="B5" s="35" t="s">
        <v>2</v>
      </c>
      <c r="C5" s="35"/>
      <c r="D5" s="35" t="s">
        <v>51</v>
      </c>
      <c r="E5" s="26" t="s">
        <v>7</v>
      </c>
      <c r="F5" s="26">
        <v>1</v>
      </c>
      <c r="G5" s="26">
        <v>2</v>
      </c>
      <c r="H5" s="26">
        <v>3</v>
      </c>
      <c r="I5" s="26">
        <v>4</v>
      </c>
      <c r="J5" s="26">
        <v>5</v>
      </c>
      <c r="K5" s="26">
        <v>6</v>
      </c>
      <c r="L5" s="36" t="s">
        <v>5</v>
      </c>
      <c r="M5" s="26" t="s">
        <v>6</v>
      </c>
    </row>
    <row r="6" spans="1:13" ht="13.9" customHeight="1" x14ac:dyDescent="0.2">
      <c r="A6" s="89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3" ht="24" customHeight="1" x14ac:dyDescent="0.2">
      <c r="A7" s="42">
        <v>1</v>
      </c>
      <c r="B7" s="44" t="s">
        <v>128</v>
      </c>
      <c r="C7" s="44" t="s">
        <v>68</v>
      </c>
      <c r="D7" s="44" t="s">
        <v>120</v>
      </c>
      <c r="E7" s="49">
        <v>1999</v>
      </c>
      <c r="F7" s="46">
        <v>95</v>
      </c>
      <c r="G7" s="42">
        <v>92</v>
      </c>
      <c r="H7" s="42">
        <v>96</v>
      </c>
      <c r="I7" s="42">
        <v>95</v>
      </c>
      <c r="J7" s="42">
        <v>97</v>
      </c>
      <c r="K7" s="42">
        <v>94</v>
      </c>
      <c r="L7" s="29">
        <f t="shared" ref="L7:L43" si="0">SUM(F7:K7)</f>
        <v>569</v>
      </c>
      <c r="M7" s="42">
        <v>16</v>
      </c>
    </row>
    <row r="8" spans="1:13" ht="24" customHeight="1" x14ac:dyDescent="0.2">
      <c r="A8" s="27">
        <v>2</v>
      </c>
      <c r="B8" s="44" t="s">
        <v>59</v>
      </c>
      <c r="C8" s="44" t="s">
        <v>60</v>
      </c>
      <c r="D8" s="44" t="s">
        <v>120</v>
      </c>
      <c r="E8" s="49">
        <v>1990</v>
      </c>
      <c r="F8" s="46">
        <v>92</v>
      </c>
      <c r="G8" s="42">
        <v>91</v>
      </c>
      <c r="H8" s="42">
        <v>93</v>
      </c>
      <c r="I8" s="42">
        <v>91</v>
      </c>
      <c r="J8" s="42">
        <v>91</v>
      </c>
      <c r="K8" s="42">
        <v>98</v>
      </c>
      <c r="L8" s="29">
        <f t="shared" si="0"/>
        <v>556</v>
      </c>
      <c r="M8" s="42">
        <v>11</v>
      </c>
    </row>
    <row r="9" spans="1:13" ht="24" customHeight="1" x14ac:dyDescent="0.2">
      <c r="A9" s="42">
        <v>3</v>
      </c>
      <c r="B9" s="44" t="s">
        <v>67</v>
      </c>
      <c r="C9" s="44" t="s">
        <v>68</v>
      </c>
      <c r="D9" s="44" t="s">
        <v>120</v>
      </c>
      <c r="E9" s="49">
        <v>2001</v>
      </c>
      <c r="F9" s="46">
        <v>94</v>
      </c>
      <c r="G9" s="42">
        <v>94</v>
      </c>
      <c r="H9" s="42">
        <v>91</v>
      </c>
      <c r="I9" s="42">
        <v>92</v>
      </c>
      <c r="J9" s="42">
        <v>93</v>
      </c>
      <c r="K9" s="42">
        <v>87</v>
      </c>
      <c r="L9" s="29">
        <f t="shared" si="0"/>
        <v>551</v>
      </c>
      <c r="M9" s="42">
        <v>12</v>
      </c>
    </row>
    <row r="10" spans="1:13" ht="24" customHeight="1" x14ac:dyDescent="0.2">
      <c r="A10" s="27">
        <v>4</v>
      </c>
      <c r="B10" s="44" t="s">
        <v>78</v>
      </c>
      <c r="C10" s="44" t="s">
        <v>79</v>
      </c>
      <c r="D10" s="45" t="s">
        <v>106</v>
      </c>
      <c r="E10" s="49">
        <v>2006</v>
      </c>
      <c r="F10" s="46">
        <v>87</v>
      </c>
      <c r="G10" s="28">
        <v>93</v>
      </c>
      <c r="H10" s="28">
        <v>91</v>
      </c>
      <c r="I10" s="28">
        <v>92</v>
      </c>
      <c r="J10" s="28">
        <v>94</v>
      </c>
      <c r="K10" s="28">
        <v>92</v>
      </c>
      <c r="L10" s="29">
        <f t="shared" si="0"/>
        <v>549</v>
      </c>
      <c r="M10" s="28">
        <v>6</v>
      </c>
    </row>
    <row r="11" spans="1:13" ht="24" customHeight="1" x14ac:dyDescent="0.2">
      <c r="A11" s="42">
        <v>5</v>
      </c>
      <c r="B11" s="44" t="s">
        <v>126</v>
      </c>
      <c r="C11" s="44" t="s">
        <v>87</v>
      </c>
      <c r="D11" s="45" t="s">
        <v>127</v>
      </c>
      <c r="E11" s="49">
        <v>1972</v>
      </c>
      <c r="F11" s="46">
        <v>93</v>
      </c>
      <c r="G11" s="28">
        <v>90</v>
      </c>
      <c r="H11" s="28">
        <v>92</v>
      </c>
      <c r="I11" s="28">
        <v>92</v>
      </c>
      <c r="J11" s="28">
        <v>88</v>
      </c>
      <c r="K11" s="28">
        <v>87</v>
      </c>
      <c r="L11" s="29">
        <f t="shared" si="0"/>
        <v>542</v>
      </c>
      <c r="M11" s="28">
        <v>6</v>
      </c>
    </row>
    <row r="12" spans="1:13" ht="24" customHeight="1" x14ac:dyDescent="0.2">
      <c r="A12" s="27">
        <v>6</v>
      </c>
      <c r="B12" s="44" t="s">
        <v>104</v>
      </c>
      <c r="C12" s="44" t="s">
        <v>105</v>
      </c>
      <c r="D12" s="45" t="s">
        <v>106</v>
      </c>
      <c r="E12" s="49">
        <v>1983</v>
      </c>
      <c r="F12" s="46">
        <v>86</v>
      </c>
      <c r="G12" s="28">
        <v>88</v>
      </c>
      <c r="H12" s="28">
        <v>90</v>
      </c>
      <c r="I12" s="28">
        <v>92</v>
      </c>
      <c r="J12" s="28">
        <v>91</v>
      </c>
      <c r="K12" s="28">
        <v>94</v>
      </c>
      <c r="L12" s="29">
        <f t="shared" si="0"/>
        <v>541</v>
      </c>
      <c r="M12" s="28">
        <v>12</v>
      </c>
    </row>
    <row r="13" spans="1:13" ht="24" customHeight="1" x14ac:dyDescent="0.2">
      <c r="A13" s="42">
        <v>7</v>
      </c>
      <c r="B13" s="44" t="s">
        <v>157</v>
      </c>
      <c r="C13" s="44" t="s">
        <v>209</v>
      </c>
      <c r="D13" s="45" t="s">
        <v>106</v>
      </c>
      <c r="E13" s="49">
        <v>2006</v>
      </c>
      <c r="F13" s="46">
        <v>91</v>
      </c>
      <c r="G13" s="28">
        <v>89</v>
      </c>
      <c r="H13" s="28">
        <v>88</v>
      </c>
      <c r="I13" s="28">
        <v>89</v>
      </c>
      <c r="J13" s="28">
        <v>92</v>
      </c>
      <c r="K13" s="28">
        <v>92</v>
      </c>
      <c r="L13" s="29">
        <f t="shared" si="0"/>
        <v>541</v>
      </c>
      <c r="M13" s="28">
        <v>7</v>
      </c>
    </row>
    <row r="14" spans="1:13" ht="24" customHeight="1" x14ac:dyDescent="0.2">
      <c r="A14" s="27">
        <v>8</v>
      </c>
      <c r="B14" s="50" t="s">
        <v>241</v>
      </c>
      <c r="C14" s="50" t="s">
        <v>242</v>
      </c>
      <c r="D14" s="45" t="s">
        <v>135</v>
      </c>
      <c r="E14" s="49">
        <v>1981</v>
      </c>
      <c r="F14" s="46">
        <v>91</v>
      </c>
      <c r="G14" s="28">
        <v>90</v>
      </c>
      <c r="H14" s="28">
        <v>87</v>
      </c>
      <c r="I14" s="28">
        <v>90</v>
      </c>
      <c r="J14" s="28">
        <v>90</v>
      </c>
      <c r="K14" s="28">
        <v>90</v>
      </c>
      <c r="L14" s="29">
        <f t="shared" si="0"/>
        <v>538</v>
      </c>
      <c r="M14" s="28">
        <v>7</v>
      </c>
    </row>
    <row r="15" spans="1:13" ht="24" customHeight="1" x14ac:dyDescent="0.2">
      <c r="A15" s="42">
        <v>9</v>
      </c>
      <c r="B15" s="50" t="s">
        <v>252</v>
      </c>
      <c r="C15" s="50" t="s">
        <v>253</v>
      </c>
      <c r="D15" s="45" t="s">
        <v>135</v>
      </c>
      <c r="E15" s="49">
        <v>1997</v>
      </c>
      <c r="F15" s="46">
        <v>90</v>
      </c>
      <c r="G15" s="28">
        <v>88</v>
      </c>
      <c r="H15" s="28">
        <v>89</v>
      </c>
      <c r="I15" s="28">
        <v>90</v>
      </c>
      <c r="J15" s="28">
        <v>90</v>
      </c>
      <c r="K15" s="28">
        <v>87</v>
      </c>
      <c r="L15" s="29">
        <f t="shared" si="0"/>
        <v>534</v>
      </c>
      <c r="M15" s="28">
        <v>8</v>
      </c>
    </row>
    <row r="16" spans="1:13" ht="24" customHeight="1" x14ac:dyDescent="0.2">
      <c r="A16" s="27">
        <v>10</v>
      </c>
      <c r="B16" s="44" t="s">
        <v>205</v>
      </c>
      <c r="C16" s="44" t="s">
        <v>206</v>
      </c>
      <c r="D16" s="45" t="s">
        <v>106</v>
      </c>
      <c r="E16" s="49">
        <v>1995</v>
      </c>
      <c r="F16" s="46">
        <v>90</v>
      </c>
      <c r="G16" s="28">
        <v>90</v>
      </c>
      <c r="H16" s="28">
        <v>93</v>
      </c>
      <c r="I16" s="28">
        <v>80</v>
      </c>
      <c r="J16" s="28">
        <v>87</v>
      </c>
      <c r="K16" s="28">
        <v>94</v>
      </c>
      <c r="L16" s="29">
        <f t="shared" si="0"/>
        <v>534</v>
      </c>
      <c r="M16" s="28">
        <v>3</v>
      </c>
    </row>
    <row r="17" spans="1:17" ht="24" customHeight="1" x14ac:dyDescent="0.2">
      <c r="A17" s="42">
        <v>11</v>
      </c>
      <c r="B17" s="44" t="s">
        <v>86</v>
      </c>
      <c r="C17" s="44" t="s">
        <v>87</v>
      </c>
      <c r="D17" s="45" t="s">
        <v>119</v>
      </c>
      <c r="E17" s="49">
        <v>2005</v>
      </c>
      <c r="F17" s="46">
        <v>88</v>
      </c>
      <c r="G17" s="28">
        <v>91</v>
      </c>
      <c r="H17" s="28">
        <v>91</v>
      </c>
      <c r="I17" s="28">
        <v>87</v>
      </c>
      <c r="J17" s="28">
        <v>89</v>
      </c>
      <c r="K17" s="28">
        <v>86</v>
      </c>
      <c r="L17" s="29">
        <f t="shared" si="0"/>
        <v>532</v>
      </c>
      <c r="M17" s="28">
        <v>5</v>
      </c>
    </row>
    <row r="18" spans="1:17" ht="24" customHeight="1" x14ac:dyDescent="0.2">
      <c r="A18" s="27">
        <v>12</v>
      </c>
      <c r="B18" s="44" t="s">
        <v>92</v>
      </c>
      <c r="C18" s="44" t="s">
        <v>93</v>
      </c>
      <c r="D18" s="48" t="s">
        <v>110</v>
      </c>
      <c r="E18" s="49">
        <v>2003</v>
      </c>
      <c r="F18" s="46">
        <v>88</v>
      </c>
      <c r="G18" s="28">
        <v>86</v>
      </c>
      <c r="H18" s="28">
        <v>90</v>
      </c>
      <c r="I18" s="28">
        <v>86</v>
      </c>
      <c r="J18" s="28">
        <v>91</v>
      </c>
      <c r="K18" s="28">
        <v>89</v>
      </c>
      <c r="L18" s="29">
        <f t="shared" si="0"/>
        <v>530</v>
      </c>
      <c r="M18" s="28">
        <v>6</v>
      </c>
    </row>
    <row r="19" spans="1:17" ht="24" customHeight="1" x14ac:dyDescent="0.2">
      <c r="A19" s="42">
        <v>13</v>
      </c>
      <c r="B19" s="44" t="s">
        <v>221</v>
      </c>
      <c r="C19" s="44" t="s">
        <v>222</v>
      </c>
      <c r="D19" s="44" t="s">
        <v>198</v>
      </c>
      <c r="E19" s="49">
        <v>2004</v>
      </c>
      <c r="F19" s="46">
        <v>87</v>
      </c>
      <c r="G19" s="28">
        <v>91</v>
      </c>
      <c r="H19" s="28">
        <v>85</v>
      </c>
      <c r="I19" s="28">
        <v>88</v>
      </c>
      <c r="J19" s="28">
        <v>92</v>
      </c>
      <c r="K19" s="28">
        <v>86</v>
      </c>
      <c r="L19" s="29">
        <f t="shared" si="0"/>
        <v>529</v>
      </c>
      <c r="M19" s="28">
        <v>4</v>
      </c>
    </row>
    <row r="20" spans="1:17" ht="24" customHeight="1" x14ac:dyDescent="0.2">
      <c r="A20" s="27">
        <v>14</v>
      </c>
      <c r="B20" s="44" t="s">
        <v>71</v>
      </c>
      <c r="C20" s="44" t="s">
        <v>72</v>
      </c>
      <c r="D20" s="45" t="s">
        <v>119</v>
      </c>
      <c r="E20" s="49">
        <v>2008</v>
      </c>
      <c r="F20" s="43">
        <v>89</v>
      </c>
      <c r="G20" s="28">
        <v>88</v>
      </c>
      <c r="H20" s="28">
        <v>88</v>
      </c>
      <c r="I20" s="28">
        <v>89</v>
      </c>
      <c r="J20" s="28">
        <v>84</v>
      </c>
      <c r="K20" s="28">
        <v>89</v>
      </c>
      <c r="L20" s="29">
        <f t="shared" si="0"/>
        <v>527</v>
      </c>
      <c r="M20" s="28">
        <v>4</v>
      </c>
    </row>
    <row r="21" spans="1:17" ht="24" customHeight="1" x14ac:dyDescent="0.2">
      <c r="A21" s="42">
        <v>15</v>
      </c>
      <c r="B21" s="44" t="s">
        <v>207</v>
      </c>
      <c r="C21" s="44" t="s">
        <v>208</v>
      </c>
      <c r="D21" s="45" t="s">
        <v>106</v>
      </c>
      <c r="E21" s="49">
        <v>2002</v>
      </c>
      <c r="F21" s="46">
        <v>85</v>
      </c>
      <c r="G21" s="28">
        <v>85</v>
      </c>
      <c r="H21" s="28">
        <v>90</v>
      </c>
      <c r="I21" s="28">
        <v>87</v>
      </c>
      <c r="J21" s="28">
        <v>88</v>
      </c>
      <c r="K21" s="28">
        <v>90</v>
      </c>
      <c r="L21" s="29">
        <f t="shared" si="0"/>
        <v>525</v>
      </c>
      <c r="M21" s="28">
        <v>6</v>
      </c>
    </row>
    <row r="22" spans="1:17" ht="24" customHeight="1" x14ac:dyDescent="0.2">
      <c r="A22" s="27">
        <v>16</v>
      </c>
      <c r="B22" s="44" t="s">
        <v>69</v>
      </c>
      <c r="C22" s="44" t="s">
        <v>70</v>
      </c>
      <c r="D22" s="45" t="s">
        <v>135</v>
      </c>
      <c r="E22" s="49">
        <v>2006</v>
      </c>
      <c r="F22" s="46">
        <v>83</v>
      </c>
      <c r="G22" s="28">
        <v>89</v>
      </c>
      <c r="H22" s="28">
        <v>92</v>
      </c>
      <c r="I22" s="28">
        <v>81</v>
      </c>
      <c r="J22" s="28">
        <v>89</v>
      </c>
      <c r="K22" s="28">
        <v>89</v>
      </c>
      <c r="L22" s="29">
        <f t="shared" si="0"/>
        <v>523</v>
      </c>
      <c r="M22" s="28">
        <v>7</v>
      </c>
    </row>
    <row r="23" spans="1:17" ht="24" customHeight="1" x14ac:dyDescent="0.2">
      <c r="A23" s="42">
        <v>17</v>
      </c>
      <c r="B23" s="50" t="s">
        <v>248</v>
      </c>
      <c r="C23" s="50" t="s">
        <v>249</v>
      </c>
      <c r="D23" s="45" t="s">
        <v>135</v>
      </c>
      <c r="E23" s="49">
        <v>2009</v>
      </c>
      <c r="F23" s="46">
        <v>85</v>
      </c>
      <c r="G23" s="28">
        <v>91</v>
      </c>
      <c r="H23" s="28">
        <v>86</v>
      </c>
      <c r="I23" s="28">
        <v>83</v>
      </c>
      <c r="J23" s="28">
        <v>90</v>
      </c>
      <c r="K23" s="28">
        <v>84</v>
      </c>
      <c r="L23" s="29">
        <f t="shared" si="0"/>
        <v>519</v>
      </c>
      <c r="M23" s="28">
        <v>7</v>
      </c>
    </row>
    <row r="24" spans="1:17" ht="24" customHeight="1" x14ac:dyDescent="0.2">
      <c r="A24" s="27">
        <v>18</v>
      </c>
      <c r="B24" s="44" t="s">
        <v>210</v>
      </c>
      <c r="C24" s="44" t="s">
        <v>211</v>
      </c>
      <c r="D24" s="45" t="s">
        <v>106</v>
      </c>
      <c r="E24" s="49">
        <v>2008</v>
      </c>
      <c r="F24" s="46">
        <v>87</v>
      </c>
      <c r="G24" s="28">
        <v>88</v>
      </c>
      <c r="H24" s="28">
        <v>87</v>
      </c>
      <c r="I24" s="28">
        <v>86</v>
      </c>
      <c r="J24" s="28">
        <v>87</v>
      </c>
      <c r="K24" s="28">
        <v>83</v>
      </c>
      <c r="L24" s="29">
        <f t="shared" si="0"/>
        <v>518</v>
      </c>
      <c r="M24" s="28">
        <v>5</v>
      </c>
    </row>
    <row r="25" spans="1:17" ht="24" customHeight="1" x14ac:dyDescent="0.2">
      <c r="A25" s="42">
        <v>19</v>
      </c>
      <c r="B25" s="44" t="s">
        <v>224</v>
      </c>
      <c r="C25" s="44" t="s">
        <v>225</v>
      </c>
      <c r="D25" s="44" t="s">
        <v>120</v>
      </c>
      <c r="E25" s="49">
        <v>2003</v>
      </c>
      <c r="F25" s="46">
        <v>85</v>
      </c>
      <c r="G25" s="42">
        <v>88</v>
      </c>
      <c r="H25" s="42">
        <v>84</v>
      </c>
      <c r="I25" s="42">
        <v>87</v>
      </c>
      <c r="J25" s="42">
        <v>87</v>
      </c>
      <c r="K25" s="42">
        <v>86</v>
      </c>
      <c r="L25" s="29">
        <f t="shared" si="0"/>
        <v>517</v>
      </c>
      <c r="M25" s="42">
        <v>7</v>
      </c>
    </row>
    <row r="26" spans="1:17" ht="24" customHeight="1" x14ac:dyDescent="0.2">
      <c r="A26" s="27">
        <v>20</v>
      </c>
      <c r="B26" s="44" t="s">
        <v>124</v>
      </c>
      <c r="C26" s="44" t="s">
        <v>125</v>
      </c>
      <c r="D26" s="45" t="s">
        <v>119</v>
      </c>
      <c r="E26" s="49">
        <v>2003</v>
      </c>
      <c r="F26" s="46">
        <v>87</v>
      </c>
      <c r="G26" s="28">
        <v>91</v>
      </c>
      <c r="H26" s="28">
        <v>87</v>
      </c>
      <c r="I26" s="28">
        <v>74</v>
      </c>
      <c r="J26" s="28">
        <v>82</v>
      </c>
      <c r="K26" s="28">
        <v>91</v>
      </c>
      <c r="L26" s="29">
        <f t="shared" si="0"/>
        <v>512</v>
      </c>
      <c r="M26" s="28">
        <v>3</v>
      </c>
    </row>
    <row r="27" spans="1:17" ht="24" customHeight="1" x14ac:dyDescent="0.2">
      <c r="A27" s="42">
        <v>21</v>
      </c>
      <c r="B27" s="44" t="s">
        <v>215</v>
      </c>
      <c r="C27" s="44" t="s">
        <v>216</v>
      </c>
      <c r="D27" s="45" t="s">
        <v>214</v>
      </c>
      <c r="E27" s="49">
        <v>1996</v>
      </c>
      <c r="F27" s="46">
        <v>81</v>
      </c>
      <c r="G27" s="28">
        <v>85</v>
      </c>
      <c r="H27" s="28">
        <v>80</v>
      </c>
      <c r="I27" s="28">
        <v>86</v>
      </c>
      <c r="J27" s="28">
        <v>86</v>
      </c>
      <c r="K27" s="28">
        <v>86</v>
      </c>
      <c r="L27" s="29">
        <f t="shared" si="0"/>
        <v>504</v>
      </c>
      <c r="M27" s="28">
        <v>1</v>
      </c>
    </row>
    <row r="28" spans="1:17" ht="24" customHeight="1" x14ac:dyDescent="0.2">
      <c r="A28" s="27">
        <v>22</v>
      </c>
      <c r="B28" s="45" t="s">
        <v>243</v>
      </c>
      <c r="C28" s="45" t="s">
        <v>244</v>
      </c>
      <c r="D28" s="45" t="s">
        <v>245</v>
      </c>
      <c r="E28" s="49">
        <v>1968</v>
      </c>
      <c r="F28" s="46">
        <v>80</v>
      </c>
      <c r="G28" s="28">
        <v>82</v>
      </c>
      <c r="H28" s="28">
        <v>86</v>
      </c>
      <c r="I28" s="28">
        <v>87</v>
      </c>
      <c r="J28" s="28">
        <v>85</v>
      </c>
      <c r="K28" s="28">
        <v>81</v>
      </c>
      <c r="L28" s="29">
        <f t="shared" si="0"/>
        <v>501</v>
      </c>
      <c r="M28" s="28">
        <v>4</v>
      </c>
    </row>
    <row r="29" spans="1:17" ht="24" customHeight="1" x14ac:dyDescent="0.2">
      <c r="A29" s="42">
        <v>23</v>
      </c>
      <c r="B29" s="44" t="s">
        <v>122</v>
      </c>
      <c r="C29" s="44" t="s">
        <v>123</v>
      </c>
      <c r="D29" s="48" t="s">
        <v>110</v>
      </c>
      <c r="E29" s="49">
        <v>2005</v>
      </c>
      <c r="F29" s="46">
        <v>79</v>
      </c>
      <c r="G29" s="28">
        <v>86</v>
      </c>
      <c r="H29" s="28">
        <v>80</v>
      </c>
      <c r="I29" s="28">
        <v>83</v>
      </c>
      <c r="J29" s="28">
        <v>84</v>
      </c>
      <c r="K29" s="28">
        <v>87</v>
      </c>
      <c r="L29" s="29">
        <f t="shared" si="0"/>
        <v>499</v>
      </c>
      <c r="M29" s="28">
        <v>1</v>
      </c>
    </row>
    <row r="30" spans="1:17" ht="24" customHeight="1" x14ac:dyDescent="0.2">
      <c r="A30" s="27">
        <v>24</v>
      </c>
      <c r="B30" s="44" t="s">
        <v>217</v>
      </c>
      <c r="C30" s="44" t="s">
        <v>218</v>
      </c>
      <c r="D30" s="45" t="s">
        <v>127</v>
      </c>
      <c r="E30" s="49">
        <v>1990</v>
      </c>
      <c r="F30" s="46">
        <v>85</v>
      </c>
      <c r="G30" s="28">
        <v>90</v>
      </c>
      <c r="H30" s="28">
        <v>70</v>
      </c>
      <c r="I30" s="28">
        <v>86</v>
      </c>
      <c r="J30" s="28">
        <v>81</v>
      </c>
      <c r="K30" s="28">
        <v>82</v>
      </c>
      <c r="L30" s="29">
        <f t="shared" si="0"/>
        <v>494</v>
      </c>
      <c r="M30" s="28">
        <v>3</v>
      </c>
      <c r="Q30" s="62" t="s">
        <v>229</v>
      </c>
    </row>
    <row r="31" spans="1:17" ht="24" customHeight="1" x14ac:dyDescent="0.2">
      <c r="A31" s="42">
        <v>25</v>
      </c>
      <c r="B31" s="44" t="s">
        <v>203</v>
      </c>
      <c r="C31" s="44" t="s">
        <v>204</v>
      </c>
      <c r="D31" s="45" t="s">
        <v>168</v>
      </c>
      <c r="E31" s="49">
        <v>2004</v>
      </c>
      <c r="F31" s="51">
        <v>79</v>
      </c>
      <c r="G31" s="28">
        <v>85</v>
      </c>
      <c r="H31" s="28">
        <v>85</v>
      </c>
      <c r="I31" s="28">
        <v>76</v>
      </c>
      <c r="J31" s="28">
        <v>76</v>
      </c>
      <c r="K31" s="28">
        <v>88</v>
      </c>
      <c r="L31" s="29">
        <f t="shared" si="0"/>
        <v>489</v>
      </c>
      <c r="M31" s="28">
        <v>4</v>
      </c>
    </row>
    <row r="32" spans="1:17" ht="24" customHeight="1" x14ac:dyDescent="0.2">
      <c r="A32" s="27">
        <v>26</v>
      </c>
      <c r="B32" s="44" t="s">
        <v>231</v>
      </c>
      <c r="C32" s="44" t="s">
        <v>73</v>
      </c>
      <c r="D32" s="45" t="s">
        <v>135</v>
      </c>
      <c r="E32" s="49">
        <v>2004</v>
      </c>
      <c r="F32" s="51">
        <v>76</v>
      </c>
      <c r="G32" s="28">
        <v>76</v>
      </c>
      <c r="H32" s="28">
        <v>80</v>
      </c>
      <c r="I32" s="28">
        <v>87</v>
      </c>
      <c r="J32" s="28">
        <v>86</v>
      </c>
      <c r="K32" s="28">
        <v>83</v>
      </c>
      <c r="L32" s="29">
        <f t="shared" si="0"/>
        <v>488</v>
      </c>
      <c r="M32" s="28">
        <v>1</v>
      </c>
    </row>
    <row r="33" spans="1:13" ht="24" customHeight="1" x14ac:dyDescent="0.2">
      <c r="A33" s="42">
        <v>27</v>
      </c>
      <c r="B33" s="44" t="s">
        <v>212</v>
      </c>
      <c r="C33" s="44" t="s">
        <v>213</v>
      </c>
      <c r="D33" s="45" t="s">
        <v>214</v>
      </c>
      <c r="E33" s="49">
        <v>1969</v>
      </c>
      <c r="F33" s="51">
        <v>85</v>
      </c>
      <c r="G33" s="28">
        <v>77</v>
      </c>
      <c r="H33" s="28">
        <v>79</v>
      </c>
      <c r="I33" s="28">
        <v>79</v>
      </c>
      <c r="J33" s="28">
        <v>84</v>
      </c>
      <c r="K33" s="28">
        <v>83</v>
      </c>
      <c r="L33" s="29">
        <f t="shared" si="0"/>
        <v>487</v>
      </c>
      <c r="M33" s="28">
        <v>5</v>
      </c>
    </row>
    <row r="34" spans="1:13" ht="24" customHeight="1" x14ac:dyDescent="0.2">
      <c r="A34" s="27">
        <v>28</v>
      </c>
      <c r="B34" s="44" t="s">
        <v>18</v>
      </c>
      <c r="C34" s="44" t="s">
        <v>223</v>
      </c>
      <c r="D34" s="44" t="s">
        <v>198</v>
      </c>
      <c r="E34" s="49">
        <v>2005</v>
      </c>
      <c r="F34" s="46">
        <v>77</v>
      </c>
      <c r="G34" s="28">
        <v>81</v>
      </c>
      <c r="H34" s="28">
        <v>80</v>
      </c>
      <c r="I34" s="28">
        <v>86</v>
      </c>
      <c r="J34" s="28">
        <v>79</v>
      </c>
      <c r="K34" s="28">
        <v>84</v>
      </c>
      <c r="L34" s="29">
        <f t="shared" si="0"/>
        <v>487</v>
      </c>
      <c r="M34" s="28">
        <v>3</v>
      </c>
    </row>
    <row r="35" spans="1:13" ht="24" customHeight="1" x14ac:dyDescent="0.2">
      <c r="A35" s="42">
        <v>29</v>
      </c>
      <c r="B35" s="44" t="s">
        <v>66</v>
      </c>
      <c r="C35" s="44" t="s">
        <v>219</v>
      </c>
      <c r="D35" s="45" t="s">
        <v>127</v>
      </c>
      <c r="E35" s="49">
        <v>1982</v>
      </c>
      <c r="F35" s="51">
        <v>80</v>
      </c>
      <c r="G35" s="28">
        <v>80</v>
      </c>
      <c r="H35" s="28">
        <v>82</v>
      </c>
      <c r="I35" s="28">
        <v>81</v>
      </c>
      <c r="J35" s="28">
        <v>78</v>
      </c>
      <c r="K35" s="28">
        <v>79</v>
      </c>
      <c r="L35" s="29">
        <f t="shared" si="0"/>
        <v>480</v>
      </c>
      <c r="M35" s="28">
        <v>2</v>
      </c>
    </row>
    <row r="36" spans="1:13" ht="24" customHeight="1" x14ac:dyDescent="0.2">
      <c r="A36" s="27">
        <v>30</v>
      </c>
      <c r="B36" s="44" t="s">
        <v>94</v>
      </c>
      <c r="C36" s="44" t="s">
        <v>95</v>
      </c>
      <c r="D36" s="48" t="s">
        <v>110</v>
      </c>
      <c r="E36" s="49">
        <v>2006</v>
      </c>
      <c r="F36" s="46">
        <v>76</v>
      </c>
      <c r="G36" s="28">
        <v>79</v>
      </c>
      <c r="H36" s="28">
        <v>74</v>
      </c>
      <c r="I36" s="28">
        <v>78</v>
      </c>
      <c r="J36" s="28">
        <v>80</v>
      </c>
      <c r="K36" s="28">
        <v>75</v>
      </c>
      <c r="L36" s="29">
        <f t="shared" si="0"/>
        <v>462</v>
      </c>
      <c r="M36" s="28">
        <v>2</v>
      </c>
    </row>
    <row r="37" spans="1:13" ht="24" customHeight="1" x14ac:dyDescent="0.2">
      <c r="A37" s="42">
        <v>31</v>
      </c>
      <c r="B37" s="44" t="s">
        <v>220</v>
      </c>
      <c r="C37" s="44" t="s">
        <v>230</v>
      </c>
      <c r="D37" s="44" t="s">
        <v>198</v>
      </c>
      <c r="E37" s="49">
        <v>2003</v>
      </c>
      <c r="F37" s="46">
        <v>83</v>
      </c>
      <c r="G37" s="28">
        <v>74</v>
      </c>
      <c r="H37" s="28">
        <v>65</v>
      </c>
      <c r="I37" s="28">
        <v>76</v>
      </c>
      <c r="J37" s="28">
        <v>79</v>
      </c>
      <c r="K37" s="28">
        <v>84</v>
      </c>
      <c r="L37" s="29">
        <f t="shared" si="0"/>
        <v>461</v>
      </c>
      <c r="M37" s="28">
        <v>2</v>
      </c>
    </row>
    <row r="38" spans="1:13" ht="24" customHeight="1" x14ac:dyDescent="0.2">
      <c r="A38" s="27">
        <v>32</v>
      </c>
      <c r="B38" s="44" t="s">
        <v>90</v>
      </c>
      <c r="C38" s="44" t="s">
        <v>228</v>
      </c>
      <c r="D38" s="44" t="s">
        <v>198</v>
      </c>
      <c r="E38" s="49">
        <v>2009</v>
      </c>
      <c r="F38" s="46">
        <v>71</v>
      </c>
      <c r="G38" s="28">
        <v>71</v>
      </c>
      <c r="H38" s="28">
        <v>75</v>
      </c>
      <c r="I38" s="28">
        <v>88</v>
      </c>
      <c r="J38" s="28">
        <v>72</v>
      </c>
      <c r="K38" s="28">
        <v>77</v>
      </c>
      <c r="L38" s="29">
        <f t="shared" si="0"/>
        <v>454</v>
      </c>
      <c r="M38" s="28">
        <v>2</v>
      </c>
    </row>
    <row r="39" spans="1:13" ht="24" customHeight="1" x14ac:dyDescent="0.2">
      <c r="A39" s="42">
        <v>33</v>
      </c>
      <c r="B39" s="44" t="s">
        <v>199</v>
      </c>
      <c r="C39" s="44" t="s">
        <v>200</v>
      </c>
      <c r="D39" s="45" t="s">
        <v>168</v>
      </c>
      <c r="E39" s="49">
        <v>2003</v>
      </c>
      <c r="F39" s="46">
        <v>75</v>
      </c>
      <c r="G39" s="28">
        <v>75</v>
      </c>
      <c r="H39" s="28">
        <v>72</v>
      </c>
      <c r="I39" s="28">
        <v>70</v>
      </c>
      <c r="J39" s="28">
        <v>76</v>
      </c>
      <c r="K39" s="28">
        <v>82</v>
      </c>
      <c r="L39" s="29">
        <f t="shared" si="0"/>
        <v>450</v>
      </c>
      <c r="M39" s="28">
        <v>2</v>
      </c>
    </row>
    <row r="40" spans="1:13" ht="24" customHeight="1" x14ac:dyDescent="0.2">
      <c r="A40" s="27">
        <v>34</v>
      </c>
      <c r="B40" s="50" t="s">
        <v>238</v>
      </c>
      <c r="C40" s="50" t="s">
        <v>239</v>
      </c>
      <c r="D40" s="45" t="s">
        <v>135</v>
      </c>
      <c r="E40" s="49">
        <v>2008</v>
      </c>
      <c r="F40" s="46">
        <v>65</v>
      </c>
      <c r="G40" s="28">
        <v>75</v>
      </c>
      <c r="H40" s="28">
        <v>73</v>
      </c>
      <c r="I40" s="28">
        <v>82</v>
      </c>
      <c r="J40" s="28">
        <v>82</v>
      </c>
      <c r="K40" s="28">
        <v>72</v>
      </c>
      <c r="L40" s="29">
        <f t="shared" si="0"/>
        <v>449</v>
      </c>
      <c r="M40" s="28">
        <v>4</v>
      </c>
    </row>
    <row r="41" spans="1:13" ht="24" customHeight="1" x14ac:dyDescent="0.2">
      <c r="A41" s="42">
        <v>35</v>
      </c>
      <c r="B41" s="45" t="s">
        <v>66</v>
      </c>
      <c r="C41" s="45" t="s">
        <v>121</v>
      </c>
      <c r="D41" s="48" t="s">
        <v>110</v>
      </c>
      <c r="E41" s="49">
        <v>2006</v>
      </c>
      <c r="F41" s="46">
        <v>72</v>
      </c>
      <c r="G41" s="28">
        <v>73</v>
      </c>
      <c r="H41" s="28">
        <v>69</v>
      </c>
      <c r="I41" s="28">
        <v>72</v>
      </c>
      <c r="J41" s="28">
        <v>77</v>
      </c>
      <c r="K41" s="28">
        <v>74</v>
      </c>
      <c r="L41" s="29">
        <f t="shared" si="0"/>
        <v>437</v>
      </c>
      <c r="M41" s="28">
        <v>1</v>
      </c>
    </row>
    <row r="42" spans="1:13" ht="24" customHeight="1" x14ac:dyDescent="0.2">
      <c r="A42" s="27">
        <v>36</v>
      </c>
      <c r="B42" s="44" t="s">
        <v>78</v>
      </c>
      <c r="C42" s="44" t="s">
        <v>202</v>
      </c>
      <c r="D42" s="45" t="s">
        <v>168</v>
      </c>
      <c r="E42" s="49">
        <v>2002</v>
      </c>
      <c r="F42" s="46">
        <v>69</v>
      </c>
      <c r="G42" s="28">
        <v>69</v>
      </c>
      <c r="H42" s="28">
        <v>83</v>
      </c>
      <c r="I42" s="28">
        <v>62</v>
      </c>
      <c r="J42" s="28">
        <v>75</v>
      </c>
      <c r="K42" s="28">
        <v>68</v>
      </c>
      <c r="L42" s="29">
        <f t="shared" si="0"/>
        <v>426</v>
      </c>
      <c r="M42" s="28">
        <v>2</v>
      </c>
    </row>
    <row r="43" spans="1:13" ht="24" customHeight="1" x14ac:dyDescent="0.2">
      <c r="A43" s="42">
        <v>37</v>
      </c>
      <c r="B43" s="44" t="s">
        <v>201</v>
      </c>
      <c r="C43" s="44" t="s">
        <v>234</v>
      </c>
      <c r="D43" s="45" t="s">
        <v>168</v>
      </c>
      <c r="E43" s="49">
        <v>2006</v>
      </c>
      <c r="F43" s="46">
        <v>70</v>
      </c>
      <c r="G43" s="28">
        <v>62</v>
      </c>
      <c r="H43" s="28">
        <v>73</v>
      </c>
      <c r="I43" s="28">
        <v>67</v>
      </c>
      <c r="J43" s="28">
        <v>66</v>
      </c>
      <c r="K43" s="28">
        <v>62</v>
      </c>
      <c r="L43" s="29">
        <f t="shared" si="0"/>
        <v>400</v>
      </c>
      <c r="M43" s="28">
        <v>1</v>
      </c>
    </row>
    <row r="45" spans="1:13" x14ac:dyDescent="0.2">
      <c r="A45"/>
      <c r="B45" s="37" t="s">
        <v>57</v>
      </c>
      <c r="C45" s="38"/>
      <c r="D45" s="38"/>
      <c r="E45" s="38" t="s">
        <v>4</v>
      </c>
    </row>
  </sheetData>
  <sortState ref="A7:N79">
    <sortCondition descending="1" ref="K7:K79"/>
    <sortCondition descending="1" ref="L7:L79"/>
    <sortCondition descending="1" ref="J7:J79"/>
  </sortState>
  <mergeCells count="1">
    <mergeCell ref="A6:L6"/>
  </mergeCells>
  <printOptions horizontalCentered="1"/>
  <pageMargins left="0.51181102362204722" right="0" top="0" bottom="0" header="0.31496062992125984" footer="0.31496062992125984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topLeftCell="A34" workbookViewId="0">
      <selection activeCell="A44" sqref="A44:F44"/>
    </sheetView>
  </sheetViews>
  <sheetFormatPr defaultRowHeight="15.75" x14ac:dyDescent="0.2"/>
  <cols>
    <col min="1" max="1" width="10.42578125" style="8" customWidth="1"/>
    <col min="2" max="2" width="14.140625" style="8" customWidth="1"/>
    <col min="3" max="3" width="19.42578125" customWidth="1"/>
    <col min="4" max="4" width="20.42578125" customWidth="1"/>
    <col min="5" max="5" width="6.85546875" customWidth="1"/>
    <col min="6" max="11" width="5.7109375" customWidth="1"/>
    <col min="12" max="12" width="6.42578125" style="25" customWidth="1"/>
    <col min="13" max="13" width="6" customWidth="1"/>
  </cols>
  <sheetData>
    <row r="1" spans="1:27" ht="18" x14ac:dyDescent="0.25">
      <c r="A1"/>
      <c r="B1"/>
      <c r="C1" s="1" t="s">
        <v>129</v>
      </c>
      <c r="D1" s="1"/>
      <c r="E1" s="1"/>
      <c r="F1" s="1"/>
      <c r="L1"/>
    </row>
    <row r="2" spans="1:27" ht="18" x14ac:dyDescent="0.25">
      <c r="A2"/>
      <c r="B2"/>
      <c r="C2" s="1"/>
      <c r="D2" s="1" t="s">
        <v>232</v>
      </c>
      <c r="E2" s="1"/>
      <c r="F2" s="1"/>
      <c r="L2"/>
    </row>
    <row r="3" spans="1:27" ht="18" x14ac:dyDescent="0.25">
      <c r="A3"/>
      <c r="B3"/>
      <c r="C3" s="1"/>
      <c r="D3" s="1"/>
      <c r="E3" s="1"/>
      <c r="F3" s="1"/>
      <c r="L3"/>
    </row>
    <row r="4" spans="1:27" x14ac:dyDescent="0.25">
      <c r="A4"/>
      <c r="B4"/>
      <c r="C4" s="5" t="s">
        <v>53</v>
      </c>
      <c r="L4"/>
    </row>
    <row r="5" spans="1:27" ht="24.6" customHeight="1" x14ac:dyDescent="0.25">
      <c r="A5" s="26" t="s">
        <v>1</v>
      </c>
      <c r="B5" s="35" t="s">
        <v>2</v>
      </c>
      <c r="C5" s="35"/>
      <c r="D5" s="35" t="s">
        <v>51</v>
      </c>
      <c r="E5" s="26" t="s">
        <v>7</v>
      </c>
      <c r="F5" s="26">
        <v>1</v>
      </c>
      <c r="G5" s="26">
        <v>2</v>
      </c>
      <c r="H5" s="26">
        <v>3</v>
      </c>
      <c r="I5" s="26">
        <v>4</v>
      </c>
      <c r="J5" s="26">
        <v>5</v>
      </c>
      <c r="K5" s="26">
        <v>6</v>
      </c>
      <c r="L5" s="36" t="s">
        <v>5</v>
      </c>
      <c r="M5" s="26" t="s">
        <v>6</v>
      </c>
    </row>
    <row r="6" spans="1:27" ht="12.75" x14ac:dyDescent="0.2">
      <c r="A6" s="89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27" ht="21.75" customHeight="1" x14ac:dyDescent="0.2">
      <c r="A7" s="27">
        <v>1</v>
      </c>
      <c r="B7" s="50" t="s">
        <v>11</v>
      </c>
      <c r="C7" s="50" t="s">
        <v>247</v>
      </c>
      <c r="D7" s="45" t="s">
        <v>135</v>
      </c>
      <c r="E7" s="49">
        <v>2004</v>
      </c>
      <c r="F7" s="46">
        <v>94</v>
      </c>
      <c r="G7" s="28">
        <v>92</v>
      </c>
      <c r="H7" s="28">
        <v>93</v>
      </c>
      <c r="I7" s="28">
        <v>93</v>
      </c>
      <c r="J7" s="28">
        <v>98</v>
      </c>
      <c r="K7" s="28">
        <v>95</v>
      </c>
      <c r="L7" s="29">
        <f t="shared" ref="L7:L42" si="0">SUM(F7:K7)</f>
        <v>565</v>
      </c>
      <c r="M7" s="28">
        <v>15</v>
      </c>
    </row>
    <row r="8" spans="1:27" ht="21.75" customHeight="1" x14ac:dyDescent="0.2">
      <c r="A8" s="42">
        <v>2</v>
      </c>
      <c r="B8" s="44" t="s">
        <v>14</v>
      </c>
      <c r="C8" s="44" t="s">
        <v>65</v>
      </c>
      <c r="D8" s="44" t="s">
        <v>120</v>
      </c>
      <c r="E8" s="49">
        <v>2002</v>
      </c>
      <c r="F8" s="46">
        <v>92</v>
      </c>
      <c r="G8" s="28">
        <v>94</v>
      </c>
      <c r="H8" s="28">
        <v>94</v>
      </c>
      <c r="I8" s="28">
        <v>93</v>
      </c>
      <c r="J8" s="28">
        <v>91</v>
      </c>
      <c r="K8" s="28">
        <v>94</v>
      </c>
      <c r="L8" s="29">
        <f t="shared" si="0"/>
        <v>558</v>
      </c>
      <c r="M8" s="28">
        <v>6</v>
      </c>
    </row>
    <row r="9" spans="1:27" ht="21.75" customHeight="1" x14ac:dyDescent="0.2">
      <c r="A9" s="27">
        <v>3</v>
      </c>
      <c r="B9" s="44" t="s">
        <v>61</v>
      </c>
      <c r="C9" s="44" t="s">
        <v>62</v>
      </c>
      <c r="D9" s="48" t="s">
        <v>110</v>
      </c>
      <c r="E9" s="49">
        <v>2001</v>
      </c>
      <c r="F9" s="46">
        <v>93</v>
      </c>
      <c r="G9" s="28">
        <v>91</v>
      </c>
      <c r="H9" s="28">
        <v>95</v>
      </c>
      <c r="I9" s="28">
        <v>93</v>
      </c>
      <c r="J9" s="28">
        <v>92</v>
      </c>
      <c r="K9" s="28">
        <v>91</v>
      </c>
      <c r="L9" s="29">
        <f t="shared" si="0"/>
        <v>555</v>
      </c>
      <c r="M9" s="28">
        <v>8</v>
      </c>
    </row>
    <row r="10" spans="1:27" ht="21.75" customHeight="1" x14ac:dyDescent="0.2">
      <c r="A10" s="42">
        <v>4</v>
      </c>
      <c r="B10" s="44" t="s">
        <v>184</v>
      </c>
      <c r="C10" s="44" t="s">
        <v>185</v>
      </c>
      <c r="D10" s="45" t="s">
        <v>106</v>
      </c>
      <c r="E10" s="49">
        <v>2002</v>
      </c>
      <c r="F10" s="46">
        <v>89</v>
      </c>
      <c r="G10" s="28">
        <v>89</v>
      </c>
      <c r="H10" s="28">
        <v>90</v>
      </c>
      <c r="I10" s="28">
        <v>94</v>
      </c>
      <c r="J10" s="28">
        <v>93</v>
      </c>
      <c r="K10" s="28">
        <v>91</v>
      </c>
      <c r="L10" s="29">
        <f t="shared" si="0"/>
        <v>546</v>
      </c>
      <c r="M10" s="28">
        <v>8</v>
      </c>
    </row>
    <row r="11" spans="1:27" ht="21.75" customHeight="1" x14ac:dyDescent="0.25">
      <c r="A11" s="27">
        <v>5</v>
      </c>
      <c r="B11" s="44" t="s">
        <v>190</v>
      </c>
      <c r="C11" s="44" t="s">
        <v>191</v>
      </c>
      <c r="D11" s="45" t="s">
        <v>106</v>
      </c>
      <c r="E11" s="49">
        <v>2006</v>
      </c>
      <c r="F11" s="46">
        <v>88</v>
      </c>
      <c r="G11" s="28">
        <v>90</v>
      </c>
      <c r="H11" s="28">
        <v>88</v>
      </c>
      <c r="I11" s="28">
        <v>93</v>
      </c>
      <c r="J11" s="28">
        <v>89</v>
      </c>
      <c r="K11" s="28">
        <v>96</v>
      </c>
      <c r="L11" s="29">
        <f t="shared" si="0"/>
        <v>544</v>
      </c>
      <c r="M11" s="28">
        <v>12</v>
      </c>
      <c r="N11" s="30"/>
      <c r="O11" s="30"/>
      <c r="P11" s="31"/>
      <c r="Q11" s="31"/>
      <c r="R11" s="32"/>
      <c r="S11" s="33"/>
      <c r="T11" s="33"/>
      <c r="U11" s="33"/>
      <c r="V11" s="33"/>
      <c r="W11" s="33"/>
      <c r="X11" s="33"/>
      <c r="Y11" s="34"/>
      <c r="Z11" s="33"/>
      <c r="AA11" s="34"/>
    </row>
    <row r="12" spans="1:27" ht="21.75" customHeight="1" x14ac:dyDescent="0.2">
      <c r="A12" s="42">
        <v>6</v>
      </c>
      <c r="B12" s="44" t="s">
        <v>74</v>
      </c>
      <c r="C12" s="44" t="s">
        <v>75</v>
      </c>
      <c r="D12" s="45" t="s">
        <v>107</v>
      </c>
      <c r="E12" s="49">
        <v>1981</v>
      </c>
      <c r="F12" s="46">
        <v>88</v>
      </c>
      <c r="G12" s="28">
        <v>93</v>
      </c>
      <c r="H12" s="28">
        <v>90</v>
      </c>
      <c r="I12" s="28">
        <v>90</v>
      </c>
      <c r="J12" s="28">
        <v>89</v>
      </c>
      <c r="K12" s="28">
        <v>89</v>
      </c>
      <c r="L12" s="29">
        <f t="shared" si="0"/>
        <v>539</v>
      </c>
      <c r="M12" s="28">
        <v>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21.75" customHeight="1" x14ac:dyDescent="0.25">
      <c r="A13" s="27">
        <v>7</v>
      </c>
      <c r="B13" s="50" t="s">
        <v>250</v>
      </c>
      <c r="C13" s="50" t="s">
        <v>251</v>
      </c>
      <c r="D13" s="45" t="s">
        <v>135</v>
      </c>
      <c r="E13" s="49">
        <v>1996</v>
      </c>
      <c r="F13" s="46">
        <v>92</v>
      </c>
      <c r="G13" s="28">
        <v>80</v>
      </c>
      <c r="H13" s="28">
        <v>83</v>
      </c>
      <c r="I13" s="28">
        <v>92</v>
      </c>
      <c r="J13" s="28">
        <v>99</v>
      </c>
      <c r="K13" s="28">
        <v>92</v>
      </c>
      <c r="L13" s="29">
        <f t="shared" si="0"/>
        <v>538</v>
      </c>
      <c r="M13" s="28">
        <v>5</v>
      </c>
      <c r="N13" s="30"/>
      <c r="O13" s="30"/>
      <c r="P13" s="31"/>
      <c r="Q13" s="31"/>
      <c r="R13" s="32"/>
      <c r="S13" s="33"/>
      <c r="T13" s="33"/>
      <c r="U13" s="33"/>
      <c r="V13" s="33"/>
      <c r="W13" s="33"/>
      <c r="X13" s="33"/>
      <c r="Y13" s="34"/>
      <c r="Z13" s="33"/>
      <c r="AA13" s="33"/>
    </row>
    <row r="14" spans="1:27" ht="21.75" customHeight="1" x14ac:dyDescent="0.2">
      <c r="A14" s="42">
        <v>8</v>
      </c>
      <c r="B14" s="44" t="s">
        <v>186</v>
      </c>
      <c r="C14" s="44" t="s">
        <v>187</v>
      </c>
      <c r="D14" s="45" t="s">
        <v>106</v>
      </c>
      <c r="E14" s="49">
        <v>2006</v>
      </c>
      <c r="F14" s="46">
        <v>91</v>
      </c>
      <c r="G14" s="28">
        <v>88</v>
      </c>
      <c r="H14" s="28">
        <v>89</v>
      </c>
      <c r="I14" s="28">
        <v>88</v>
      </c>
      <c r="J14" s="28">
        <v>88</v>
      </c>
      <c r="K14" s="28">
        <v>89</v>
      </c>
      <c r="L14" s="29">
        <f t="shared" si="0"/>
        <v>533</v>
      </c>
      <c r="M14" s="28">
        <v>6</v>
      </c>
    </row>
    <row r="15" spans="1:27" ht="21.75" customHeight="1" x14ac:dyDescent="0.2">
      <c r="A15" s="27">
        <v>9</v>
      </c>
      <c r="B15" s="44" t="s">
        <v>88</v>
      </c>
      <c r="C15" s="44" t="s">
        <v>89</v>
      </c>
      <c r="D15" s="45" t="s">
        <v>106</v>
      </c>
      <c r="E15" s="49">
        <v>2005</v>
      </c>
      <c r="F15" s="46">
        <v>89</v>
      </c>
      <c r="G15" s="28">
        <v>89</v>
      </c>
      <c r="H15" s="28">
        <v>86</v>
      </c>
      <c r="I15" s="28">
        <v>89</v>
      </c>
      <c r="J15" s="28">
        <v>89</v>
      </c>
      <c r="K15" s="28">
        <v>87</v>
      </c>
      <c r="L15" s="29">
        <f t="shared" si="0"/>
        <v>529</v>
      </c>
      <c r="M15" s="28">
        <v>4</v>
      </c>
    </row>
    <row r="16" spans="1:27" ht="21.75" customHeight="1" x14ac:dyDescent="0.2">
      <c r="A16" s="42">
        <v>10</v>
      </c>
      <c r="B16" s="44" t="s">
        <v>11</v>
      </c>
      <c r="C16" s="44" t="s">
        <v>192</v>
      </c>
      <c r="D16" s="45" t="s">
        <v>106</v>
      </c>
      <c r="E16" s="49">
        <v>2003</v>
      </c>
      <c r="F16" s="46">
        <v>85</v>
      </c>
      <c r="G16" s="28">
        <v>91</v>
      </c>
      <c r="H16" s="28">
        <v>88</v>
      </c>
      <c r="I16" s="28">
        <v>85</v>
      </c>
      <c r="J16" s="28">
        <v>89</v>
      </c>
      <c r="K16" s="28">
        <v>88</v>
      </c>
      <c r="L16" s="29">
        <f t="shared" si="0"/>
        <v>526</v>
      </c>
      <c r="M16" s="28">
        <v>6</v>
      </c>
    </row>
    <row r="17" spans="1:13" ht="21.75" customHeight="1" x14ac:dyDescent="0.2">
      <c r="A17" s="27">
        <v>11</v>
      </c>
      <c r="B17" s="50" t="s">
        <v>91</v>
      </c>
      <c r="C17" s="50" t="s">
        <v>240</v>
      </c>
      <c r="D17" s="45" t="s">
        <v>135</v>
      </c>
      <c r="E17" s="49">
        <v>2007</v>
      </c>
      <c r="F17" s="46">
        <v>85</v>
      </c>
      <c r="G17" s="28">
        <v>88</v>
      </c>
      <c r="H17" s="28">
        <v>88</v>
      </c>
      <c r="I17" s="28">
        <v>90</v>
      </c>
      <c r="J17" s="28">
        <v>87</v>
      </c>
      <c r="K17" s="28">
        <v>86</v>
      </c>
      <c r="L17" s="29">
        <f t="shared" si="0"/>
        <v>524</v>
      </c>
      <c r="M17" s="28">
        <v>8</v>
      </c>
    </row>
    <row r="18" spans="1:13" ht="21.75" customHeight="1" x14ac:dyDescent="0.2">
      <c r="A18" s="42">
        <v>12</v>
      </c>
      <c r="B18" s="44" t="s">
        <v>63</v>
      </c>
      <c r="C18" s="44" t="s">
        <v>64</v>
      </c>
      <c r="D18" s="45" t="s">
        <v>106</v>
      </c>
      <c r="E18" s="49">
        <v>2004</v>
      </c>
      <c r="F18" s="46">
        <v>85</v>
      </c>
      <c r="G18" s="28">
        <v>87</v>
      </c>
      <c r="H18" s="28">
        <v>90</v>
      </c>
      <c r="I18" s="28">
        <v>88</v>
      </c>
      <c r="J18" s="28">
        <v>85</v>
      </c>
      <c r="K18" s="28">
        <v>88</v>
      </c>
      <c r="L18" s="29">
        <f t="shared" si="0"/>
        <v>523</v>
      </c>
      <c r="M18" s="28">
        <v>6</v>
      </c>
    </row>
    <row r="19" spans="1:13" ht="21.75" customHeight="1" x14ac:dyDescent="0.2">
      <c r="A19" s="27">
        <v>13</v>
      </c>
      <c r="B19" s="44" t="s">
        <v>183</v>
      </c>
      <c r="C19" s="44" t="s">
        <v>77</v>
      </c>
      <c r="D19" s="45" t="s">
        <v>106</v>
      </c>
      <c r="E19" s="49">
        <v>2003</v>
      </c>
      <c r="F19" s="46">
        <v>86</v>
      </c>
      <c r="G19" s="28">
        <v>89</v>
      </c>
      <c r="H19" s="28">
        <v>89</v>
      </c>
      <c r="I19" s="28">
        <v>88</v>
      </c>
      <c r="J19" s="28">
        <v>84</v>
      </c>
      <c r="K19" s="28">
        <v>87</v>
      </c>
      <c r="L19" s="29">
        <f t="shared" si="0"/>
        <v>523</v>
      </c>
      <c r="M19" s="28">
        <v>6</v>
      </c>
    </row>
    <row r="20" spans="1:13" ht="21.75" customHeight="1" x14ac:dyDescent="0.2">
      <c r="A20" s="42">
        <v>14</v>
      </c>
      <c r="B20" s="44" t="s">
        <v>184</v>
      </c>
      <c r="C20" s="44" t="s">
        <v>233</v>
      </c>
      <c r="D20" s="45" t="s">
        <v>106</v>
      </c>
      <c r="E20" s="49">
        <v>2008</v>
      </c>
      <c r="F20" s="46">
        <v>86</v>
      </c>
      <c r="G20" s="28">
        <v>80</v>
      </c>
      <c r="H20" s="28">
        <v>88</v>
      </c>
      <c r="I20" s="28">
        <v>86</v>
      </c>
      <c r="J20" s="28">
        <v>91</v>
      </c>
      <c r="K20" s="28">
        <v>89</v>
      </c>
      <c r="L20" s="29">
        <f t="shared" si="0"/>
        <v>520</v>
      </c>
      <c r="M20" s="28">
        <v>3</v>
      </c>
    </row>
    <row r="21" spans="1:13" ht="21.75" customHeight="1" x14ac:dyDescent="0.2">
      <c r="A21" s="27">
        <v>15</v>
      </c>
      <c r="B21" s="44" t="s">
        <v>82</v>
      </c>
      <c r="C21" s="44" t="s">
        <v>83</v>
      </c>
      <c r="D21" s="48" t="s">
        <v>110</v>
      </c>
      <c r="E21" s="49">
        <v>2005</v>
      </c>
      <c r="F21" s="46">
        <v>84</v>
      </c>
      <c r="G21" s="28">
        <v>82</v>
      </c>
      <c r="H21" s="28">
        <v>88</v>
      </c>
      <c r="I21" s="28">
        <v>82</v>
      </c>
      <c r="J21" s="28">
        <v>92</v>
      </c>
      <c r="K21" s="28">
        <v>88</v>
      </c>
      <c r="L21" s="29">
        <f t="shared" si="0"/>
        <v>516</v>
      </c>
      <c r="M21" s="28">
        <v>7</v>
      </c>
    </row>
    <row r="22" spans="1:13" ht="21.75" customHeight="1" x14ac:dyDescent="0.2">
      <c r="A22" s="42">
        <v>16</v>
      </c>
      <c r="B22" s="44" t="s">
        <v>76</v>
      </c>
      <c r="C22" s="44" t="s">
        <v>77</v>
      </c>
      <c r="D22" s="45" t="s">
        <v>135</v>
      </c>
      <c r="E22" s="49">
        <v>2007</v>
      </c>
      <c r="F22" s="46">
        <v>85</v>
      </c>
      <c r="G22" s="28">
        <v>89</v>
      </c>
      <c r="H22" s="28">
        <v>85</v>
      </c>
      <c r="I22" s="28">
        <v>85</v>
      </c>
      <c r="J22" s="28">
        <v>87</v>
      </c>
      <c r="K22" s="28">
        <v>84</v>
      </c>
      <c r="L22" s="29">
        <f t="shared" si="0"/>
        <v>515</v>
      </c>
      <c r="M22" s="28">
        <v>6</v>
      </c>
    </row>
    <row r="23" spans="1:13" ht="21.75" customHeight="1" x14ac:dyDescent="0.2">
      <c r="A23" s="27">
        <v>17</v>
      </c>
      <c r="B23" s="44" t="s">
        <v>84</v>
      </c>
      <c r="C23" s="44" t="s">
        <v>85</v>
      </c>
      <c r="D23" s="48" t="s">
        <v>110</v>
      </c>
      <c r="E23" s="49">
        <v>2005</v>
      </c>
      <c r="F23" s="46">
        <v>89</v>
      </c>
      <c r="G23" s="28">
        <v>86</v>
      </c>
      <c r="H23" s="28">
        <v>85</v>
      </c>
      <c r="I23" s="28">
        <v>82</v>
      </c>
      <c r="J23" s="28">
        <v>85</v>
      </c>
      <c r="K23" s="28">
        <v>88</v>
      </c>
      <c r="L23" s="29">
        <f t="shared" si="0"/>
        <v>515</v>
      </c>
      <c r="M23" s="28">
        <v>5</v>
      </c>
    </row>
    <row r="24" spans="1:13" ht="21.75" customHeight="1" x14ac:dyDescent="0.2">
      <c r="A24" s="42">
        <v>18</v>
      </c>
      <c r="B24" s="44" t="s">
        <v>177</v>
      </c>
      <c r="C24" s="44" t="s">
        <v>178</v>
      </c>
      <c r="D24" s="45" t="s">
        <v>168</v>
      </c>
      <c r="E24" s="49">
        <v>2003</v>
      </c>
      <c r="F24" s="46">
        <v>82</v>
      </c>
      <c r="G24" s="28">
        <v>93</v>
      </c>
      <c r="H24" s="28">
        <v>86</v>
      </c>
      <c r="I24" s="28">
        <v>92</v>
      </c>
      <c r="J24" s="28">
        <v>79</v>
      </c>
      <c r="K24" s="28">
        <v>83</v>
      </c>
      <c r="L24" s="29">
        <f t="shared" si="0"/>
        <v>515</v>
      </c>
      <c r="M24" s="28">
        <v>5</v>
      </c>
    </row>
    <row r="25" spans="1:13" ht="21.75" customHeight="1" x14ac:dyDescent="0.2">
      <c r="A25" s="27">
        <v>19</v>
      </c>
      <c r="B25" s="44" t="s">
        <v>169</v>
      </c>
      <c r="C25" s="44" t="s">
        <v>170</v>
      </c>
      <c r="D25" s="45" t="s">
        <v>168</v>
      </c>
      <c r="E25" s="49">
        <v>2004</v>
      </c>
      <c r="F25" s="46">
        <v>86</v>
      </c>
      <c r="G25" s="28">
        <v>86</v>
      </c>
      <c r="H25" s="28">
        <v>81</v>
      </c>
      <c r="I25" s="28">
        <v>84</v>
      </c>
      <c r="J25" s="28">
        <v>80</v>
      </c>
      <c r="K25" s="28">
        <v>87</v>
      </c>
      <c r="L25" s="29">
        <f t="shared" si="0"/>
        <v>504</v>
      </c>
      <c r="M25" s="28">
        <v>6</v>
      </c>
    </row>
    <row r="26" spans="1:13" ht="21.75" customHeight="1" x14ac:dyDescent="0.2">
      <c r="A26" s="42">
        <v>20</v>
      </c>
      <c r="B26" s="50" t="s">
        <v>134</v>
      </c>
      <c r="C26" s="50" t="s">
        <v>246</v>
      </c>
      <c r="D26" s="45" t="s">
        <v>135</v>
      </c>
      <c r="E26" s="49">
        <v>2008</v>
      </c>
      <c r="F26" s="46">
        <v>80</v>
      </c>
      <c r="G26" s="28">
        <v>92</v>
      </c>
      <c r="H26" s="28">
        <v>84</v>
      </c>
      <c r="I26" s="28">
        <v>83</v>
      </c>
      <c r="J26" s="28">
        <v>81</v>
      </c>
      <c r="K26" s="28">
        <v>77</v>
      </c>
      <c r="L26" s="29">
        <f t="shared" si="0"/>
        <v>497</v>
      </c>
      <c r="M26" s="28">
        <v>5</v>
      </c>
    </row>
    <row r="27" spans="1:13" ht="21.75" customHeight="1" x14ac:dyDescent="0.2">
      <c r="A27" s="27">
        <v>21</v>
      </c>
      <c r="B27" s="50" t="s">
        <v>117</v>
      </c>
      <c r="C27" s="50" t="s">
        <v>118</v>
      </c>
      <c r="D27" s="45" t="s">
        <v>135</v>
      </c>
      <c r="E27" s="49">
        <v>2007</v>
      </c>
      <c r="F27" s="46">
        <v>79</v>
      </c>
      <c r="G27" s="28">
        <v>82</v>
      </c>
      <c r="H27" s="28">
        <v>82</v>
      </c>
      <c r="I27" s="28">
        <v>85</v>
      </c>
      <c r="J27" s="28">
        <v>88</v>
      </c>
      <c r="K27" s="28">
        <v>81</v>
      </c>
      <c r="L27" s="29">
        <f t="shared" si="0"/>
        <v>497</v>
      </c>
      <c r="M27" s="28">
        <v>4</v>
      </c>
    </row>
    <row r="28" spans="1:13" ht="21.75" customHeight="1" x14ac:dyDescent="0.2">
      <c r="A28" s="42">
        <v>22</v>
      </c>
      <c r="B28" s="44" t="s">
        <v>171</v>
      </c>
      <c r="C28" s="44" t="s">
        <v>172</v>
      </c>
      <c r="D28" s="45" t="s">
        <v>168</v>
      </c>
      <c r="E28" s="49">
        <v>2005</v>
      </c>
      <c r="F28" s="51">
        <v>79</v>
      </c>
      <c r="G28" s="28">
        <v>86</v>
      </c>
      <c r="H28" s="28">
        <v>82</v>
      </c>
      <c r="I28" s="28">
        <v>88</v>
      </c>
      <c r="J28" s="28">
        <v>81</v>
      </c>
      <c r="K28" s="28">
        <v>77</v>
      </c>
      <c r="L28" s="29">
        <f t="shared" si="0"/>
        <v>493</v>
      </c>
      <c r="M28" s="28">
        <v>2</v>
      </c>
    </row>
    <row r="29" spans="1:13" ht="21.75" customHeight="1" x14ac:dyDescent="0.2">
      <c r="A29" s="27">
        <v>23</v>
      </c>
      <c r="B29" s="44" t="s">
        <v>181</v>
      </c>
      <c r="C29" s="44" t="s">
        <v>182</v>
      </c>
      <c r="D29" s="45" t="s">
        <v>106</v>
      </c>
      <c r="E29" s="49">
        <v>2008</v>
      </c>
      <c r="F29" s="43">
        <v>84</v>
      </c>
      <c r="G29" s="28">
        <v>81</v>
      </c>
      <c r="H29" s="28">
        <v>85</v>
      </c>
      <c r="I29" s="28">
        <v>75</v>
      </c>
      <c r="J29" s="28">
        <v>85</v>
      </c>
      <c r="K29" s="28">
        <v>82</v>
      </c>
      <c r="L29" s="29">
        <f t="shared" si="0"/>
        <v>492</v>
      </c>
      <c r="M29" s="28">
        <v>2</v>
      </c>
    </row>
    <row r="30" spans="1:13" ht="21.75" customHeight="1" x14ac:dyDescent="0.2">
      <c r="A30" s="42">
        <v>24</v>
      </c>
      <c r="B30" s="44" t="s">
        <v>188</v>
      </c>
      <c r="C30" s="44" t="s">
        <v>189</v>
      </c>
      <c r="D30" s="45" t="s">
        <v>106</v>
      </c>
      <c r="E30" s="49">
        <v>2008</v>
      </c>
      <c r="F30" s="43">
        <v>76</v>
      </c>
      <c r="G30" s="28">
        <v>77</v>
      </c>
      <c r="H30" s="28">
        <v>77</v>
      </c>
      <c r="I30" s="28">
        <v>86</v>
      </c>
      <c r="J30" s="28">
        <v>91</v>
      </c>
      <c r="K30" s="28">
        <v>85</v>
      </c>
      <c r="L30" s="29">
        <f t="shared" si="0"/>
        <v>492</v>
      </c>
      <c r="M30" s="28">
        <v>1</v>
      </c>
    </row>
    <row r="31" spans="1:13" ht="21.75" customHeight="1" x14ac:dyDescent="0.2">
      <c r="A31" s="27">
        <v>25</v>
      </c>
      <c r="B31" s="44" t="s">
        <v>13</v>
      </c>
      <c r="C31" s="44" t="s">
        <v>227</v>
      </c>
      <c r="D31" s="45" t="s">
        <v>168</v>
      </c>
      <c r="E31" s="49">
        <v>2004</v>
      </c>
      <c r="F31" s="51">
        <v>83</v>
      </c>
      <c r="G31" s="28">
        <v>80</v>
      </c>
      <c r="H31" s="28">
        <v>78</v>
      </c>
      <c r="I31" s="28">
        <v>85</v>
      </c>
      <c r="J31" s="28">
        <v>83</v>
      </c>
      <c r="K31" s="28">
        <v>82</v>
      </c>
      <c r="L31" s="29">
        <f t="shared" si="0"/>
        <v>491</v>
      </c>
      <c r="M31" s="28">
        <v>4</v>
      </c>
    </row>
    <row r="32" spans="1:13" ht="21.75" customHeight="1" x14ac:dyDescent="0.2">
      <c r="A32" s="42">
        <v>26</v>
      </c>
      <c r="B32" s="44" t="s">
        <v>196</v>
      </c>
      <c r="C32" s="44" t="s">
        <v>197</v>
      </c>
      <c r="D32" s="44" t="s">
        <v>198</v>
      </c>
      <c r="E32" s="49">
        <v>2006</v>
      </c>
      <c r="F32" s="51">
        <v>83</v>
      </c>
      <c r="G32" s="28">
        <v>69</v>
      </c>
      <c r="H32" s="28">
        <v>83</v>
      </c>
      <c r="I32" s="28">
        <v>86</v>
      </c>
      <c r="J32" s="28">
        <v>85</v>
      </c>
      <c r="K32" s="28">
        <v>84</v>
      </c>
      <c r="L32" s="29">
        <f t="shared" si="0"/>
        <v>490</v>
      </c>
      <c r="M32" s="28">
        <v>2</v>
      </c>
    </row>
    <row r="33" spans="1:13" ht="21.75" customHeight="1" x14ac:dyDescent="0.2">
      <c r="A33" s="27">
        <v>27</v>
      </c>
      <c r="B33" s="44" t="s">
        <v>173</v>
      </c>
      <c r="C33" s="44" t="s">
        <v>174</v>
      </c>
      <c r="D33" s="45" t="s">
        <v>168</v>
      </c>
      <c r="E33" s="49">
        <v>2003</v>
      </c>
      <c r="F33" s="51">
        <v>84</v>
      </c>
      <c r="G33" s="28">
        <v>87</v>
      </c>
      <c r="H33" s="28">
        <v>76</v>
      </c>
      <c r="I33" s="28">
        <v>78</v>
      </c>
      <c r="J33" s="28">
        <v>82</v>
      </c>
      <c r="K33" s="28">
        <v>81</v>
      </c>
      <c r="L33" s="29">
        <f t="shared" si="0"/>
        <v>488</v>
      </c>
      <c r="M33" s="28">
        <v>2</v>
      </c>
    </row>
    <row r="34" spans="1:13" ht="21.75" customHeight="1" x14ac:dyDescent="0.2">
      <c r="A34" s="42">
        <v>28</v>
      </c>
      <c r="B34" s="45" t="s">
        <v>115</v>
      </c>
      <c r="C34" s="45" t="s">
        <v>116</v>
      </c>
      <c r="D34" s="48" t="s">
        <v>110</v>
      </c>
      <c r="E34" s="49">
        <v>2006</v>
      </c>
      <c r="F34" s="51">
        <v>76</v>
      </c>
      <c r="G34" s="28">
        <v>81</v>
      </c>
      <c r="H34" s="28">
        <v>79</v>
      </c>
      <c r="I34" s="28">
        <v>81</v>
      </c>
      <c r="J34" s="28">
        <v>85</v>
      </c>
      <c r="K34" s="28">
        <v>77</v>
      </c>
      <c r="L34" s="29">
        <f t="shared" si="0"/>
        <v>479</v>
      </c>
      <c r="M34" s="28">
        <v>4</v>
      </c>
    </row>
    <row r="35" spans="1:13" ht="21.75" customHeight="1" x14ac:dyDescent="0.2">
      <c r="A35" s="27">
        <v>29</v>
      </c>
      <c r="B35" s="44" t="s">
        <v>179</v>
      </c>
      <c r="C35" s="44" t="s">
        <v>180</v>
      </c>
      <c r="D35" s="45" t="s">
        <v>168</v>
      </c>
      <c r="E35" s="49">
        <v>2008</v>
      </c>
      <c r="F35" s="51">
        <v>79</v>
      </c>
      <c r="G35" s="28">
        <v>81</v>
      </c>
      <c r="H35" s="28">
        <v>88</v>
      </c>
      <c r="I35" s="28">
        <v>77</v>
      </c>
      <c r="J35" s="28">
        <v>80</v>
      </c>
      <c r="K35" s="28">
        <v>72</v>
      </c>
      <c r="L35" s="29">
        <f t="shared" si="0"/>
        <v>477</v>
      </c>
      <c r="M35" s="28">
        <v>3</v>
      </c>
    </row>
    <row r="36" spans="1:13" ht="21.75" customHeight="1" x14ac:dyDescent="0.2">
      <c r="A36" s="42">
        <v>30</v>
      </c>
      <c r="B36" s="45" t="s">
        <v>108</v>
      </c>
      <c r="C36" s="45" t="s">
        <v>109</v>
      </c>
      <c r="D36" s="48" t="s">
        <v>110</v>
      </c>
      <c r="E36" s="49">
        <v>2006</v>
      </c>
      <c r="F36" s="51">
        <v>78</v>
      </c>
      <c r="G36" s="28">
        <v>77</v>
      </c>
      <c r="H36" s="28">
        <v>90</v>
      </c>
      <c r="I36" s="28">
        <v>84</v>
      </c>
      <c r="J36" s="28">
        <v>75</v>
      </c>
      <c r="K36" s="28">
        <v>73</v>
      </c>
      <c r="L36" s="29">
        <f t="shared" si="0"/>
        <v>477</v>
      </c>
      <c r="M36" s="28">
        <v>2</v>
      </c>
    </row>
    <row r="37" spans="1:13" ht="21.75" customHeight="1" x14ac:dyDescent="0.2">
      <c r="A37" s="27">
        <v>31</v>
      </c>
      <c r="B37" s="44" t="s">
        <v>226</v>
      </c>
      <c r="C37" s="44" t="s">
        <v>167</v>
      </c>
      <c r="D37" s="45" t="s">
        <v>168</v>
      </c>
      <c r="E37" s="49">
        <v>2006</v>
      </c>
      <c r="F37" s="46">
        <v>80</v>
      </c>
      <c r="G37" s="28">
        <v>70</v>
      </c>
      <c r="H37" s="28">
        <v>77</v>
      </c>
      <c r="I37" s="28">
        <v>72</v>
      </c>
      <c r="J37" s="28">
        <v>77</v>
      </c>
      <c r="K37" s="28">
        <v>81</v>
      </c>
      <c r="L37" s="29">
        <f t="shared" si="0"/>
        <v>457</v>
      </c>
      <c r="M37" s="28">
        <v>2</v>
      </c>
    </row>
    <row r="38" spans="1:13" ht="21.75" customHeight="1" x14ac:dyDescent="0.2">
      <c r="A38" s="42">
        <v>32</v>
      </c>
      <c r="B38" s="44" t="s">
        <v>113</v>
      </c>
      <c r="C38" s="45" t="s">
        <v>114</v>
      </c>
      <c r="D38" s="48" t="s">
        <v>110</v>
      </c>
      <c r="E38" s="49">
        <v>2006</v>
      </c>
      <c r="F38" s="46">
        <v>58</v>
      </c>
      <c r="G38" s="28">
        <v>67</v>
      </c>
      <c r="H38" s="28">
        <v>87</v>
      </c>
      <c r="I38" s="28">
        <v>82</v>
      </c>
      <c r="J38" s="28">
        <v>81</v>
      </c>
      <c r="K38" s="28">
        <v>78</v>
      </c>
      <c r="L38" s="29">
        <f t="shared" si="0"/>
        <v>453</v>
      </c>
      <c r="M38" s="28">
        <v>3</v>
      </c>
    </row>
    <row r="39" spans="1:13" ht="21.75" customHeight="1" x14ac:dyDescent="0.2">
      <c r="A39" s="27">
        <v>33</v>
      </c>
      <c r="B39" s="45" t="s">
        <v>193</v>
      </c>
      <c r="C39" s="45" t="s">
        <v>194</v>
      </c>
      <c r="D39" s="48" t="s">
        <v>107</v>
      </c>
      <c r="E39" s="49">
        <v>2002</v>
      </c>
      <c r="F39" s="46">
        <v>71</v>
      </c>
      <c r="G39" s="28">
        <v>73</v>
      </c>
      <c r="H39" s="28">
        <v>68</v>
      </c>
      <c r="I39" s="28">
        <v>73</v>
      </c>
      <c r="J39" s="28">
        <v>83</v>
      </c>
      <c r="K39" s="28">
        <v>75</v>
      </c>
      <c r="L39" s="29">
        <f t="shared" si="0"/>
        <v>443</v>
      </c>
      <c r="M39" s="28">
        <v>5</v>
      </c>
    </row>
    <row r="40" spans="1:13" ht="21.75" customHeight="1" x14ac:dyDescent="0.2">
      <c r="A40" s="42">
        <v>34</v>
      </c>
      <c r="B40" s="44" t="s">
        <v>195</v>
      </c>
      <c r="C40" s="44" t="s">
        <v>121</v>
      </c>
      <c r="D40" s="48" t="s">
        <v>110</v>
      </c>
      <c r="E40" s="49">
        <v>2005</v>
      </c>
      <c r="F40" s="46">
        <v>63</v>
      </c>
      <c r="G40" s="28">
        <v>76</v>
      </c>
      <c r="H40" s="28">
        <v>81</v>
      </c>
      <c r="I40" s="28">
        <v>73</v>
      </c>
      <c r="J40" s="28">
        <v>78</v>
      </c>
      <c r="K40" s="28">
        <v>72</v>
      </c>
      <c r="L40" s="29">
        <f t="shared" si="0"/>
        <v>443</v>
      </c>
      <c r="M40" s="28">
        <v>1</v>
      </c>
    </row>
    <row r="41" spans="1:13" ht="21.75" customHeight="1" x14ac:dyDescent="0.2">
      <c r="A41" s="27">
        <v>35</v>
      </c>
      <c r="B41" s="45" t="s">
        <v>111</v>
      </c>
      <c r="C41" s="45" t="s">
        <v>112</v>
      </c>
      <c r="D41" s="48" t="s">
        <v>110</v>
      </c>
      <c r="E41" s="49">
        <v>2006</v>
      </c>
      <c r="F41" s="46">
        <v>65</v>
      </c>
      <c r="G41" s="28">
        <v>70</v>
      </c>
      <c r="H41" s="28">
        <v>78</v>
      </c>
      <c r="I41" s="28">
        <v>75</v>
      </c>
      <c r="J41" s="28">
        <v>71</v>
      </c>
      <c r="K41" s="28">
        <v>76</v>
      </c>
      <c r="L41" s="29">
        <f t="shared" si="0"/>
        <v>435</v>
      </c>
      <c r="M41" s="28">
        <v>3</v>
      </c>
    </row>
    <row r="42" spans="1:13" ht="21.75" customHeight="1" x14ac:dyDescent="0.2">
      <c r="A42" s="42">
        <v>36</v>
      </c>
      <c r="B42" s="44" t="s">
        <v>175</v>
      </c>
      <c r="C42" s="44" t="s">
        <v>176</v>
      </c>
      <c r="D42" s="45" t="s">
        <v>168</v>
      </c>
      <c r="E42" s="49">
        <v>2003</v>
      </c>
      <c r="F42" s="46">
        <v>78</v>
      </c>
      <c r="G42" s="28">
        <v>78</v>
      </c>
      <c r="H42" s="28">
        <v>70</v>
      </c>
      <c r="I42" s="28">
        <v>68</v>
      </c>
      <c r="J42" s="28">
        <v>69</v>
      </c>
      <c r="K42" s="28">
        <v>65</v>
      </c>
      <c r="L42" s="29">
        <f t="shared" si="0"/>
        <v>428</v>
      </c>
      <c r="M42" s="28">
        <v>0</v>
      </c>
    </row>
    <row r="44" spans="1:13" x14ac:dyDescent="0.2">
      <c r="A44"/>
      <c r="B44" s="37" t="s">
        <v>57</v>
      </c>
      <c r="C44" s="38"/>
      <c r="D44" s="38"/>
      <c r="E44" s="38" t="s">
        <v>4</v>
      </c>
    </row>
  </sheetData>
  <mergeCells count="1">
    <mergeCell ref="A6:L6"/>
  </mergeCells>
  <printOptions horizontalCentered="1"/>
  <pageMargins left="0.51181102362204722" right="0" top="0" bottom="0" header="0.31496062992125984" footer="0.31496062992125984"/>
  <pageSetup paperSize="9"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"/>
  <sheetViews>
    <sheetView topLeftCell="A4" workbookViewId="0">
      <selection activeCell="F66" sqref="F66"/>
    </sheetView>
  </sheetViews>
  <sheetFormatPr defaultRowHeight="15.75" x14ac:dyDescent="0.2"/>
  <cols>
    <col min="1" max="1" width="5.7109375" style="8" bestFit="1" customWidth="1"/>
    <col min="2" max="2" width="5.7109375" style="8" customWidth="1"/>
    <col min="3" max="3" width="12.85546875" customWidth="1"/>
    <col min="4" max="4" width="19.7109375" customWidth="1"/>
    <col min="5" max="5" width="24" customWidth="1"/>
    <col min="6" max="11" width="5.7109375" customWidth="1"/>
    <col min="12" max="12" width="6.42578125" style="25" customWidth="1"/>
    <col min="13" max="13" width="10" customWidth="1"/>
  </cols>
  <sheetData>
    <row r="1" spans="1:28" ht="18" x14ac:dyDescent="0.25">
      <c r="A1"/>
      <c r="B1"/>
      <c r="C1" s="1" t="s">
        <v>129</v>
      </c>
      <c r="D1" s="1"/>
      <c r="E1" s="1"/>
      <c r="F1" s="1"/>
      <c r="L1"/>
    </row>
    <row r="2" spans="1:28" ht="18" x14ac:dyDescent="0.25">
      <c r="A2"/>
      <c r="B2"/>
      <c r="C2" s="1"/>
      <c r="D2" s="1" t="s">
        <v>232</v>
      </c>
      <c r="E2" s="1"/>
      <c r="F2" s="1"/>
      <c r="L2"/>
    </row>
    <row r="3" spans="1:28" ht="18" x14ac:dyDescent="0.25">
      <c r="A3"/>
      <c r="B3"/>
      <c r="C3" s="1"/>
      <c r="D3" s="1"/>
      <c r="E3" s="1"/>
      <c r="F3" s="1"/>
      <c r="L3"/>
    </row>
    <row r="4" spans="1:28" x14ac:dyDescent="0.25">
      <c r="A4"/>
      <c r="B4"/>
      <c r="C4" s="5" t="s">
        <v>99</v>
      </c>
      <c r="L4"/>
    </row>
    <row r="5" spans="1:28" ht="15.6" customHeight="1" x14ac:dyDescent="0.25">
      <c r="A5" s="26" t="s">
        <v>1</v>
      </c>
      <c r="B5" s="26"/>
      <c r="C5" s="35" t="s">
        <v>50</v>
      </c>
      <c r="D5" s="35"/>
      <c r="E5" s="35" t="s">
        <v>51</v>
      </c>
      <c r="F5" s="26" t="s">
        <v>7</v>
      </c>
      <c r="G5" s="26">
        <v>1</v>
      </c>
      <c r="H5" s="26">
        <v>2</v>
      </c>
      <c r="I5" s="26">
        <v>3</v>
      </c>
      <c r="J5" s="26">
        <v>4</v>
      </c>
      <c r="K5" s="26">
        <v>5</v>
      </c>
      <c r="L5" s="26">
        <v>6</v>
      </c>
      <c r="M5" s="36" t="s">
        <v>5</v>
      </c>
    </row>
    <row r="6" spans="1:28" x14ac:dyDescent="0.2">
      <c r="A6" s="9"/>
      <c r="B6" s="39"/>
      <c r="C6" s="9"/>
      <c r="D6" s="9"/>
      <c r="E6" s="9"/>
      <c r="F6" s="9"/>
      <c r="G6" s="9"/>
      <c r="H6" s="9"/>
      <c r="I6" s="9"/>
      <c r="J6" s="9"/>
      <c r="K6" s="9"/>
      <c r="L6" s="9"/>
      <c r="M6" s="40"/>
    </row>
    <row r="7" spans="1:28" x14ac:dyDescent="0.25">
      <c r="A7" s="83" t="s">
        <v>260</v>
      </c>
      <c r="B7" s="76" t="s">
        <v>8</v>
      </c>
      <c r="C7" s="76" t="s">
        <v>153</v>
      </c>
      <c r="D7" s="76" t="s">
        <v>154</v>
      </c>
      <c r="E7" s="77" t="s">
        <v>152</v>
      </c>
      <c r="F7" s="78">
        <v>1977</v>
      </c>
      <c r="G7" s="80">
        <v>101.5</v>
      </c>
      <c r="H7" s="80">
        <v>100.6</v>
      </c>
      <c r="I7" s="80">
        <v>101</v>
      </c>
      <c r="J7" s="80">
        <v>103.4</v>
      </c>
      <c r="K7" s="80">
        <v>103.6</v>
      </c>
      <c r="L7" s="80">
        <v>101.5</v>
      </c>
      <c r="M7" s="81">
        <f t="shared" ref="M7:M38" si="0">SUM(G7:L7)</f>
        <v>611.6</v>
      </c>
    </row>
    <row r="8" spans="1:28" x14ac:dyDescent="0.25">
      <c r="A8" s="83" t="s">
        <v>260</v>
      </c>
      <c r="B8" s="79" t="s">
        <v>9</v>
      </c>
      <c r="C8" s="79" t="s">
        <v>298</v>
      </c>
      <c r="D8" s="79" t="s">
        <v>299</v>
      </c>
      <c r="E8" s="79" t="s">
        <v>300</v>
      </c>
      <c r="F8" s="76">
        <v>2005</v>
      </c>
      <c r="G8" s="80">
        <v>101.9</v>
      </c>
      <c r="H8" s="80">
        <v>99.1</v>
      </c>
      <c r="I8" s="80">
        <v>104.5</v>
      </c>
      <c r="J8" s="80">
        <v>100.9</v>
      </c>
      <c r="K8" s="80">
        <v>103</v>
      </c>
      <c r="L8" s="80">
        <v>101.5</v>
      </c>
      <c r="M8" s="81">
        <f t="shared" si="0"/>
        <v>610.9</v>
      </c>
    </row>
    <row r="9" spans="1:28" x14ac:dyDescent="0.25">
      <c r="A9" s="83" t="s">
        <v>260</v>
      </c>
      <c r="B9" s="76" t="s">
        <v>8</v>
      </c>
      <c r="C9" s="76" t="s">
        <v>284</v>
      </c>
      <c r="D9" s="79" t="s">
        <v>285</v>
      </c>
      <c r="E9" s="77" t="s">
        <v>152</v>
      </c>
      <c r="F9" s="78">
        <v>2004</v>
      </c>
      <c r="G9" s="80">
        <v>100.4</v>
      </c>
      <c r="H9" s="80">
        <v>101</v>
      </c>
      <c r="I9" s="80">
        <v>104.2</v>
      </c>
      <c r="J9" s="80">
        <v>100.9</v>
      </c>
      <c r="K9" s="80">
        <v>100.8</v>
      </c>
      <c r="L9" s="80">
        <v>101.8</v>
      </c>
      <c r="M9" s="81">
        <f t="shared" si="0"/>
        <v>609.1</v>
      </c>
    </row>
    <row r="10" spans="1:28" x14ac:dyDescent="0.25">
      <c r="A10" s="83" t="s">
        <v>260</v>
      </c>
      <c r="B10" s="76" t="s">
        <v>8</v>
      </c>
      <c r="C10" s="76" t="s">
        <v>144</v>
      </c>
      <c r="D10" s="76" t="s">
        <v>103</v>
      </c>
      <c r="E10" s="79" t="s">
        <v>133</v>
      </c>
      <c r="F10" s="78">
        <v>2005</v>
      </c>
      <c r="G10" s="80">
        <v>99.9</v>
      </c>
      <c r="H10" s="80">
        <v>102.4</v>
      </c>
      <c r="I10" s="80">
        <v>99.8</v>
      </c>
      <c r="J10" s="80">
        <v>101.8</v>
      </c>
      <c r="K10" s="80">
        <v>100.3</v>
      </c>
      <c r="L10" s="80">
        <v>101.4</v>
      </c>
      <c r="M10" s="81">
        <f t="shared" si="0"/>
        <v>605.6</v>
      </c>
    </row>
    <row r="11" spans="1:28" x14ac:dyDescent="0.25">
      <c r="A11" s="83" t="s">
        <v>260</v>
      </c>
      <c r="B11" s="76" t="s">
        <v>8</v>
      </c>
      <c r="C11" s="76" t="s">
        <v>292</v>
      </c>
      <c r="D11" s="76" t="s">
        <v>293</v>
      </c>
      <c r="E11" s="76" t="s">
        <v>120</v>
      </c>
      <c r="F11" s="78">
        <v>2006</v>
      </c>
      <c r="G11" s="80">
        <v>99.7</v>
      </c>
      <c r="H11" s="80">
        <v>101.1</v>
      </c>
      <c r="I11" s="80">
        <v>101.8</v>
      </c>
      <c r="J11" s="80">
        <v>99</v>
      </c>
      <c r="K11" s="80">
        <v>101</v>
      </c>
      <c r="L11" s="80">
        <v>102.2</v>
      </c>
      <c r="M11" s="81">
        <f t="shared" si="0"/>
        <v>604.80000000000007</v>
      </c>
      <c r="O11" s="30"/>
      <c r="P11" s="30"/>
      <c r="Q11" s="31"/>
      <c r="R11" s="31"/>
      <c r="S11" s="32"/>
      <c r="T11" s="33"/>
      <c r="U11" s="33"/>
      <c r="V11" s="33"/>
      <c r="W11" s="33"/>
      <c r="X11" s="33"/>
      <c r="Y11" s="33"/>
      <c r="Z11" s="34"/>
      <c r="AA11" s="33"/>
      <c r="AB11" s="34"/>
    </row>
    <row r="12" spans="1:28" x14ac:dyDescent="0.25">
      <c r="A12" s="83" t="s">
        <v>260</v>
      </c>
      <c r="B12" s="79" t="s">
        <v>8</v>
      </c>
      <c r="C12" s="79" t="s">
        <v>101</v>
      </c>
      <c r="D12" s="79" t="s">
        <v>102</v>
      </c>
      <c r="E12" s="79" t="s">
        <v>135</v>
      </c>
      <c r="F12" s="78">
        <v>2005</v>
      </c>
      <c r="G12" s="80">
        <v>99.6</v>
      </c>
      <c r="H12" s="80">
        <v>102</v>
      </c>
      <c r="I12" s="80">
        <v>96.8</v>
      </c>
      <c r="J12" s="80">
        <v>101.4</v>
      </c>
      <c r="K12" s="80">
        <v>103.6</v>
      </c>
      <c r="L12" s="80">
        <v>101.2</v>
      </c>
      <c r="M12" s="81">
        <f t="shared" si="0"/>
        <v>604.6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x14ac:dyDescent="0.25">
      <c r="A13" s="83" t="s">
        <v>260</v>
      </c>
      <c r="B13" s="76" t="s">
        <v>8</v>
      </c>
      <c r="C13" s="76" t="s">
        <v>294</v>
      </c>
      <c r="D13" s="76" t="s">
        <v>295</v>
      </c>
      <c r="E13" s="76" t="s">
        <v>120</v>
      </c>
      <c r="F13" s="78">
        <v>2006</v>
      </c>
      <c r="G13" s="80">
        <v>100.5</v>
      </c>
      <c r="H13" s="80">
        <v>99.2</v>
      </c>
      <c r="I13" s="80">
        <v>100.8</v>
      </c>
      <c r="J13" s="80">
        <v>100.6</v>
      </c>
      <c r="K13" s="80">
        <v>99.6</v>
      </c>
      <c r="L13" s="80">
        <v>103.3</v>
      </c>
      <c r="M13" s="81">
        <f t="shared" si="0"/>
        <v>604</v>
      </c>
      <c r="O13" s="30"/>
      <c r="P13" s="30"/>
      <c r="Q13" s="31"/>
      <c r="R13" s="31"/>
      <c r="S13" s="32"/>
      <c r="T13" s="33"/>
      <c r="U13" s="33"/>
      <c r="V13" s="33"/>
      <c r="W13" s="33"/>
      <c r="X13" s="33"/>
      <c r="Y13" s="33"/>
      <c r="Z13" s="34"/>
      <c r="AA13" s="33"/>
      <c r="AB13" s="33"/>
    </row>
    <row r="14" spans="1:28" x14ac:dyDescent="0.25">
      <c r="A14" s="83" t="s">
        <v>260</v>
      </c>
      <c r="B14" s="76" t="s">
        <v>8</v>
      </c>
      <c r="C14" s="76" t="s">
        <v>147</v>
      </c>
      <c r="D14" s="76" t="s">
        <v>148</v>
      </c>
      <c r="E14" s="79" t="s">
        <v>133</v>
      </c>
      <c r="F14" s="78">
        <v>2004</v>
      </c>
      <c r="G14" s="80">
        <v>101</v>
      </c>
      <c r="H14" s="80">
        <v>98.2</v>
      </c>
      <c r="I14" s="80">
        <v>100</v>
      </c>
      <c r="J14" s="80">
        <v>102.3</v>
      </c>
      <c r="K14" s="80">
        <v>101.4</v>
      </c>
      <c r="L14" s="80">
        <v>101.1</v>
      </c>
      <c r="M14" s="81">
        <f t="shared" si="0"/>
        <v>604</v>
      </c>
    </row>
    <row r="15" spans="1:28" x14ac:dyDescent="0.25">
      <c r="A15" s="83">
        <v>9</v>
      </c>
      <c r="B15" s="76" t="s">
        <v>8</v>
      </c>
      <c r="C15" s="76" t="s">
        <v>27</v>
      </c>
      <c r="D15" s="76" t="s">
        <v>32</v>
      </c>
      <c r="E15" s="79" t="s">
        <v>135</v>
      </c>
      <c r="F15" s="78">
        <v>2000</v>
      </c>
      <c r="G15" s="80">
        <v>99.6</v>
      </c>
      <c r="H15" s="80">
        <v>100.6</v>
      </c>
      <c r="I15" s="80">
        <v>99.4</v>
      </c>
      <c r="J15" s="80">
        <v>103</v>
      </c>
      <c r="K15" s="80">
        <v>97.6</v>
      </c>
      <c r="L15" s="80">
        <v>103.1</v>
      </c>
      <c r="M15" s="81">
        <f t="shared" si="0"/>
        <v>603.30000000000007</v>
      </c>
    </row>
    <row r="16" spans="1:28" x14ac:dyDescent="0.25">
      <c r="A16" s="83">
        <v>10</v>
      </c>
      <c r="B16" s="76" t="s">
        <v>9</v>
      </c>
      <c r="C16" s="76" t="s">
        <v>142</v>
      </c>
      <c r="D16" s="76" t="s">
        <v>143</v>
      </c>
      <c r="E16" s="76" t="s">
        <v>120</v>
      </c>
      <c r="F16" s="78">
        <v>1966</v>
      </c>
      <c r="G16" s="80">
        <v>99.6</v>
      </c>
      <c r="H16" s="80">
        <v>99.5</v>
      </c>
      <c r="I16" s="80">
        <v>103</v>
      </c>
      <c r="J16" s="80">
        <v>100.5</v>
      </c>
      <c r="K16" s="80">
        <v>101.5</v>
      </c>
      <c r="L16" s="80">
        <v>99.1</v>
      </c>
      <c r="M16" s="81">
        <f t="shared" si="0"/>
        <v>603.20000000000005</v>
      </c>
    </row>
    <row r="17" spans="1:13" x14ac:dyDescent="0.25">
      <c r="A17" s="83">
        <v>11</v>
      </c>
      <c r="B17" s="76" t="s">
        <v>8</v>
      </c>
      <c r="C17" s="76" t="s">
        <v>157</v>
      </c>
      <c r="D17" s="76" t="s">
        <v>158</v>
      </c>
      <c r="E17" s="76" t="s">
        <v>137</v>
      </c>
      <c r="F17" s="78">
        <v>2001</v>
      </c>
      <c r="G17" s="80">
        <v>100.4</v>
      </c>
      <c r="H17" s="80">
        <v>99.3</v>
      </c>
      <c r="I17" s="80">
        <v>101.6</v>
      </c>
      <c r="J17" s="80">
        <v>102.7</v>
      </c>
      <c r="K17" s="80">
        <v>99.9</v>
      </c>
      <c r="L17" s="80">
        <v>98.8</v>
      </c>
      <c r="M17" s="81">
        <f t="shared" si="0"/>
        <v>602.69999999999993</v>
      </c>
    </row>
    <row r="18" spans="1:13" x14ac:dyDescent="0.25">
      <c r="A18" s="83">
        <v>12</v>
      </c>
      <c r="B18" s="79" t="s">
        <v>8</v>
      </c>
      <c r="C18" s="79" t="s">
        <v>290</v>
      </c>
      <c r="D18" s="79" t="s">
        <v>291</v>
      </c>
      <c r="E18" s="79" t="s">
        <v>127</v>
      </c>
      <c r="F18" s="78">
        <v>1998</v>
      </c>
      <c r="G18" s="80">
        <v>99.7</v>
      </c>
      <c r="H18" s="80">
        <v>100.5</v>
      </c>
      <c r="I18" s="80">
        <v>101.4</v>
      </c>
      <c r="J18" s="80">
        <v>100.7</v>
      </c>
      <c r="K18" s="80">
        <v>101.2</v>
      </c>
      <c r="L18" s="80">
        <v>99.1</v>
      </c>
      <c r="M18" s="81">
        <f t="shared" si="0"/>
        <v>602.6</v>
      </c>
    </row>
    <row r="19" spans="1:13" x14ac:dyDescent="0.25">
      <c r="A19" s="83">
        <v>13</v>
      </c>
      <c r="B19" s="76" t="s">
        <v>9</v>
      </c>
      <c r="C19" s="76" t="s">
        <v>278</v>
      </c>
      <c r="D19" s="76" t="s">
        <v>279</v>
      </c>
      <c r="E19" s="76" t="s">
        <v>120</v>
      </c>
      <c r="F19" s="78">
        <v>2001</v>
      </c>
      <c r="G19" s="80">
        <v>101.1</v>
      </c>
      <c r="H19" s="80">
        <v>98.3</v>
      </c>
      <c r="I19" s="80">
        <v>99.7</v>
      </c>
      <c r="J19" s="80">
        <v>101.3</v>
      </c>
      <c r="K19" s="80">
        <v>100.5</v>
      </c>
      <c r="L19" s="80">
        <v>99.7</v>
      </c>
      <c r="M19" s="81">
        <f t="shared" si="0"/>
        <v>600.6</v>
      </c>
    </row>
    <row r="20" spans="1:13" x14ac:dyDescent="0.25">
      <c r="A20" s="83">
        <v>14</v>
      </c>
      <c r="B20" s="76" t="s">
        <v>8</v>
      </c>
      <c r="C20" s="76" t="s">
        <v>163</v>
      </c>
      <c r="D20" s="76" t="s">
        <v>164</v>
      </c>
      <c r="E20" s="76" t="s">
        <v>137</v>
      </c>
      <c r="F20" s="78">
        <v>2005</v>
      </c>
      <c r="G20" s="80">
        <v>99.6</v>
      </c>
      <c r="H20" s="80">
        <v>101.6</v>
      </c>
      <c r="I20" s="80">
        <v>103.2</v>
      </c>
      <c r="J20" s="80">
        <v>96.8</v>
      </c>
      <c r="K20" s="80">
        <v>96.9</v>
      </c>
      <c r="L20" s="80">
        <v>102.2</v>
      </c>
      <c r="M20" s="81">
        <f t="shared" si="0"/>
        <v>600.30000000000007</v>
      </c>
    </row>
    <row r="21" spans="1:13" x14ac:dyDescent="0.25">
      <c r="A21" s="83">
        <v>15</v>
      </c>
      <c r="B21" s="79" t="s">
        <v>8</v>
      </c>
      <c r="C21" s="79" t="s">
        <v>26</v>
      </c>
      <c r="D21" s="79" t="s">
        <v>31</v>
      </c>
      <c r="E21" s="79" t="s">
        <v>135</v>
      </c>
      <c r="F21" s="78">
        <v>2005</v>
      </c>
      <c r="G21" s="80">
        <v>101.9</v>
      </c>
      <c r="H21" s="80">
        <v>100.2</v>
      </c>
      <c r="I21" s="80">
        <v>98.9</v>
      </c>
      <c r="J21" s="80">
        <v>97.7</v>
      </c>
      <c r="K21" s="80">
        <v>99.8</v>
      </c>
      <c r="L21" s="80">
        <v>100.8</v>
      </c>
      <c r="M21" s="81">
        <f t="shared" si="0"/>
        <v>599.29999999999995</v>
      </c>
    </row>
    <row r="22" spans="1:13" x14ac:dyDescent="0.25">
      <c r="A22" s="83">
        <v>16</v>
      </c>
      <c r="B22" s="76" t="s">
        <v>8</v>
      </c>
      <c r="C22" s="76" t="s">
        <v>286</v>
      </c>
      <c r="D22" s="76" t="s">
        <v>287</v>
      </c>
      <c r="E22" s="76" t="s">
        <v>273</v>
      </c>
      <c r="F22" s="78">
        <v>2004</v>
      </c>
      <c r="G22" s="80">
        <v>97.5</v>
      </c>
      <c r="H22" s="80">
        <v>97.3</v>
      </c>
      <c r="I22" s="80">
        <v>99.5</v>
      </c>
      <c r="J22" s="80">
        <v>101.8</v>
      </c>
      <c r="K22" s="80">
        <v>100.5</v>
      </c>
      <c r="L22" s="80">
        <v>101.9</v>
      </c>
      <c r="M22" s="81">
        <f t="shared" si="0"/>
        <v>598.5</v>
      </c>
    </row>
    <row r="23" spans="1:13" x14ac:dyDescent="0.25">
      <c r="A23" s="83">
        <v>17</v>
      </c>
      <c r="B23" s="76" t="s">
        <v>8</v>
      </c>
      <c r="C23" s="76" t="s">
        <v>37</v>
      </c>
      <c r="D23" s="76" t="s">
        <v>38</v>
      </c>
      <c r="E23" s="79" t="s">
        <v>133</v>
      </c>
      <c r="F23" s="78">
        <v>2005</v>
      </c>
      <c r="G23" s="80">
        <v>96.9</v>
      </c>
      <c r="H23" s="80">
        <v>100.2</v>
      </c>
      <c r="I23" s="80">
        <v>97.3</v>
      </c>
      <c r="J23" s="80">
        <v>99.6</v>
      </c>
      <c r="K23" s="80">
        <v>102.2</v>
      </c>
      <c r="L23" s="80">
        <v>99.2</v>
      </c>
      <c r="M23" s="81">
        <f t="shared" si="0"/>
        <v>595.4</v>
      </c>
    </row>
    <row r="24" spans="1:13" x14ac:dyDescent="0.25">
      <c r="A24" s="83">
        <v>18</v>
      </c>
      <c r="B24" s="76" t="s">
        <v>8</v>
      </c>
      <c r="C24" s="76" t="s">
        <v>15</v>
      </c>
      <c r="D24" s="76" t="s">
        <v>16</v>
      </c>
      <c r="E24" s="77" t="s">
        <v>152</v>
      </c>
      <c r="F24" s="78">
        <v>2004</v>
      </c>
      <c r="G24" s="80">
        <v>98.3</v>
      </c>
      <c r="H24" s="80">
        <v>98.4</v>
      </c>
      <c r="I24" s="80">
        <v>100.2</v>
      </c>
      <c r="J24" s="80">
        <v>97.8</v>
      </c>
      <c r="K24" s="80">
        <v>97</v>
      </c>
      <c r="L24" s="80">
        <v>103</v>
      </c>
      <c r="M24" s="81">
        <f t="shared" si="0"/>
        <v>594.70000000000005</v>
      </c>
    </row>
    <row r="25" spans="1:13" x14ac:dyDescent="0.25">
      <c r="A25" s="83">
        <v>19</v>
      </c>
      <c r="B25" s="76" t="s">
        <v>8</v>
      </c>
      <c r="C25" s="76" t="s">
        <v>165</v>
      </c>
      <c r="D25" s="76" t="s">
        <v>166</v>
      </c>
      <c r="E25" s="76" t="s">
        <v>137</v>
      </c>
      <c r="F25" s="78">
        <v>2007</v>
      </c>
      <c r="G25" s="80">
        <v>100.1</v>
      </c>
      <c r="H25" s="80">
        <v>99.5</v>
      </c>
      <c r="I25" s="80">
        <v>98.2</v>
      </c>
      <c r="J25" s="80">
        <v>98.4</v>
      </c>
      <c r="K25" s="80">
        <v>97.9</v>
      </c>
      <c r="L25" s="80">
        <v>100.4</v>
      </c>
      <c r="M25" s="81">
        <f t="shared" si="0"/>
        <v>594.5</v>
      </c>
    </row>
    <row r="26" spans="1:13" x14ac:dyDescent="0.25">
      <c r="A26" s="83">
        <v>20</v>
      </c>
      <c r="B26" s="76" t="s">
        <v>9</v>
      </c>
      <c r="C26" s="76" t="s">
        <v>271</v>
      </c>
      <c r="D26" s="76" t="s">
        <v>272</v>
      </c>
      <c r="E26" s="76" t="s">
        <v>273</v>
      </c>
      <c r="F26" s="78">
        <v>2004</v>
      </c>
      <c r="G26" s="80">
        <v>96.5</v>
      </c>
      <c r="H26" s="80">
        <v>97.8</v>
      </c>
      <c r="I26" s="80">
        <v>101.7</v>
      </c>
      <c r="J26" s="80">
        <v>98.9</v>
      </c>
      <c r="K26" s="80">
        <v>99.8</v>
      </c>
      <c r="L26" s="80">
        <v>99.5</v>
      </c>
      <c r="M26" s="81">
        <f t="shared" si="0"/>
        <v>594.20000000000005</v>
      </c>
    </row>
    <row r="27" spans="1:13" x14ac:dyDescent="0.25">
      <c r="A27" s="83">
        <v>21</v>
      </c>
      <c r="B27" s="76" t="s">
        <v>8</v>
      </c>
      <c r="C27" s="76" t="s">
        <v>18</v>
      </c>
      <c r="D27" s="76" t="s">
        <v>22</v>
      </c>
      <c r="E27" s="79" t="s">
        <v>133</v>
      </c>
      <c r="F27" s="78">
        <v>2006</v>
      </c>
      <c r="G27" s="80">
        <v>97.5</v>
      </c>
      <c r="H27" s="80">
        <v>99.5</v>
      </c>
      <c r="I27" s="80">
        <v>98.2</v>
      </c>
      <c r="J27" s="80">
        <v>96.8</v>
      </c>
      <c r="K27" s="80">
        <v>99.9</v>
      </c>
      <c r="L27" s="80">
        <v>101.7</v>
      </c>
      <c r="M27" s="81">
        <f t="shared" si="0"/>
        <v>593.6</v>
      </c>
    </row>
    <row r="28" spans="1:13" x14ac:dyDescent="0.25">
      <c r="A28" s="83">
        <v>22</v>
      </c>
      <c r="B28" s="79" t="s">
        <v>9</v>
      </c>
      <c r="C28" s="79" t="s">
        <v>301</v>
      </c>
      <c r="D28" s="79" t="s">
        <v>302</v>
      </c>
      <c r="E28" s="79" t="s">
        <v>300</v>
      </c>
      <c r="F28" s="76">
        <v>2006</v>
      </c>
      <c r="G28" s="80">
        <v>97.6</v>
      </c>
      <c r="H28" s="80">
        <v>97.3</v>
      </c>
      <c r="I28" s="80">
        <v>99.3</v>
      </c>
      <c r="J28" s="80">
        <v>98.7</v>
      </c>
      <c r="K28" s="80">
        <v>100.7</v>
      </c>
      <c r="L28" s="80">
        <v>98</v>
      </c>
      <c r="M28" s="81">
        <f t="shared" si="0"/>
        <v>591.59999999999991</v>
      </c>
    </row>
    <row r="29" spans="1:13" x14ac:dyDescent="0.25">
      <c r="A29" s="83">
        <v>23</v>
      </c>
      <c r="B29" s="76" t="s">
        <v>8</v>
      </c>
      <c r="C29" s="76" t="s">
        <v>150</v>
      </c>
      <c r="D29" s="76" t="s">
        <v>151</v>
      </c>
      <c r="E29" s="79" t="s">
        <v>135</v>
      </c>
      <c r="F29" s="78">
        <v>2008</v>
      </c>
      <c r="G29" s="80">
        <v>98.9</v>
      </c>
      <c r="H29" s="80">
        <v>97.3</v>
      </c>
      <c r="I29" s="80">
        <v>99.3</v>
      </c>
      <c r="J29" s="80">
        <v>100.1</v>
      </c>
      <c r="K29" s="80">
        <v>96.4</v>
      </c>
      <c r="L29" s="80">
        <v>99.5</v>
      </c>
      <c r="M29" s="81">
        <f t="shared" si="0"/>
        <v>591.5</v>
      </c>
    </row>
    <row r="30" spans="1:13" x14ac:dyDescent="0.25">
      <c r="A30" s="83">
        <v>24</v>
      </c>
      <c r="B30" s="76" t="s">
        <v>9</v>
      </c>
      <c r="C30" s="79" t="s">
        <v>134</v>
      </c>
      <c r="D30" s="79" t="s">
        <v>262</v>
      </c>
      <c r="E30" s="79" t="s">
        <v>133</v>
      </c>
      <c r="F30" s="78">
        <v>1997</v>
      </c>
      <c r="G30" s="80">
        <v>100.8</v>
      </c>
      <c r="H30" s="80">
        <v>96.6</v>
      </c>
      <c r="I30" s="80">
        <v>96.7</v>
      </c>
      <c r="J30" s="80">
        <v>97.8</v>
      </c>
      <c r="K30" s="80">
        <v>99.8</v>
      </c>
      <c r="L30" s="80">
        <v>98.8</v>
      </c>
      <c r="M30" s="81">
        <f t="shared" si="0"/>
        <v>590.5</v>
      </c>
    </row>
    <row r="31" spans="1:13" x14ac:dyDescent="0.25">
      <c r="A31" s="83">
        <v>25</v>
      </c>
      <c r="B31" s="76" t="s">
        <v>8</v>
      </c>
      <c r="C31" s="76" t="s">
        <v>288</v>
      </c>
      <c r="D31" s="76" t="s">
        <v>289</v>
      </c>
      <c r="E31" s="79" t="s">
        <v>119</v>
      </c>
      <c r="F31" s="78">
        <v>2004</v>
      </c>
      <c r="G31" s="80">
        <v>95.1</v>
      </c>
      <c r="H31" s="80">
        <v>100.3</v>
      </c>
      <c r="I31" s="80">
        <v>97.7</v>
      </c>
      <c r="J31" s="80">
        <v>97.7</v>
      </c>
      <c r="K31" s="80">
        <v>98.3</v>
      </c>
      <c r="L31" s="80">
        <v>100.3</v>
      </c>
      <c r="M31" s="81">
        <f t="shared" si="0"/>
        <v>589.4</v>
      </c>
    </row>
    <row r="32" spans="1:13" x14ac:dyDescent="0.25">
      <c r="A32" s="83">
        <v>26</v>
      </c>
      <c r="B32" s="76" t="s">
        <v>8</v>
      </c>
      <c r="C32" s="76" t="s">
        <v>20</v>
      </c>
      <c r="D32" s="76" t="s">
        <v>25</v>
      </c>
      <c r="E32" s="79" t="s">
        <v>133</v>
      </c>
      <c r="F32" s="78">
        <v>2003</v>
      </c>
      <c r="G32" s="80">
        <v>96.7</v>
      </c>
      <c r="H32" s="80">
        <v>100.3</v>
      </c>
      <c r="I32" s="80">
        <v>96.7</v>
      </c>
      <c r="J32" s="80">
        <v>94.4</v>
      </c>
      <c r="K32" s="80">
        <v>100.2</v>
      </c>
      <c r="L32" s="80">
        <v>100.1</v>
      </c>
      <c r="M32" s="81">
        <f t="shared" si="0"/>
        <v>588.4</v>
      </c>
    </row>
    <row r="33" spans="1:13" x14ac:dyDescent="0.25">
      <c r="A33" s="83">
        <v>27</v>
      </c>
      <c r="B33" s="76" t="s">
        <v>9</v>
      </c>
      <c r="C33" s="76" t="s">
        <v>19</v>
      </c>
      <c r="D33" s="76" t="s">
        <v>24</v>
      </c>
      <c r="E33" s="79" t="s">
        <v>133</v>
      </c>
      <c r="F33" s="78">
        <v>2006</v>
      </c>
      <c r="G33" s="80">
        <v>95.8</v>
      </c>
      <c r="H33" s="80">
        <v>97.8</v>
      </c>
      <c r="I33" s="80">
        <v>99</v>
      </c>
      <c r="J33" s="80">
        <v>97.8</v>
      </c>
      <c r="K33" s="80">
        <v>98.1</v>
      </c>
      <c r="L33" s="80">
        <v>98</v>
      </c>
      <c r="M33" s="81">
        <f t="shared" si="0"/>
        <v>586.5</v>
      </c>
    </row>
    <row r="34" spans="1:13" x14ac:dyDescent="0.25">
      <c r="A34" s="83">
        <v>28</v>
      </c>
      <c r="B34" s="76" t="s">
        <v>9</v>
      </c>
      <c r="C34" s="76" t="s">
        <v>138</v>
      </c>
      <c r="D34" s="76" t="s">
        <v>139</v>
      </c>
      <c r="E34" s="76" t="s">
        <v>137</v>
      </c>
      <c r="F34" s="78">
        <v>2004</v>
      </c>
      <c r="G34" s="80">
        <v>99.9</v>
      </c>
      <c r="H34" s="80">
        <v>99.1</v>
      </c>
      <c r="I34" s="80">
        <v>97.8</v>
      </c>
      <c r="J34" s="80">
        <v>97.2</v>
      </c>
      <c r="K34" s="80">
        <v>95.2</v>
      </c>
      <c r="L34" s="80">
        <v>96.5</v>
      </c>
      <c r="M34" s="81">
        <f t="shared" si="0"/>
        <v>585.70000000000005</v>
      </c>
    </row>
    <row r="35" spans="1:13" x14ac:dyDescent="0.25">
      <c r="A35" s="83">
        <v>29</v>
      </c>
      <c r="B35" s="76" t="s">
        <v>9</v>
      </c>
      <c r="C35" s="79" t="s">
        <v>17</v>
      </c>
      <c r="D35" s="79" t="s">
        <v>136</v>
      </c>
      <c r="E35" s="79" t="s">
        <v>135</v>
      </c>
      <c r="F35" s="78">
        <v>2007</v>
      </c>
      <c r="G35" s="80">
        <v>98.4</v>
      </c>
      <c r="H35" s="80">
        <v>96.8</v>
      </c>
      <c r="I35" s="80">
        <v>97.7</v>
      </c>
      <c r="J35" s="80">
        <v>97.9</v>
      </c>
      <c r="K35" s="80">
        <v>94.1</v>
      </c>
      <c r="L35" s="80">
        <v>96.3</v>
      </c>
      <c r="M35" s="81">
        <f t="shared" si="0"/>
        <v>581.19999999999993</v>
      </c>
    </row>
    <row r="36" spans="1:13" x14ac:dyDescent="0.25">
      <c r="A36" s="83">
        <v>30</v>
      </c>
      <c r="B36" s="79" t="s">
        <v>9</v>
      </c>
      <c r="C36" s="76" t="s">
        <v>280</v>
      </c>
      <c r="D36" s="76" t="s">
        <v>281</v>
      </c>
      <c r="E36" s="76" t="s">
        <v>120</v>
      </c>
      <c r="F36" s="78">
        <v>2010</v>
      </c>
      <c r="G36" s="80">
        <v>98</v>
      </c>
      <c r="H36" s="80">
        <v>94.2</v>
      </c>
      <c r="I36" s="80">
        <v>99.7</v>
      </c>
      <c r="J36" s="80">
        <v>97.4</v>
      </c>
      <c r="K36" s="80">
        <v>97.1</v>
      </c>
      <c r="L36" s="80">
        <v>94.1</v>
      </c>
      <c r="M36" s="81">
        <f t="shared" si="0"/>
        <v>580.5</v>
      </c>
    </row>
    <row r="37" spans="1:13" x14ac:dyDescent="0.25">
      <c r="A37" s="83">
        <v>31</v>
      </c>
      <c r="B37" s="76" t="s">
        <v>9</v>
      </c>
      <c r="C37" s="79" t="s">
        <v>131</v>
      </c>
      <c r="D37" s="79" t="s">
        <v>132</v>
      </c>
      <c r="E37" s="79" t="s">
        <v>133</v>
      </c>
      <c r="F37" s="78">
        <v>1975</v>
      </c>
      <c r="G37" s="80">
        <v>93.1</v>
      </c>
      <c r="H37" s="80">
        <v>100</v>
      </c>
      <c r="I37" s="80">
        <v>91.6</v>
      </c>
      <c r="J37" s="80">
        <v>98.9</v>
      </c>
      <c r="K37" s="80">
        <v>99.5</v>
      </c>
      <c r="L37" s="80">
        <v>95.8</v>
      </c>
      <c r="M37" s="81">
        <f t="shared" si="0"/>
        <v>578.9</v>
      </c>
    </row>
    <row r="38" spans="1:13" x14ac:dyDescent="0.25">
      <c r="A38" s="83">
        <v>32</v>
      </c>
      <c r="B38" s="76" t="s">
        <v>9</v>
      </c>
      <c r="C38" s="76" t="s">
        <v>29</v>
      </c>
      <c r="D38" s="76" t="s">
        <v>34</v>
      </c>
      <c r="E38" s="79" t="s">
        <v>135</v>
      </c>
      <c r="F38" s="78">
        <v>1987</v>
      </c>
      <c r="G38" s="80">
        <v>97.9</v>
      </c>
      <c r="H38" s="80">
        <v>95.4</v>
      </c>
      <c r="I38" s="80">
        <v>98.1</v>
      </c>
      <c r="J38" s="80">
        <v>95.2</v>
      </c>
      <c r="K38" s="80">
        <v>97.7</v>
      </c>
      <c r="L38" s="80">
        <v>93.3</v>
      </c>
      <c r="M38" s="81">
        <f t="shared" si="0"/>
        <v>577.59999999999991</v>
      </c>
    </row>
    <row r="39" spans="1:13" x14ac:dyDescent="0.25">
      <c r="A39" s="83">
        <v>33</v>
      </c>
      <c r="B39" s="76" t="s">
        <v>8</v>
      </c>
      <c r="C39" s="76" t="s">
        <v>145</v>
      </c>
      <c r="D39" s="76" t="s">
        <v>146</v>
      </c>
      <c r="E39" s="79" t="s">
        <v>133</v>
      </c>
      <c r="F39" s="78">
        <v>2002</v>
      </c>
      <c r="G39" s="80">
        <v>94.2</v>
      </c>
      <c r="H39" s="80">
        <v>95.5</v>
      </c>
      <c r="I39" s="80">
        <v>97.2</v>
      </c>
      <c r="J39" s="80">
        <v>96.1</v>
      </c>
      <c r="K39" s="80">
        <v>96.8</v>
      </c>
      <c r="L39" s="80">
        <v>95</v>
      </c>
      <c r="M39" s="81">
        <f t="shared" ref="M39:M70" si="1">SUM(G39:L39)</f>
        <v>574.79999999999995</v>
      </c>
    </row>
    <row r="40" spans="1:13" x14ac:dyDescent="0.25">
      <c r="A40" s="83">
        <v>34</v>
      </c>
      <c r="B40" s="76" t="s">
        <v>8</v>
      </c>
      <c r="C40" s="76" t="s">
        <v>159</v>
      </c>
      <c r="D40" s="76" t="s">
        <v>160</v>
      </c>
      <c r="E40" s="76" t="s">
        <v>137</v>
      </c>
      <c r="F40" s="78">
        <v>2005</v>
      </c>
      <c r="G40" s="80">
        <v>92.8</v>
      </c>
      <c r="H40" s="80">
        <v>93.2</v>
      </c>
      <c r="I40" s="80">
        <v>98.8</v>
      </c>
      <c r="J40" s="80">
        <v>97.2</v>
      </c>
      <c r="K40" s="80">
        <v>95.5</v>
      </c>
      <c r="L40" s="80">
        <v>95</v>
      </c>
      <c r="M40" s="81">
        <f t="shared" si="1"/>
        <v>572.5</v>
      </c>
    </row>
    <row r="41" spans="1:13" x14ac:dyDescent="0.25">
      <c r="A41" s="83">
        <v>35</v>
      </c>
      <c r="B41" s="76" t="s">
        <v>8</v>
      </c>
      <c r="C41" s="76" t="s">
        <v>161</v>
      </c>
      <c r="D41" s="76" t="s">
        <v>162</v>
      </c>
      <c r="E41" s="76" t="s">
        <v>137</v>
      </c>
      <c r="F41" s="78">
        <v>2007</v>
      </c>
      <c r="G41" s="80">
        <v>94.1</v>
      </c>
      <c r="H41" s="80">
        <v>99.4</v>
      </c>
      <c r="I41" s="80">
        <v>97.5</v>
      </c>
      <c r="J41" s="80">
        <v>92.3</v>
      </c>
      <c r="K41" s="80">
        <v>95.2</v>
      </c>
      <c r="L41" s="80">
        <v>91.9</v>
      </c>
      <c r="M41" s="81">
        <f t="shared" si="1"/>
        <v>570.4</v>
      </c>
    </row>
    <row r="42" spans="1:13" x14ac:dyDescent="0.25">
      <c r="A42" s="83">
        <v>36</v>
      </c>
      <c r="B42" s="76" t="s">
        <v>9</v>
      </c>
      <c r="C42" s="79" t="s">
        <v>303</v>
      </c>
      <c r="D42" s="79" t="s">
        <v>275</v>
      </c>
      <c r="E42" s="79" t="s">
        <v>119</v>
      </c>
      <c r="F42" s="78">
        <v>2006</v>
      </c>
      <c r="G42" s="80">
        <v>94.4</v>
      </c>
      <c r="H42" s="80">
        <v>90.8</v>
      </c>
      <c r="I42" s="80">
        <v>95.8</v>
      </c>
      <c r="J42" s="80">
        <v>98</v>
      </c>
      <c r="K42" s="80">
        <v>96.1</v>
      </c>
      <c r="L42" s="80">
        <v>94.4</v>
      </c>
      <c r="M42" s="81">
        <f t="shared" si="1"/>
        <v>569.5</v>
      </c>
    </row>
    <row r="43" spans="1:13" x14ac:dyDescent="0.25">
      <c r="A43" s="83">
        <v>37</v>
      </c>
      <c r="B43" s="76" t="s">
        <v>9</v>
      </c>
      <c r="C43" s="76" t="s">
        <v>42</v>
      </c>
      <c r="D43" s="76" t="s">
        <v>43</v>
      </c>
      <c r="E43" s="79" t="s">
        <v>135</v>
      </c>
      <c r="F43" s="78">
        <v>2000</v>
      </c>
      <c r="G43" s="80">
        <v>96.3</v>
      </c>
      <c r="H43" s="80">
        <v>92.9</v>
      </c>
      <c r="I43" s="80">
        <v>95.2</v>
      </c>
      <c r="J43" s="80">
        <v>92.5</v>
      </c>
      <c r="K43" s="80">
        <v>95</v>
      </c>
      <c r="L43" s="80">
        <v>95.6</v>
      </c>
      <c r="M43" s="81">
        <f t="shared" si="1"/>
        <v>567.5</v>
      </c>
    </row>
    <row r="44" spans="1:13" x14ac:dyDescent="0.25">
      <c r="A44" s="83">
        <v>38</v>
      </c>
      <c r="B44" s="76" t="s">
        <v>9</v>
      </c>
      <c r="C44" s="76" t="s">
        <v>282</v>
      </c>
      <c r="D44" s="76" t="s">
        <v>283</v>
      </c>
      <c r="E44" s="76" t="s">
        <v>120</v>
      </c>
      <c r="F44" s="78">
        <v>2007</v>
      </c>
      <c r="G44" s="80">
        <v>97</v>
      </c>
      <c r="H44" s="80">
        <v>96.5</v>
      </c>
      <c r="I44" s="80">
        <v>89.6</v>
      </c>
      <c r="J44" s="80">
        <v>96.7</v>
      </c>
      <c r="K44" s="80">
        <v>93.4</v>
      </c>
      <c r="L44" s="80">
        <v>92.9</v>
      </c>
      <c r="M44" s="81">
        <f t="shared" si="1"/>
        <v>566.1</v>
      </c>
    </row>
    <row r="45" spans="1:13" x14ac:dyDescent="0.25">
      <c r="A45" s="83">
        <v>39</v>
      </c>
      <c r="B45" s="76" t="s">
        <v>9</v>
      </c>
      <c r="C45" s="76" t="s">
        <v>12</v>
      </c>
      <c r="D45" s="76" t="s">
        <v>23</v>
      </c>
      <c r="E45" s="79" t="s">
        <v>133</v>
      </c>
      <c r="F45" s="78">
        <v>2003</v>
      </c>
      <c r="G45" s="80">
        <v>94.3</v>
      </c>
      <c r="H45" s="80">
        <v>96.2</v>
      </c>
      <c r="I45" s="80">
        <v>92.4</v>
      </c>
      <c r="J45" s="80">
        <v>93.8</v>
      </c>
      <c r="K45" s="80">
        <v>90.4</v>
      </c>
      <c r="L45" s="80">
        <v>98.9</v>
      </c>
      <c r="M45" s="81">
        <f t="shared" si="1"/>
        <v>566</v>
      </c>
    </row>
    <row r="46" spans="1:13" x14ac:dyDescent="0.25">
      <c r="A46" s="83">
        <v>40</v>
      </c>
      <c r="B46" s="76" t="s">
        <v>9</v>
      </c>
      <c r="C46" s="76" t="s">
        <v>13</v>
      </c>
      <c r="D46" s="76" t="s">
        <v>41</v>
      </c>
      <c r="E46" s="79" t="s">
        <v>135</v>
      </c>
      <c r="F46" s="78">
        <v>2007</v>
      </c>
      <c r="G46" s="80">
        <v>88.4</v>
      </c>
      <c r="H46" s="80">
        <v>97.5</v>
      </c>
      <c r="I46" s="80">
        <v>99.2</v>
      </c>
      <c r="J46" s="80">
        <v>94.2</v>
      </c>
      <c r="K46" s="80">
        <v>94.9</v>
      </c>
      <c r="L46" s="80">
        <v>91.8</v>
      </c>
      <c r="M46" s="81">
        <f t="shared" si="1"/>
        <v>566</v>
      </c>
    </row>
    <row r="47" spans="1:13" x14ac:dyDescent="0.25">
      <c r="A47" s="83">
        <v>41</v>
      </c>
      <c r="B47" s="76" t="s">
        <v>9</v>
      </c>
      <c r="C47" s="76" t="s">
        <v>12</v>
      </c>
      <c r="D47" s="76" t="s">
        <v>36</v>
      </c>
      <c r="E47" s="79" t="s">
        <v>135</v>
      </c>
      <c r="F47" s="78">
        <v>2005</v>
      </c>
      <c r="G47" s="80">
        <v>95.7</v>
      </c>
      <c r="H47" s="80">
        <v>91.4</v>
      </c>
      <c r="I47" s="80">
        <v>91.9</v>
      </c>
      <c r="J47" s="80">
        <v>95.5</v>
      </c>
      <c r="K47" s="80">
        <v>93.9</v>
      </c>
      <c r="L47" s="80">
        <v>94.1</v>
      </c>
      <c r="M47" s="81">
        <f t="shared" si="1"/>
        <v>562.5</v>
      </c>
    </row>
    <row r="48" spans="1:13" x14ac:dyDescent="0.25">
      <c r="A48" s="83">
        <v>42</v>
      </c>
      <c r="B48" s="76" t="s">
        <v>8</v>
      </c>
      <c r="C48" s="76" t="s">
        <v>155</v>
      </c>
      <c r="D48" s="76" t="s">
        <v>156</v>
      </c>
      <c r="E48" s="76" t="s">
        <v>137</v>
      </c>
      <c r="F48" s="78">
        <v>2007</v>
      </c>
      <c r="G48" s="80">
        <v>94.6</v>
      </c>
      <c r="H48" s="80">
        <v>100.7</v>
      </c>
      <c r="I48" s="80">
        <v>97.2</v>
      </c>
      <c r="J48" s="80">
        <v>90.7</v>
      </c>
      <c r="K48" s="80">
        <v>93.2</v>
      </c>
      <c r="L48" s="80">
        <v>85</v>
      </c>
      <c r="M48" s="81">
        <f t="shared" si="1"/>
        <v>561.4</v>
      </c>
    </row>
    <row r="49" spans="1:13" x14ac:dyDescent="0.25">
      <c r="A49" s="83">
        <v>43</v>
      </c>
      <c r="B49" s="76" t="s">
        <v>9</v>
      </c>
      <c r="C49" s="76" t="s">
        <v>276</v>
      </c>
      <c r="D49" s="76" t="s">
        <v>277</v>
      </c>
      <c r="E49" s="79" t="s">
        <v>119</v>
      </c>
      <c r="F49" s="78">
        <v>2007</v>
      </c>
      <c r="G49" s="80">
        <v>97.8</v>
      </c>
      <c r="H49" s="80">
        <v>94.2</v>
      </c>
      <c r="I49" s="80">
        <v>96.6</v>
      </c>
      <c r="J49" s="80">
        <v>85.5</v>
      </c>
      <c r="K49" s="80">
        <v>90.8</v>
      </c>
      <c r="L49" s="80">
        <v>93.2</v>
      </c>
      <c r="M49" s="81">
        <f t="shared" si="1"/>
        <v>558.1</v>
      </c>
    </row>
    <row r="50" spans="1:13" x14ac:dyDescent="0.25">
      <c r="A50" s="83">
        <v>44</v>
      </c>
      <c r="B50" s="79" t="s">
        <v>9</v>
      </c>
      <c r="C50" s="79" t="s">
        <v>30</v>
      </c>
      <c r="D50" s="79" t="s">
        <v>35</v>
      </c>
      <c r="E50" s="79" t="s">
        <v>135</v>
      </c>
      <c r="F50" s="78">
        <v>2006</v>
      </c>
      <c r="G50" s="80">
        <v>97.1</v>
      </c>
      <c r="H50" s="80">
        <v>91.3</v>
      </c>
      <c r="I50" s="80">
        <v>92.8</v>
      </c>
      <c r="J50" s="80">
        <v>92.6</v>
      </c>
      <c r="K50" s="80">
        <v>96.1</v>
      </c>
      <c r="L50" s="80">
        <v>87.3</v>
      </c>
      <c r="M50" s="81">
        <f t="shared" si="1"/>
        <v>557.19999999999993</v>
      </c>
    </row>
    <row r="51" spans="1:13" x14ac:dyDescent="0.25">
      <c r="A51" s="83">
        <v>45</v>
      </c>
      <c r="B51" s="76" t="s">
        <v>9</v>
      </c>
      <c r="C51" s="76" t="s">
        <v>140</v>
      </c>
      <c r="D51" s="76" t="s">
        <v>141</v>
      </c>
      <c r="E51" s="76" t="s">
        <v>137</v>
      </c>
      <c r="F51" s="78">
        <v>2005</v>
      </c>
      <c r="G51" s="80">
        <v>93.1</v>
      </c>
      <c r="H51" s="80">
        <v>89.6</v>
      </c>
      <c r="I51" s="80">
        <v>87.7</v>
      </c>
      <c r="J51" s="80">
        <v>92.5</v>
      </c>
      <c r="K51" s="80">
        <v>90.8</v>
      </c>
      <c r="L51" s="80">
        <v>97.5</v>
      </c>
      <c r="M51" s="81">
        <f t="shared" si="1"/>
        <v>551.20000000000005</v>
      </c>
    </row>
    <row r="52" spans="1:13" x14ac:dyDescent="0.25">
      <c r="A52" s="83">
        <v>46</v>
      </c>
      <c r="B52" s="76" t="s">
        <v>9</v>
      </c>
      <c r="C52" s="76" t="s">
        <v>274</v>
      </c>
      <c r="D52" s="76" t="s">
        <v>275</v>
      </c>
      <c r="E52" s="79" t="s">
        <v>119</v>
      </c>
      <c r="F52" s="78">
        <v>2009</v>
      </c>
      <c r="G52" s="80">
        <v>91.1</v>
      </c>
      <c r="H52" s="80">
        <v>90.4</v>
      </c>
      <c r="I52" s="80">
        <v>95.5</v>
      </c>
      <c r="J52" s="80">
        <v>94.1</v>
      </c>
      <c r="K52" s="80">
        <v>87.2</v>
      </c>
      <c r="L52" s="80">
        <v>90.2</v>
      </c>
      <c r="M52" s="81">
        <f t="shared" si="1"/>
        <v>548.5</v>
      </c>
    </row>
    <row r="53" spans="1:13" x14ac:dyDescent="0.25">
      <c r="A53" s="83">
        <v>47</v>
      </c>
      <c r="B53" s="76" t="s">
        <v>8</v>
      </c>
      <c r="C53" s="76" t="s">
        <v>149</v>
      </c>
      <c r="D53" s="76" t="s">
        <v>48</v>
      </c>
      <c r="E53" s="79" t="s">
        <v>135</v>
      </c>
      <c r="F53" s="78">
        <v>2007</v>
      </c>
      <c r="G53" s="80">
        <v>90.1</v>
      </c>
      <c r="H53" s="80">
        <v>88.8</v>
      </c>
      <c r="I53" s="80">
        <v>91.1</v>
      </c>
      <c r="J53" s="80">
        <v>82.4</v>
      </c>
      <c r="K53" s="80">
        <v>92.2</v>
      </c>
      <c r="L53" s="80">
        <v>88.4</v>
      </c>
      <c r="M53" s="81">
        <f t="shared" si="1"/>
        <v>533</v>
      </c>
    </row>
    <row r="54" spans="1:13" x14ac:dyDescent="0.25">
      <c r="A54" s="83">
        <v>48</v>
      </c>
      <c r="B54" s="76" t="s">
        <v>9</v>
      </c>
      <c r="C54" s="76" t="s">
        <v>254</v>
      </c>
      <c r="D54" s="76" t="s">
        <v>255</v>
      </c>
      <c r="E54" s="79" t="s">
        <v>135</v>
      </c>
      <c r="F54" s="78">
        <v>2007</v>
      </c>
      <c r="G54" s="80">
        <v>84</v>
      </c>
      <c r="H54" s="80">
        <v>94.7</v>
      </c>
      <c r="I54" s="80">
        <v>89.4</v>
      </c>
      <c r="J54" s="80">
        <v>93.3</v>
      </c>
      <c r="K54" s="80">
        <v>84.3</v>
      </c>
      <c r="L54" s="80">
        <v>77.5</v>
      </c>
      <c r="M54" s="81">
        <f t="shared" si="1"/>
        <v>523.20000000000005</v>
      </c>
    </row>
    <row r="55" spans="1:13" x14ac:dyDescent="0.25">
      <c r="A55" s="83">
        <v>49</v>
      </c>
      <c r="B55" s="79" t="s">
        <v>9</v>
      </c>
      <c r="C55" s="79" t="s">
        <v>263</v>
      </c>
      <c r="D55" s="79" t="s">
        <v>264</v>
      </c>
      <c r="E55" s="79" t="s">
        <v>133</v>
      </c>
      <c r="F55" s="78">
        <v>2008</v>
      </c>
      <c r="G55" s="80">
        <v>89.7</v>
      </c>
      <c r="H55" s="80">
        <v>82.5</v>
      </c>
      <c r="I55" s="80">
        <v>90.3</v>
      </c>
      <c r="J55" s="80">
        <v>83.4</v>
      </c>
      <c r="K55" s="80">
        <v>82.8</v>
      </c>
      <c r="L55" s="80">
        <v>90.5</v>
      </c>
      <c r="M55" s="81">
        <f t="shared" si="1"/>
        <v>519.20000000000005</v>
      </c>
    </row>
    <row r="56" spans="1:13" x14ac:dyDescent="0.25">
      <c r="A56" s="83">
        <v>50</v>
      </c>
      <c r="B56" s="79" t="s">
        <v>9</v>
      </c>
      <c r="C56" s="79" t="s">
        <v>267</v>
      </c>
      <c r="D56" s="79" t="s">
        <v>268</v>
      </c>
      <c r="E56" s="79" t="s">
        <v>133</v>
      </c>
      <c r="F56" s="78">
        <v>2008</v>
      </c>
      <c r="G56" s="80">
        <v>84.3</v>
      </c>
      <c r="H56" s="80">
        <v>80.2</v>
      </c>
      <c r="I56" s="80">
        <v>81.2</v>
      </c>
      <c r="J56" s="80">
        <v>77.599999999999994</v>
      </c>
      <c r="K56" s="80">
        <v>84.5</v>
      </c>
      <c r="L56" s="80">
        <v>85.9</v>
      </c>
      <c r="M56" s="81">
        <f t="shared" si="1"/>
        <v>493.69999999999993</v>
      </c>
    </row>
    <row r="57" spans="1:13" x14ac:dyDescent="0.25">
      <c r="A57" s="83">
        <v>51</v>
      </c>
      <c r="B57" s="79" t="s">
        <v>9</v>
      </c>
      <c r="C57" s="79" t="s">
        <v>265</v>
      </c>
      <c r="D57" s="79" t="s">
        <v>266</v>
      </c>
      <c r="E57" s="79" t="s">
        <v>133</v>
      </c>
      <c r="F57" s="78">
        <v>2008</v>
      </c>
      <c r="G57" s="80">
        <v>88.1</v>
      </c>
      <c r="H57" s="80">
        <v>69.8</v>
      </c>
      <c r="I57" s="80">
        <v>74.5</v>
      </c>
      <c r="J57" s="80">
        <v>83.8</v>
      </c>
      <c r="K57" s="80">
        <v>79.599999999999994</v>
      </c>
      <c r="L57" s="80">
        <v>73.900000000000006</v>
      </c>
      <c r="M57" s="81">
        <f t="shared" si="1"/>
        <v>469.69999999999993</v>
      </c>
    </row>
    <row r="58" spans="1:13" x14ac:dyDescent="0.25">
      <c r="A58" s="83">
        <v>52</v>
      </c>
      <c r="B58" s="79" t="s">
        <v>9</v>
      </c>
      <c r="C58" s="79" t="s">
        <v>269</v>
      </c>
      <c r="D58" s="79" t="s">
        <v>270</v>
      </c>
      <c r="E58" s="79" t="s">
        <v>133</v>
      </c>
      <c r="F58" s="78">
        <v>2010</v>
      </c>
      <c r="G58" s="80">
        <v>46.8</v>
      </c>
      <c r="H58" s="80">
        <v>41.8</v>
      </c>
      <c r="I58" s="80">
        <v>70.099999999999994</v>
      </c>
      <c r="J58" s="80">
        <v>74.3</v>
      </c>
      <c r="K58" s="80">
        <v>82.3</v>
      </c>
      <c r="L58" s="80">
        <v>65.5</v>
      </c>
      <c r="M58" s="81">
        <f t="shared" si="1"/>
        <v>380.8</v>
      </c>
    </row>
    <row r="60" spans="1:13" x14ac:dyDescent="0.2">
      <c r="A60"/>
      <c r="B60" s="37" t="s">
        <v>57</v>
      </c>
      <c r="C60" s="38"/>
      <c r="D60" s="38"/>
      <c r="E60" s="38" t="s">
        <v>4</v>
      </c>
      <c r="G60" s="74"/>
    </row>
  </sheetData>
  <sortState ref="A7:M58">
    <sortCondition descending="1" ref="M7:M58"/>
    <sortCondition descending="1" ref="L7:L58"/>
    <sortCondition descending="1" ref="K7:K58"/>
  </sortState>
  <printOptions horizontalCentered="1"/>
  <pageMargins left="0.70866141732283472" right="0" top="0" bottom="0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Sākumlapa</vt:lpstr>
      <vt:lpstr>MŠ-60 protokols_Women_Men</vt:lpstr>
      <vt:lpstr>MŠ-60 protokols_Men</vt:lpstr>
      <vt:lpstr>MŠ-60 protokols_Women</vt:lpstr>
      <vt:lpstr>PP-60 protokols_Men_Women</vt:lpstr>
      <vt:lpstr>Fināls PP-60</vt:lpstr>
      <vt:lpstr>PP-60 protokols_Women</vt:lpstr>
      <vt:lpstr>PP-60 protokols_Men</vt:lpstr>
      <vt:lpstr>PŠ-60 protokols_Men_Women</vt:lpstr>
      <vt:lpstr>Fināls PŠ-60</vt:lpstr>
      <vt:lpstr>PŠ-60 protokols_Men</vt:lpstr>
      <vt:lpstr>PŠ-60 protokols_Women</vt:lpstr>
      <vt:lpstr>MP-30+30 protokols_Women</vt:lpstr>
      <vt:lpstr>MP-30+30 protokols_Men</vt:lpstr>
    </vt:vector>
  </TitlesOfParts>
  <Company>BetasIRC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www.PHILka.RU</dc:creator>
  <cp:lastModifiedBy>Roditeli</cp:lastModifiedBy>
  <cp:lastPrinted>2022-09-25T12:54:17Z</cp:lastPrinted>
  <dcterms:created xsi:type="dcterms:W3CDTF">2011-09-19T07:52:46Z</dcterms:created>
  <dcterms:modified xsi:type="dcterms:W3CDTF">2022-09-25T15:41:41Z</dcterms:modified>
</cp:coreProperties>
</file>