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loitm\Downloads\"/>
    </mc:Choice>
  </mc:AlternateContent>
  <xr:revisionPtr revIDLastSave="0" documentId="8_{C5BD003D-9B2A-4E17-9CC1-4AA05CDF0221}" xr6:coauthVersionLast="47" xr6:coauthVersionMax="47" xr10:uidLastSave="{00000000-0000-0000-0000-000000000000}"/>
  <bookViews>
    <workbookView xWindow="-108" yWindow="-108" windowWidth="23256" windowHeight="12456" tabRatio="988" xr2:uid="{00000000-000D-0000-FFFF-FFFF00000000}"/>
  </bookViews>
  <sheets>
    <sheet name="Arvuline" sheetId="1" r:id="rId1"/>
    <sheet name="Laupäev" sheetId="2" r:id="rId2"/>
    <sheet name="Pühapäev" sheetId="3" r:id="rId3"/>
  </sheets>
  <definedNames>
    <definedName name="_xlnm.Print_Area" localSheetId="0">Arvuline!$A$1:$L$26</definedName>
    <definedName name="Print_Area_0" localSheetId="0">Arvuline!$A$1:$L$26</definedName>
    <definedName name="Print_Area_0_0" localSheetId="0">Arvuline!$A$1:$L$26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2" i="3" l="1"/>
  <c r="J22" i="3"/>
  <c r="I22" i="3"/>
  <c r="H22" i="3"/>
  <c r="G22" i="3"/>
  <c r="F22" i="3"/>
  <c r="D22" i="3"/>
  <c r="C22" i="3"/>
  <c r="L21" i="3"/>
  <c r="E21" i="3"/>
  <c r="L20" i="3"/>
  <c r="E20" i="3"/>
  <c r="L19" i="3"/>
  <c r="E19" i="3"/>
  <c r="L18" i="3"/>
  <c r="E18" i="3"/>
  <c r="L17" i="3"/>
  <c r="E17" i="3"/>
  <c r="L16" i="3"/>
  <c r="E16" i="3"/>
  <c r="L15" i="3"/>
  <c r="E15" i="3"/>
  <c r="L14" i="3"/>
  <c r="E14" i="3"/>
  <c r="L13" i="3"/>
  <c r="E13" i="3"/>
  <c r="L12" i="3"/>
  <c r="E12" i="3"/>
  <c r="L11" i="3"/>
  <c r="E11" i="3"/>
  <c r="Q23" i="2"/>
  <c r="P23" i="2"/>
  <c r="O23" i="2"/>
  <c r="N23" i="2"/>
  <c r="M23" i="2"/>
  <c r="L23" i="2"/>
  <c r="K23" i="2"/>
  <c r="J23" i="2"/>
  <c r="I23" i="2"/>
  <c r="G23" i="2"/>
  <c r="F23" i="2"/>
  <c r="D23" i="2"/>
  <c r="C23" i="2"/>
  <c r="R22" i="2"/>
  <c r="H22" i="2"/>
  <c r="E22" i="2"/>
  <c r="R21" i="2"/>
  <c r="H21" i="2"/>
  <c r="E21" i="2"/>
  <c r="R20" i="2"/>
  <c r="H20" i="2"/>
  <c r="E20" i="2"/>
  <c r="R19" i="2"/>
  <c r="H19" i="2"/>
  <c r="E19" i="2"/>
  <c r="R18" i="2"/>
  <c r="H18" i="2"/>
  <c r="E18" i="2"/>
  <c r="R17" i="2"/>
  <c r="H17" i="2"/>
  <c r="E17" i="2"/>
  <c r="R16" i="2"/>
  <c r="H16" i="2"/>
  <c r="E16" i="2"/>
  <c r="R15" i="2"/>
  <c r="H15" i="2"/>
  <c r="E15" i="2"/>
  <c r="R14" i="2"/>
  <c r="H14" i="2"/>
  <c r="E14" i="2"/>
  <c r="R13" i="2"/>
  <c r="H13" i="2"/>
  <c r="E13" i="2"/>
  <c r="R12" i="2"/>
  <c r="H12" i="2"/>
  <c r="E12" i="2"/>
  <c r="J17" i="1"/>
  <c r="I17" i="1"/>
  <c r="H17" i="1"/>
  <c r="G17" i="1"/>
  <c r="F17" i="1"/>
  <c r="E17" i="1"/>
  <c r="D17" i="1"/>
  <c r="C17" i="1"/>
  <c r="K16" i="1"/>
  <c r="K15" i="1"/>
  <c r="K14" i="1"/>
  <c r="K13" i="1"/>
  <c r="K12" i="1"/>
  <c r="K11" i="1"/>
  <c r="K10" i="1"/>
  <c r="K9" i="1"/>
  <c r="K8" i="1"/>
  <c r="K7" i="1"/>
  <c r="K6" i="1"/>
  <c r="K17" i="1" l="1"/>
  <c r="E22" i="3"/>
  <c r="H23" i="2"/>
  <c r="R23" i="2"/>
  <c r="E23" i="2"/>
  <c r="L22" i="3"/>
</calcChain>
</file>

<file path=xl/sharedStrings.xml><?xml version="1.0" encoding="utf-8"?>
<sst xmlns="http://schemas.openxmlformats.org/spreadsheetml/2006/main" count="114" uniqueCount="59">
  <si>
    <t>EESTI NOORTE  MEISTRIVÕISTLUSED</t>
  </si>
  <si>
    <t>14.-15.05.2022</t>
  </si>
  <si>
    <t>Männiku</t>
  </si>
  <si>
    <t>Poisid</t>
  </si>
  <si>
    <t>Tüdrukud</t>
  </si>
  <si>
    <t>3 x 20 standard</t>
  </si>
  <si>
    <t>60 l. lamades</t>
  </si>
  <si>
    <t>vabapüstol 30l.</t>
  </si>
  <si>
    <t>ol.kiirlaskmine</t>
  </si>
  <si>
    <t>sp. püstol30+30 l.</t>
  </si>
  <si>
    <t>60l. lamades</t>
  </si>
  <si>
    <t>sp.püstol 30+30</t>
  </si>
  <si>
    <t>Startide arv</t>
  </si>
  <si>
    <t>Elva LSK</t>
  </si>
  <si>
    <t>Kaiu LK</t>
  </si>
  <si>
    <t>KL MäLK</t>
  </si>
  <si>
    <t>Narva LSK</t>
  </si>
  <si>
    <t>Põlva SpK</t>
  </si>
  <si>
    <t>Tamme Laskur</t>
  </si>
  <si>
    <t>SK Haapsalu</t>
  </si>
  <si>
    <t>Väike-Maarja LaSK</t>
  </si>
  <si>
    <t>Järvamaa LSK</t>
  </si>
  <si>
    <r>
      <t>Viljandi SpK</t>
    </r>
    <r>
      <rPr>
        <sz val="10"/>
        <color rgb="FF99CC00"/>
        <rFont val="Arial"/>
        <family val="2"/>
        <charset val="186"/>
      </rPr>
      <t/>
    </r>
  </si>
  <si>
    <t>Ülenurme GSK</t>
  </si>
  <si>
    <t>Klubid kokku</t>
  </si>
  <si>
    <t>Mäniku</t>
  </si>
  <si>
    <t>Laupäev, 14.05.2022</t>
  </si>
  <si>
    <t>50m tiir</t>
  </si>
  <si>
    <t>Vabap. kokku</t>
  </si>
  <si>
    <t>3x20 kokku</t>
  </si>
  <si>
    <t>25 m tiir</t>
  </si>
  <si>
    <t>Kiirl.kokku</t>
  </si>
  <si>
    <t>I</t>
  </si>
  <si>
    <t>II</t>
  </si>
  <si>
    <t>III</t>
  </si>
  <si>
    <t>IV</t>
  </si>
  <si>
    <t>V</t>
  </si>
  <si>
    <t>Vabapüstol</t>
  </si>
  <si>
    <t>3x20</t>
  </si>
  <si>
    <t>Ol.kiirlaskm. I pool</t>
  </si>
  <si>
    <t>Ol.kiirlaskm. II pool</t>
  </si>
  <si>
    <t>START</t>
  </si>
  <si>
    <t>11:30</t>
  </si>
  <si>
    <t>jooksvalt</t>
  </si>
  <si>
    <t>Jooksvalt</t>
  </si>
  <si>
    <t>Max. radu tiirus</t>
  </si>
  <si>
    <t>4x4</t>
  </si>
  <si>
    <t>Kellaajad on START VÕISTLUSLASKUDEKS</t>
  </si>
  <si>
    <t>Pühapäev, 15.05.2022</t>
  </si>
  <si>
    <t>60l kokku</t>
  </si>
  <si>
    <t>25 m tiir spordipüstol 30+30</t>
  </si>
  <si>
    <t>30+30 kokku</t>
  </si>
  <si>
    <t>60l lamades</t>
  </si>
  <si>
    <t>Ringmärk</t>
  </si>
  <si>
    <t>Ilmuv märk</t>
  </si>
  <si>
    <t>10:00</t>
  </si>
  <si>
    <t>10:45</t>
  </si>
  <si>
    <t>11:15</t>
  </si>
  <si>
    <t>13:00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</si>
</sst>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/mm/yyyy"/>
  </numFmts>
  <fonts count="26" x14ac:knownFonts="1">
    <font>
      <sz val="10"/>
      <name val="Arial"/>
      <family val="2"/>
      <charset val="1"/>
    </font>
    <font>
      <b/>
      <sz val="14"/>
      <name val="Arial"/>
      <family val="2"/>
      <charset val="186"/>
    </font>
    <font>
      <sz val="12"/>
      <name val="Arial"/>
      <family val="2"/>
      <charset val="186"/>
    </font>
    <font>
      <b/>
      <sz val="12"/>
      <name val="Arial"/>
      <family val="2"/>
      <charset val="1"/>
    </font>
    <font>
      <b/>
      <sz val="12"/>
      <color rgb="FFFF0000"/>
      <name val="Arial"/>
      <family val="2"/>
      <charset val="1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10"/>
      <color rgb="FF000000"/>
      <name val="Arial"/>
      <family val="2"/>
      <charset val="186"/>
    </font>
    <font>
      <b/>
      <sz val="10"/>
      <color rgb="FF00FF00"/>
      <name val="Arial"/>
      <family val="2"/>
      <charset val="186"/>
    </font>
    <font>
      <sz val="12"/>
      <name val="Arial"/>
      <family val="2"/>
      <charset val="1"/>
    </font>
    <font>
      <i/>
      <sz val="9"/>
      <name val="Arial"/>
      <family val="2"/>
      <charset val="186"/>
    </font>
    <font>
      <b/>
      <sz val="10"/>
      <name val="Arial"/>
      <family val="2"/>
      <charset val="1"/>
    </font>
    <font>
      <sz val="10"/>
      <color rgb="FFFF0000"/>
      <name val="Arial"/>
      <family val="2"/>
      <charset val="186"/>
    </font>
    <font>
      <sz val="10"/>
      <color rgb="FF99CC00"/>
      <name val="Arial"/>
      <family val="2"/>
      <charset val="186"/>
    </font>
    <font>
      <sz val="10"/>
      <color rgb="FF00B050"/>
      <name val="Arial"/>
      <family val="2"/>
      <charset val="186"/>
    </font>
    <font>
      <sz val="10"/>
      <color rgb="FF00FF00"/>
      <name val="Arial"/>
      <family val="2"/>
      <charset val="186"/>
    </font>
    <font>
      <sz val="14"/>
      <name val="Arial"/>
      <family val="2"/>
      <charset val="186"/>
    </font>
    <font>
      <sz val="10"/>
      <color rgb="FF0000FF"/>
      <name val="Arial"/>
      <family val="2"/>
      <charset val="186"/>
    </font>
    <font>
      <sz val="10"/>
      <color rgb="FF800080"/>
      <name val="Arial"/>
      <family val="2"/>
      <charset val="186"/>
    </font>
    <font>
      <sz val="10"/>
      <color rgb="FF008000"/>
      <name val="Arial"/>
      <family val="2"/>
      <charset val="186"/>
    </font>
    <font>
      <i/>
      <sz val="10"/>
      <name val="Arial"/>
      <family val="2"/>
      <charset val="186"/>
    </font>
    <font>
      <i/>
      <sz val="9"/>
      <color rgb="FF0000FF"/>
      <name val="Arial"/>
      <family val="2"/>
      <charset val="186"/>
    </font>
    <font>
      <sz val="12"/>
      <color rgb="FF008000"/>
      <name val="Arial"/>
      <family val="2"/>
      <charset val="186"/>
    </font>
    <font>
      <b/>
      <sz val="10"/>
      <color rgb="FF800080"/>
      <name val="Arial"/>
      <family val="2"/>
      <charset val="186"/>
    </font>
    <font>
      <sz val="8"/>
      <name val="Arial"/>
      <family val="2"/>
      <charset val="1"/>
    </font>
    <font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57">
    <border>
      <left/>
      <right/>
      <top/>
      <bottom/>
      <diagonal/>
    </border>
    <border>
      <left style="thin">
        <color auto="1"/>
      </left>
      <right style="thick">
        <color rgb="FFFF0000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ck">
        <color rgb="FFFF0000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rgb="FFFF0000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rgb="FFFF0000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ck">
        <color rgb="FFFF0000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25" fillId="0" borderId="0"/>
  </cellStyleXfs>
  <cellXfs count="18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3" xfId="0" applyBorder="1"/>
    <xf numFmtId="0" fontId="0" fillId="0" borderId="4" xfId="0" applyBorder="1"/>
    <xf numFmtId="0" fontId="6" fillId="0" borderId="5" xfId="0" applyFont="1" applyBorder="1" applyAlignment="1">
      <alignment textRotation="90"/>
    </xf>
    <xf numFmtId="0" fontId="6" fillId="0" borderId="6" xfId="0" applyFont="1" applyBorder="1" applyAlignment="1">
      <alignment textRotation="90"/>
    </xf>
    <xf numFmtId="0" fontId="6" fillId="0" borderId="7" xfId="0" applyFont="1" applyBorder="1" applyAlignment="1">
      <alignment textRotation="90"/>
    </xf>
    <xf numFmtId="0" fontId="7" fillId="0" borderId="8" xfId="0" applyFont="1" applyBorder="1" applyAlignment="1">
      <alignment textRotation="90"/>
    </xf>
    <xf numFmtId="0" fontId="6" fillId="0" borderId="9" xfId="0" applyFont="1" applyBorder="1" applyAlignment="1">
      <alignment textRotation="90"/>
    </xf>
    <xf numFmtId="0" fontId="6" fillId="0" borderId="10" xfId="0" applyFont="1" applyBorder="1" applyAlignment="1">
      <alignment textRotation="90"/>
    </xf>
    <xf numFmtId="0" fontId="8" fillId="0" borderId="0" xfId="0" applyFont="1" applyBorder="1" applyAlignment="1">
      <alignment textRotation="90"/>
    </xf>
    <xf numFmtId="0" fontId="0" fillId="0" borderId="11" xfId="0" applyBorder="1" applyAlignment="1">
      <alignment horizontal="center"/>
    </xf>
    <xf numFmtId="164" fontId="5" fillId="0" borderId="11" xfId="0" applyNumberFormat="1" applyFont="1" applyBorder="1"/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1" fillId="0" borderId="0" xfId="0" applyFont="1"/>
    <xf numFmtId="0" fontId="0" fillId="0" borderId="15" xfId="0" applyBorder="1" applyAlignment="1">
      <alignment horizontal="center"/>
    </xf>
    <xf numFmtId="164" fontId="5" fillId="0" borderId="15" xfId="0" applyNumberFormat="1" applyFont="1" applyBorder="1"/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165" fontId="0" fillId="0" borderId="15" xfId="0" applyNumberFormat="1" applyFont="1" applyBorder="1" applyAlignment="1">
      <alignment horizontal="left"/>
    </xf>
    <xf numFmtId="165" fontId="5" fillId="0" borderId="15" xfId="0" applyNumberFormat="1" applyFont="1" applyBorder="1"/>
    <xf numFmtId="0" fontId="0" fillId="0" borderId="15" xfId="0" applyFont="1" applyBorder="1"/>
    <xf numFmtId="0" fontId="1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9" fontId="5" fillId="0" borderId="19" xfId="0" applyNumberFormat="1" applyFont="1" applyBorder="1"/>
    <xf numFmtId="49" fontId="0" fillId="0" borderId="19" xfId="0" applyNumberFormat="1" applyFont="1" applyBorder="1"/>
    <xf numFmtId="0" fontId="0" fillId="0" borderId="0" xfId="0" applyBorder="1"/>
    <xf numFmtId="49" fontId="0" fillId="0" borderId="15" xfId="1" applyNumberFormat="1" applyFont="1" applyBorder="1"/>
    <xf numFmtId="0" fontId="0" fillId="0" borderId="15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0" fillId="0" borderId="20" xfId="0" applyBorder="1"/>
    <xf numFmtId="0" fontId="11" fillId="0" borderId="20" xfId="0" applyFont="1" applyBorder="1"/>
    <xf numFmtId="0" fontId="11" fillId="0" borderId="21" xfId="0" applyFont="1" applyBorder="1"/>
    <xf numFmtId="0" fontId="11" fillId="0" borderId="22" xfId="0" applyFont="1" applyBorder="1"/>
    <xf numFmtId="0" fontId="11" fillId="0" borderId="23" xfId="0" applyFont="1" applyBorder="1"/>
    <xf numFmtId="0" fontId="11" fillId="0" borderId="24" xfId="0" applyFont="1" applyBorder="1"/>
    <xf numFmtId="0" fontId="11" fillId="0" borderId="25" xfId="0" applyFont="1" applyBorder="1"/>
    <xf numFmtId="0" fontId="6" fillId="0" borderId="2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6" fillId="0" borderId="0" xfId="0" applyFont="1"/>
    <xf numFmtId="0" fontId="0" fillId="0" borderId="26" xfId="0" applyBorder="1"/>
    <xf numFmtId="0" fontId="11" fillId="0" borderId="27" xfId="0" applyFont="1" applyBorder="1"/>
    <xf numFmtId="0" fontId="11" fillId="0" borderId="28" xfId="0" applyFont="1" applyBorder="1"/>
    <xf numFmtId="0" fontId="11" fillId="0" borderId="30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32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0" borderId="34" xfId="0" applyFont="1" applyBorder="1" applyAlignment="1">
      <alignment horizontal="center"/>
    </xf>
    <xf numFmtId="0" fontId="11" fillId="0" borderId="35" xfId="0" applyFont="1" applyBorder="1" applyAlignment="1">
      <alignment horizontal="center"/>
    </xf>
    <xf numFmtId="0" fontId="19" fillId="0" borderId="36" xfId="0" applyFont="1" applyBorder="1" applyAlignment="1">
      <alignment horizontal="center"/>
    </xf>
    <xf numFmtId="0" fontId="20" fillId="0" borderId="35" xfId="0" applyFont="1" applyBorder="1" applyAlignment="1">
      <alignment horizontal="center"/>
    </xf>
    <xf numFmtId="0" fontId="20" fillId="0" borderId="36" xfId="0" applyFont="1" applyBorder="1" applyAlignment="1">
      <alignment horizontal="center"/>
    </xf>
    <xf numFmtId="0" fontId="19" fillId="0" borderId="35" xfId="0" applyFont="1" applyBorder="1" applyAlignment="1">
      <alignment horizontal="center"/>
    </xf>
    <xf numFmtId="49" fontId="5" fillId="0" borderId="30" xfId="0" applyNumberFormat="1" applyFont="1" applyBorder="1"/>
    <xf numFmtId="49" fontId="5" fillId="0" borderId="31" xfId="0" applyNumberFormat="1" applyFont="1" applyBorder="1"/>
    <xf numFmtId="49" fontId="5" fillId="0" borderId="16" xfId="0" applyNumberFormat="1" applyFont="1" applyBorder="1"/>
    <xf numFmtId="20" fontId="0" fillId="0" borderId="32" xfId="0" applyNumberFormat="1" applyFont="1" applyBorder="1" applyAlignment="1">
      <alignment horizontal="center"/>
    </xf>
    <xf numFmtId="20" fontId="5" fillId="0" borderId="16" xfId="0" applyNumberFormat="1" applyFont="1" applyBorder="1"/>
    <xf numFmtId="0" fontId="0" fillId="0" borderId="17" xfId="0" applyBorder="1" applyAlignment="1">
      <alignment horizontal="center"/>
    </xf>
    <xf numFmtId="164" fontId="5" fillId="0" borderId="35" xfId="0" applyNumberFormat="1" applyFont="1" applyBorder="1"/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22" fillId="0" borderId="33" xfId="0" applyFont="1" applyBorder="1" applyAlignment="1">
      <alignment horizontal="center"/>
    </xf>
    <xf numFmtId="0" fontId="22" fillId="0" borderId="34" xfId="0" applyFont="1" applyBorder="1" applyAlignment="1">
      <alignment horizontal="center"/>
    </xf>
    <xf numFmtId="0" fontId="18" fillId="0" borderId="30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2" fillId="0" borderId="17" xfId="0" applyFont="1" applyBorder="1" applyAlignment="1">
      <alignment horizontal="center"/>
    </xf>
    <xf numFmtId="0" fontId="22" fillId="0" borderId="32" xfId="0" applyFont="1" applyBorder="1" applyAlignment="1">
      <alignment horizontal="center"/>
    </xf>
    <xf numFmtId="0" fontId="22" fillId="0" borderId="31" xfId="0" applyFont="1" applyBorder="1" applyAlignment="1">
      <alignment horizontal="center"/>
    </xf>
    <xf numFmtId="165" fontId="0" fillId="0" borderId="35" xfId="0" applyNumberFormat="1" applyFont="1" applyBorder="1" applyAlignment="1">
      <alignment horizontal="left"/>
    </xf>
    <xf numFmtId="0" fontId="22" fillId="2" borderId="16" xfId="0" applyFont="1" applyFill="1" applyBorder="1" applyAlignment="1">
      <alignment horizontal="center"/>
    </xf>
    <xf numFmtId="0" fontId="22" fillId="2" borderId="17" xfId="0" applyFont="1" applyFill="1" applyBorder="1" applyAlignment="1">
      <alignment horizontal="center"/>
    </xf>
    <xf numFmtId="0" fontId="22" fillId="2" borderId="32" xfId="0" applyFont="1" applyFill="1" applyBorder="1" applyAlignment="1">
      <alignment horizontal="center"/>
    </xf>
    <xf numFmtId="0" fontId="22" fillId="2" borderId="31" xfId="0" applyFont="1" applyFill="1" applyBorder="1" applyAlignment="1">
      <alignment horizontal="center"/>
    </xf>
    <xf numFmtId="165" fontId="5" fillId="0" borderId="35" xfId="0" applyNumberFormat="1" applyFont="1" applyBorder="1"/>
    <xf numFmtId="0" fontId="0" fillId="0" borderId="35" xfId="0" applyFont="1" applyBorder="1"/>
    <xf numFmtId="49" fontId="5" fillId="0" borderId="37" xfId="0" applyNumberFormat="1" applyFont="1" applyBorder="1"/>
    <xf numFmtId="0" fontId="0" fillId="0" borderId="36" xfId="0" applyFont="1" applyBorder="1" applyAlignment="1">
      <alignment horizontal="left"/>
    </xf>
    <xf numFmtId="49" fontId="0" fillId="0" borderId="35" xfId="1" applyNumberFormat="1" applyFont="1" applyBorder="1"/>
    <xf numFmtId="0" fontId="0" fillId="0" borderId="35" xfId="0" applyFont="1" applyBorder="1" applyAlignment="1">
      <alignment horizontal="left"/>
    </xf>
    <xf numFmtId="0" fontId="2" fillId="0" borderId="38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40" xfId="0" applyFont="1" applyBorder="1" applyAlignment="1">
      <alignment horizontal="center"/>
    </xf>
    <xf numFmtId="0" fontId="22" fillId="0" borderId="39" xfId="0" applyFont="1" applyBorder="1" applyAlignment="1">
      <alignment horizontal="center"/>
    </xf>
    <xf numFmtId="0" fontId="0" fillId="0" borderId="17" xfId="0" applyBorder="1"/>
    <xf numFmtId="0" fontId="0" fillId="0" borderId="32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0" fillId="0" borderId="41" xfId="0" applyFont="1" applyBorder="1"/>
    <xf numFmtId="0" fontId="6" fillId="0" borderId="5" xfId="0" applyFont="1" applyBorder="1"/>
    <xf numFmtId="0" fontId="0" fillId="0" borderId="43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4" xfId="0" applyFont="1" applyBorder="1" applyAlignment="1">
      <alignment horizontal="center"/>
    </xf>
    <xf numFmtId="0" fontId="5" fillId="0" borderId="0" xfId="0" applyFont="1"/>
    <xf numFmtId="0" fontId="0" fillId="0" borderId="45" xfId="0" applyBorder="1"/>
    <xf numFmtId="0" fontId="11" fillId="0" borderId="17" xfId="0" applyFont="1" applyBorder="1" applyAlignment="1">
      <alignment horizontal="center"/>
    </xf>
    <xf numFmtId="0" fontId="11" fillId="0" borderId="47" xfId="0" applyFont="1" applyBorder="1" applyAlignment="1">
      <alignment horizontal="center"/>
    </xf>
    <xf numFmtId="0" fontId="11" fillId="0" borderId="16" xfId="0" applyFont="1" applyBorder="1" applyAlignment="1">
      <alignment horizontal="left"/>
    </xf>
    <xf numFmtId="0" fontId="11" fillId="0" borderId="35" xfId="0" applyFont="1" applyBorder="1" applyAlignment="1">
      <alignment horizontal="left"/>
    </xf>
    <xf numFmtId="49" fontId="5" fillId="0" borderId="4" xfId="0" applyNumberFormat="1" applyFont="1" applyBorder="1"/>
    <xf numFmtId="49" fontId="5" fillId="0" borderId="10" xfId="0" applyNumberFormat="1" applyFont="1" applyBorder="1"/>
    <xf numFmtId="20" fontId="0" fillId="0" borderId="50" xfId="0" applyNumberFormat="1" applyFont="1" applyBorder="1" applyAlignment="1">
      <alignment horizontal="center"/>
    </xf>
    <xf numFmtId="49" fontId="0" fillId="0" borderId="51" xfId="0" applyNumberFormat="1" applyFont="1" applyBorder="1" applyAlignment="1">
      <alignment horizontal="center"/>
    </xf>
    <xf numFmtId="20" fontId="24" fillId="0" borderId="50" xfId="0" applyNumberFormat="1" applyFont="1" applyBorder="1" applyAlignment="1">
      <alignment horizontal="center"/>
    </xf>
    <xf numFmtId="20" fontId="24" fillId="0" borderId="52" xfId="0" applyNumberFormat="1" applyFont="1" applyBorder="1" applyAlignment="1">
      <alignment horizontal="center"/>
    </xf>
    <xf numFmtId="20" fontId="0" fillId="0" borderId="51" xfId="0" applyNumberFormat="1" applyFont="1" applyBorder="1" applyAlignment="1">
      <alignment horizontal="center"/>
    </xf>
    <xf numFmtId="164" fontId="5" fillId="0" borderId="36" xfId="0" applyNumberFormat="1" applyFont="1" applyBorder="1"/>
    <xf numFmtId="0" fontId="2" fillId="0" borderId="47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34" xfId="0" applyBorder="1" applyAlignment="1">
      <alignment horizontal="center"/>
    </xf>
    <xf numFmtId="0" fontId="2" fillId="0" borderId="35" xfId="0" applyFont="1" applyBorder="1" applyAlignment="1">
      <alignment horizontal="center"/>
    </xf>
    <xf numFmtId="165" fontId="0" fillId="0" borderId="36" xfId="0" applyNumberFormat="1" applyFont="1" applyBorder="1" applyAlignment="1">
      <alignment horizontal="left"/>
    </xf>
    <xf numFmtId="165" fontId="5" fillId="0" borderId="36" xfId="0" applyNumberFormat="1" applyFont="1" applyBorder="1"/>
    <xf numFmtId="0" fontId="0" fillId="0" borderId="36" xfId="0" applyFont="1" applyBorder="1"/>
    <xf numFmtId="49" fontId="5" fillId="0" borderId="53" xfId="0" applyNumberFormat="1" applyFont="1" applyBorder="1"/>
    <xf numFmtId="49" fontId="0" fillId="0" borderId="36" xfId="1" applyNumberFormat="1" applyFont="1" applyBorder="1"/>
    <xf numFmtId="0" fontId="2" fillId="0" borderId="5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5" xfId="0" applyFont="1" applyBorder="1" applyAlignment="1">
      <alignment horizontal="center"/>
    </xf>
    <xf numFmtId="0" fontId="0" fillId="0" borderId="31" xfId="0" applyFont="1" applyBorder="1"/>
    <xf numFmtId="0" fontId="6" fillId="0" borderId="56" xfId="0" applyFont="1" applyBorder="1"/>
    <xf numFmtId="0" fontId="11" fillId="0" borderId="9" xfId="0" applyFont="1" applyBorder="1"/>
    <xf numFmtId="0" fontId="11" fillId="0" borderId="10" xfId="0" applyFont="1" applyBorder="1"/>
    <xf numFmtId="0" fontId="6" fillId="0" borderId="9" xfId="0" applyFont="1" applyBorder="1"/>
    <xf numFmtId="0" fontId="6" fillId="0" borderId="10" xfId="0" applyFont="1" applyBorder="1"/>
    <xf numFmtId="0" fontId="0" fillId="0" borderId="43" xfId="0" applyFont="1" applyBorder="1" applyAlignment="1">
      <alignment horizontal="center"/>
    </xf>
    <xf numFmtId="0" fontId="0" fillId="0" borderId="9" xfId="0" applyBorder="1"/>
    <xf numFmtId="0" fontId="0" fillId="0" borderId="5" xfId="0" applyBorder="1"/>
    <xf numFmtId="0" fontId="0" fillId="0" borderId="10" xfId="0" applyBorder="1"/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8" fillId="0" borderId="29" xfId="0" applyFont="1" applyBorder="1" applyAlignment="1">
      <alignment horizontal="center" textRotation="90"/>
    </xf>
    <xf numFmtId="49" fontId="5" fillId="0" borderId="31" xfId="0" applyNumberFormat="1" applyFont="1" applyBorder="1" applyAlignment="1">
      <alignment horizontal="center"/>
    </xf>
    <xf numFmtId="49" fontId="19" fillId="0" borderId="36" xfId="0" applyNumberFormat="1" applyFont="1" applyBorder="1" applyAlignment="1">
      <alignment horizontal="center"/>
    </xf>
    <xf numFmtId="0" fontId="19" fillId="0" borderId="36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20" fillId="0" borderId="35" xfId="0" applyFont="1" applyBorder="1" applyAlignment="1">
      <alignment horizontal="center"/>
    </xf>
    <xf numFmtId="0" fontId="17" fillId="0" borderId="29" xfId="0" applyFont="1" applyBorder="1" applyAlignment="1">
      <alignment horizontal="center" textRotation="90"/>
    </xf>
    <xf numFmtId="0" fontId="11" fillId="0" borderId="2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42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35" xfId="0" applyFont="1" applyBorder="1" applyAlignment="1">
      <alignment horizontal="center"/>
    </xf>
    <xf numFmtId="0" fontId="0" fillId="0" borderId="36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1" fillId="0" borderId="46" xfId="0" applyFont="1" applyBorder="1" applyAlignment="1">
      <alignment horizontal="center"/>
    </xf>
    <xf numFmtId="0" fontId="11" fillId="0" borderId="48" xfId="0" applyFont="1" applyBorder="1" applyAlignment="1">
      <alignment horizontal="center"/>
    </xf>
    <xf numFmtId="0" fontId="11" fillId="0" borderId="36" xfId="0" applyFont="1" applyBorder="1" applyAlignment="1">
      <alignment horizontal="center"/>
    </xf>
    <xf numFmtId="0" fontId="20" fillId="0" borderId="49" xfId="0" applyFont="1" applyBorder="1" applyAlignment="1">
      <alignment horizontal="center"/>
    </xf>
    <xf numFmtId="0" fontId="20" fillId="0" borderId="36" xfId="0" applyFont="1" applyBorder="1" applyAlignment="1">
      <alignment horizontal="center"/>
    </xf>
    <xf numFmtId="0" fontId="5" fillId="0" borderId="17" xfId="0" applyFont="1" applyBorder="1" applyAlignment="1">
      <alignment horizontal="center" textRotation="90"/>
    </xf>
  </cellXfs>
  <cellStyles count="2">
    <cellStyle name="Explanatory Text" xfId="1" builtinId="53" customBuiltin="1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"/>
  <sheetViews>
    <sheetView tabSelected="1" zoomScale="115" zoomScaleNormal="115" workbookViewId="0">
      <selection activeCell="N5" sqref="N5"/>
    </sheetView>
  </sheetViews>
  <sheetFormatPr defaultRowHeight="12.75" x14ac:dyDescent="0.2"/>
  <cols>
    <col min="1" max="1" width="4.7109375"/>
    <col min="2" max="2" width="16.7109375"/>
    <col min="3" max="3" width="5.28515625"/>
    <col min="4" max="5" width="5"/>
    <col min="6" max="6" width="4.42578125"/>
    <col min="7" max="7" width="4.7109375"/>
    <col min="8" max="8" width="5.42578125"/>
    <col min="9" max="9" width="5.140625"/>
    <col min="10" max="10" width="5.28515625"/>
    <col min="11" max="11" width="4.42578125"/>
    <col min="12" max="12" width="4.140625"/>
    <col min="13" max="1024" width="8.7109375"/>
  </cols>
  <sheetData>
    <row r="1" spans="1:14" ht="18" x14ac:dyDescent="0.25">
      <c r="B1" s="1" t="s">
        <v>0</v>
      </c>
      <c r="C1" s="2"/>
      <c r="D1" s="2"/>
      <c r="E1" s="2"/>
      <c r="F1" s="2"/>
    </row>
    <row r="2" spans="1:14" ht="15" x14ac:dyDescent="0.2">
      <c r="E2" s="3" t="s">
        <v>1</v>
      </c>
      <c r="I2" t="s">
        <v>2</v>
      </c>
    </row>
    <row r="4" spans="1:14" ht="15.75" x14ac:dyDescent="0.25">
      <c r="B4" s="3"/>
      <c r="C4" s="162" t="s">
        <v>3</v>
      </c>
      <c r="D4" s="162"/>
      <c r="E4" s="162"/>
      <c r="F4" s="162"/>
      <c r="G4" s="162"/>
      <c r="H4" s="163" t="s">
        <v>4</v>
      </c>
      <c r="I4" s="163"/>
      <c r="J4" s="163"/>
      <c r="K4" s="4"/>
    </row>
    <row r="5" spans="1:14" ht="86.25" x14ac:dyDescent="0.2">
      <c r="A5" s="5"/>
      <c r="B5" s="184"/>
      <c r="C5" s="6" t="s">
        <v>5</v>
      </c>
      <c r="D5" s="7" t="s">
        <v>6</v>
      </c>
      <c r="E5" s="7" t="s">
        <v>7</v>
      </c>
      <c r="F5" s="8" t="s">
        <v>8</v>
      </c>
      <c r="G5" s="9" t="s">
        <v>9</v>
      </c>
      <c r="H5" s="10" t="s">
        <v>5</v>
      </c>
      <c r="I5" s="7" t="s">
        <v>10</v>
      </c>
      <c r="J5" s="7" t="s">
        <v>11</v>
      </c>
      <c r="K5" s="11" t="s">
        <v>12</v>
      </c>
      <c r="L5" s="12"/>
    </row>
    <row r="6" spans="1:14" ht="15" x14ac:dyDescent="0.2">
      <c r="A6" s="13">
        <v>1</v>
      </c>
      <c r="B6" s="14" t="s">
        <v>13</v>
      </c>
      <c r="C6" s="15">
        <v>2</v>
      </c>
      <c r="D6" s="16">
        <v>2</v>
      </c>
      <c r="E6" s="16"/>
      <c r="F6" s="16"/>
      <c r="G6" s="17"/>
      <c r="H6" s="15">
        <v>3</v>
      </c>
      <c r="I6" s="15">
        <v>5</v>
      </c>
      <c r="J6" s="15"/>
      <c r="K6" s="18">
        <f t="shared" ref="K6:K16" si="0">SUM(C6:J6)</f>
        <v>12</v>
      </c>
      <c r="L6" s="19"/>
      <c r="M6" s="20"/>
    </row>
    <row r="7" spans="1:14" ht="15" x14ac:dyDescent="0.2">
      <c r="A7" s="21">
        <v>2</v>
      </c>
      <c r="B7" s="22" t="s">
        <v>14</v>
      </c>
      <c r="C7" s="23">
        <v>1</v>
      </c>
      <c r="D7" s="24">
        <v>1</v>
      </c>
      <c r="E7" s="24">
        <v>1</v>
      </c>
      <c r="F7" s="24">
        <v>1</v>
      </c>
      <c r="G7" s="25">
        <v>1</v>
      </c>
      <c r="H7" s="23">
        <v>2</v>
      </c>
      <c r="I7" s="23">
        <v>2</v>
      </c>
      <c r="J7" s="23"/>
      <c r="K7" s="26">
        <f t="shared" si="0"/>
        <v>9</v>
      </c>
      <c r="L7" s="19"/>
    </row>
    <row r="8" spans="1:14" ht="15" x14ac:dyDescent="0.2">
      <c r="A8" s="21">
        <v>3</v>
      </c>
      <c r="B8" s="27" t="s">
        <v>15</v>
      </c>
      <c r="C8" s="23">
        <v>1</v>
      </c>
      <c r="D8" s="24">
        <v>3</v>
      </c>
      <c r="E8" s="24">
        <v>1</v>
      </c>
      <c r="F8" s="24"/>
      <c r="G8" s="25">
        <v>1</v>
      </c>
      <c r="H8" s="23">
        <v>2</v>
      </c>
      <c r="I8" s="23">
        <v>3</v>
      </c>
      <c r="J8" s="23">
        <v>1</v>
      </c>
      <c r="K8" s="26">
        <f t="shared" si="0"/>
        <v>12</v>
      </c>
    </row>
    <row r="9" spans="1:14" ht="15" x14ac:dyDescent="0.2">
      <c r="A9" s="21">
        <v>4</v>
      </c>
      <c r="B9" s="28" t="s">
        <v>16</v>
      </c>
      <c r="C9" s="23">
        <v>4</v>
      </c>
      <c r="D9" s="24">
        <v>4</v>
      </c>
      <c r="E9" s="24">
        <v>6</v>
      </c>
      <c r="F9" s="24">
        <v>3</v>
      </c>
      <c r="G9" s="25">
        <v>6</v>
      </c>
      <c r="H9" s="23">
        <v>7</v>
      </c>
      <c r="I9" s="23">
        <v>7</v>
      </c>
      <c r="J9" s="23">
        <v>1</v>
      </c>
      <c r="K9" s="26">
        <f t="shared" si="0"/>
        <v>38</v>
      </c>
      <c r="L9" s="19"/>
    </row>
    <row r="10" spans="1:14" ht="15" x14ac:dyDescent="0.2">
      <c r="A10" s="21">
        <v>5</v>
      </c>
      <c r="B10" s="29" t="s">
        <v>17</v>
      </c>
      <c r="C10" s="23"/>
      <c r="D10" s="24"/>
      <c r="E10" s="24"/>
      <c r="F10" s="24"/>
      <c r="G10" s="25">
        <v>3</v>
      </c>
      <c r="H10" s="23"/>
      <c r="I10" s="23"/>
      <c r="J10" s="23"/>
      <c r="K10" s="26">
        <f t="shared" si="0"/>
        <v>3</v>
      </c>
      <c r="L10" s="30"/>
    </row>
    <row r="11" spans="1:14" ht="15" x14ac:dyDescent="0.2">
      <c r="A11" s="21">
        <v>6</v>
      </c>
      <c r="B11" s="27" t="s">
        <v>18</v>
      </c>
      <c r="C11" s="23"/>
      <c r="D11" s="24"/>
      <c r="E11" s="24"/>
      <c r="F11" s="24"/>
      <c r="G11" s="25"/>
      <c r="H11" s="23"/>
      <c r="I11" s="23"/>
      <c r="J11" s="23">
        <v>3</v>
      </c>
      <c r="K11" s="26">
        <f t="shared" si="0"/>
        <v>3</v>
      </c>
      <c r="L11" s="31"/>
    </row>
    <row r="12" spans="1:14" ht="15" x14ac:dyDescent="0.2">
      <c r="A12" s="21">
        <v>7</v>
      </c>
      <c r="B12" s="32" t="s">
        <v>19</v>
      </c>
      <c r="C12" s="23"/>
      <c r="D12" s="24"/>
      <c r="E12" s="24">
        <v>7</v>
      </c>
      <c r="F12" s="24">
        <v>7</v>
      </c>
      <c r="G12" s="25">
        <v>13</v>
      </c>
      <c r="H12" s="23"/>
      <c r="I12" s="23"/>
      <c r="J12" s="23">
        <v>6</v>
      </c>
      <c r="K12" s="26">
        <f t="shared" si="0"/>
        <v>33</v>
      </c>
      <c r="L12" s="31"/>
    </row>
    <row r="13" spans="1:14" ht="15" x14ac:dyDescent="0.2">
      <c r="A13" s="21">
        <v>8</v>
      </c>
      <c r="B13" s="33" t="s">
        <v>20</v>
      </c>
      <c r="C13" s="23"/>
      <c r="D13" s="24"/>
      <c r="E13" s="24">
        <v>1</v>
      </c>
      <c r="F13" s="24">
        <v>1</v>
      </c>
      <c r="G13" s="25">
        <v>1</v>
      </c>
      <c r="H13" s="23">
        <v>1</v>
      </c>
      <c r="I13" s="23">
        <v>2</v>
      </c>
      <c r="J13" s="23">
        <v>3</v>
      </c>
      <c r="K13" s="26">
        <f t="shared" si="0"/>
        <v>9</v>
      </c>
      <c r="L13" s="31"/>
    </row>
    <row r="14" spans="1:14" ht="15" x14ac:dyDescent="0.2">
      <c r="A14" s="21">
        <v>9</v>
      </c>
      <c r="B14" s="29" t="s">
        <v>21</v>
      </c>
      <c r="C14" s="23">
        <v>1</v>
      </c>
      <c r="D14" s="24">
        <v>1</v>
      </c>
      <c r="E14" s="24"/>
      <c r="F14" s="24">
        <v>2</v>
      </c>
      <c r="G14" s="25">
        <v>5</v>
      </c>
      <c r="H14" s="23"/>
      <c r="I14" s="23"/>
      <c r="J14" s="23">
        <v>1</v>
      </c>
      <c r="K14" s="26">
        <f t="shared" si="0"/>
        <v>10</v>
      </c>
      <c r="L14" s="19"/>
      <c r="N14" s="34"/>
    </row>
    <row r="15" spans="1:14" ht="15" x14ac:dyDescent="0.2">
      <c r="A15" s="21">
        <v>10</v>
      </c>
      <c r="B15" s="35" t="s">
        <v>22</v>
      </c>
      <c r="C15" s="23"/>
      <c r="D15" s="24"/>
      <c r="E15" s="24">
        <v>6</v>
      </c>
      <c r="F15" s="24">
        <v>6</v>
      </c>
      <c r="G15" s="25">
        <v>8</v>
      </c>
      <c r="H15" s="23"/>
      <c r="I15" s="23"/>
      <c r="J15" s="23">
        <v>7</v>
      </c>
      <c r="K15" s="26">
        <f t="shared" si="0"/>
        <v>27</v>
      </c>
      <c r="L15" s="31"/>
    </row>
    <row r="16" spans="1:14" ht="15" x14ac:dyDescent="0.2">
      <c r="A16" s="21">
        <v>11</v>
      </c>
      <c r="B16" s="36" t="s">
        <v>23</v>
      </c>
      <c r="C16" s="23">
        <v>1</v>
      </c>
      <c r="D16" s="24">
        <v>1</v>
      </c>
      <c r="E16" s="24">
        <v>1</v>
      </c>
      <c r="F16" s="24"/>
      <c r="G16" s="25">
        <v>1</v>
      </c>
      <c r="H16" s="23">
        <v>1</v>
      </c>
      <c r="I16" s="23">
        <v>1</v>
      </c>
      <c r="J16" s="23"/>
      <c r="K16" s="26">
        <f t="shared" si="0"/>
        <v>6</v>
      </c>
      <c r="L16" s="37"/>
    </row>
    <row r="17" spans="1:12" x14ac:dyDescent="0.2">
      <c r="A17" s="38"/>
      <c r="B17" s="39" t="s">
        <v>24</v>
      </c>
      <c r="C17" s="40">
        <f t="shared" ref="C17:K17" si="1">SUM(C6:C16)</f>
        <v>10</v>
      </c>
      <c r="D17" s="41">
        <f t="shared" si="1"/>
        <v>12</v>
      </c>
      <c r="E17" s="41">
        <f t="shared" si="1"/>
        <v>23</v>
      </c>
      <c r="F17" s="41">
        <f t="shared" si="1"/>
        <v>20</v>
      </c>
      <c r="G17" s="42">
        <f t="shared" si="1"/>
        <v>39</v>
      </c>
      <c r="H17" s="43">
        <f t="shared" si="1"/>
        <v>16</v>
      </c>
      <c r="I17" s="41">
        <f t="shared" si="1"/>
        <v>20</v>
      </c>
      <c r="J17" s="44">
        <f t="shared" si="1"/>
        <v>22</v>
      </c>
      <c r="K17" s="45">
        <f t="shared" si="1"/>
        <v>162</v>
      </c>
      <c r="L17" s="46"/>
    </row>
    <row r="24" spans="1:12" ht="12.75" customHeight="1" x14ac:dyDescent="0.2"/>
    <row r="25" spans="1:12" ht="14.25" customHeight="1" x14ac:dyDescent="0.2"/>
  </sheetData>
  <mergeCells count="2">
    <mergeCell ref="C4:G4"/>
    <mergeCell ref="H4:J4"/>
  </mergeCells>
  <pageMargins left="0.75" right="0.75" top="1" bottom="1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R26"/>
  <sheetViews>
    <sheetView zoomScaleNormal="100" workbookViewId="0">
      <selection activeCell="H29" sqref="H29"/>
    </sheetView>
  </sheetViews>
  <sheetFormatPr defaultRowHeight="12.75" x14ac:dyDescent="0.2"/>
  <cols>
    <col min="1" max="1" width="8.7109375"/>
    <col min="2" max="2" width="17.28515625"/>
    <col min="3" max="1025" width="8.7109375"/>
  </cols>
  <sheetData>
    <row r="3" spans="1:18" ht="18" x14ac:dyDescent="0.25">
      <c r="B3" s="1" t="s">
        <v>0</v>
      </c>
    </row>
    <row r="4" spans="1:18" ht="15" x14ac:dyDescent="0.2">
      <c r="J4" s="3" t="s">
        <v>25</v>
      </c>
      <c r="K4" s="3"/>
      <c r="L4" s="3"/>
      <c r="M4" s="3"/>
    </row>
    <row r="5" spans="1:18" ht="18" x14ac:dyDescent="0.25">
      <c r="C5" s="47" t="s">
        <v>26</v>
      </c>
      <c r="D5" s="47"/>
    </row>
    <row r="6" spans="1:18" x14ac:dyDescent="0.2"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</row>
    <row r="7" spans="1:18" x14ac:dyDescent="0.2">
      <c r="C7" s="49" t="s">
        <v>27</v>
      </c>
      <c r="D7" s="50"/>
      <c r="E7" s="170" t="s">
        <v>28</v>
      </c>
      <c r="F7" s="171" t="s">
        <v>27</v>
      </c>
      <c r="G7" s="171"/>
      <c r="H7" s="170" t="s">
        <v>29</v>
      </c>
      <c r="I7" s="172" t="s">
        <v>30</v>
      </c>
      <c r="J7" s="172"/>
      <c r="K7" s="172"/>
      <c r="L7" s="172"/>
      <c r="M7" s="172"/>
      <c r="N7" s="172"/>
      <c r="O7" s="172"/>
      <c r="P7" s="172"/>
      <c r="Q7" s="172"/>
      <c r="R7" s="164" t="s">
        <v>31</v>
      </c>
    </row>
    <row r="8" spans="1:18" x14ac:dyDescent="0.2">
      <c r="C8" s="51" t="s">
        <v>32</v>
      </c>
      <c r="D8" s="52" t="s">
        <v>33</v>
      </c>
      <c r="E8" s="170"/>
      <c r="F8" s="53" t="s">
        <v>32</v>
      </c>
      <c r="G8" s="54" t="s">
        <v>33</v>
      </c>
      <c r="H8" s="170"/>
      <c r="I8" s="55" t="s">
        <v>32</v>
      </c>
      <c r="J8" s="56" t="s">
        <v>33</v>
      </c>
      <c r="K8" s="57" t="s">
        <v>34</v>
      </c>
      <c r="L8" s="57" t="s">
        <v>35</v>
      </c>
      <c r="M8" s="57" t="s">
        <v>36</v>
      </c>
      <c r="N8" s="51" t="s">
        <v>32</v>
      </c>
      <c r="O8" s="56" t="s">
        <v>33</v>
      </c>
      <c r="P8" s="58" t="s">
        <v>34</v>
      </c>
      <c r="Q8" s="58" t="s">
        <v>35</v>
      </c>
      <c r="R8" s="164"/>
    </row>
    <row r="9" spans="1:18" x14ac:dyDescent="0.2">
      <c r="C9" s="175" t="s">
        <v>37</v>
      </c>
      <c r="D9" s="175"/>
      <c r="E9" s="170"/>
      <c r="F9" s="176" t="s">
        <v>38</v>
      </c>
      <c r="G9" s="176"/>
      <c r="H9" s="170"/>
      <c r="I9" s="177" t="s">
        <v>39</v>
      </c>
      <c r="J9" s="177"/>
      <c r="K9" s="177"/>
      <c r="L9" s="177"/>
      <c r="M9" s="177"/>
      <c r="N9" s="167" t="s">
        <v>40</v>
      </c>
      <c r="O9" s="167"/>
      <c r="P9" s="167"/>
      <c r="Q9" s="167"/>
      <c r="R9" s="164"/>
    </row>
    <row r="10" spans="1:18" x14ac:dyDescent="0.2">
      <c r="C10" s="168" t="s">
        <v>41</v>
      </c>
      <c r="D10" s="168"/>
      <c r="E10" s="170"/>
      <c r="F10" s="169" t="s">
        <v>41</v>
      </c>
      <c r="G10" s="169"/>
      <c r="H10" s="170"/>
      <c r="I10" s="169" t="s">
        <v>41</v>
      </c>
      <c r="J10" s="169"/>
      <c r="K10" s="61"/>
      <c r="L10" s="61"/>
      <c r="M10" s="62"/>
      <c r="N10" s="63"/>
      <c r="O10" s="63"/>
      <c r="P10" s="63"/>
      <c r="Q10" s="60"/>
      <c r="R10" s="164"/>
    </row>
    <row r="11" spans="1:18" x14ac:dyDescent="0.2">
      <c r="C11" s="64" t="s">
        <v>57</v>
      </c>
      <c r="D11" s="65" t="s">
        <v>58</v>
      </c>
      <c r="E11" s="170"/>
      <c r="F11" s="66" t="s">
        <v>58</v>
      </c>
      <c r="G11" s="67">
        <v>0.64583333333333337</v>
      </c>
      <c r="H11" s="170"/>
      <c r="I11" s="68">
        <v>0.58333333333333304</v>
      </c>
      <c r="J11" s="165" t="s">
        <v>43</v>
      </c>
      <c r="K11" s="165"/>
      <c r="L11" s="165"/>
      <c r="M11" s="165"/>
      <c r="N11" s="166" t="s">
        <v>44</v>
      </c>
      <c r="O11" s="166"/>
      <c r="P11" s="166"/>
      <c r="Q11" s="166"/>
      <c r="R11" s="164"/>
    </row>
    <row r="12" spans="1:18" ht="15" x14ac:dyDescent="0.2">
      <c r="A12" s="69">
        <v>1</v>
      </c>
      <c r="B12" s="70" t="s">
        <v>13</v>
      </c>
      <c r="C12" s="71"/>
      <c r="D12" s="72"/>
      <c r="E12" s="73">
        <f t="shared" ref="E12:E22" si="0">SUM(C12:D12)</f>
        <v>0</v>
      </c>
      <c r="F12" s="74">
        <v>2</v>
      </c>
      <c r="G12" s="75">
        <v>3</v>
      </c>
      <c r="H12" s="73">
        <f t="shared" ref="H12:H22" si="1">SUM(F12:G12)</f>
        <v>5</v>
      </c>
      <c r="I12" s="76"/>
      <c r="J12" s="77"/>
      <c r="K12" s="75"/>
      <c r="L12" s="75"/>
      <c r="M12" s="72"/>
      <c r="N12" s="78"/>
      <c r="O12" s="79"/>
      <c r="P12" s="80"/>
      <c r="Q12" s="81"/>
      <c r="R12" s="82">
        <f t="shared" ref="R12:R22" si="2">SUM(I12:Q12)</f>
        <v>0</v>
      </c>
    </row>
    <row r="13" spans="1:18" ht="15" x14ac:dyDescent="0.2">
      <c r="A13" s="69">
        <v>2</v>
      </c>
      <c r="B13" s="70" t="s">
        <v>14</v>
      </c>
      <c r="C13" s="71">
        <v>1</v>
      </c>
      <c r="D13" s="72"/>
      <c r="E13" s="73">
        <f t="shared" si="0"/>
        <v>1</v>
      </c>
      <c r="F13" s="74">
        <v>1</v>
      </c>
      <c r="G13" s="75">
        <v>2</v>
      </c>
      <c r="H13" s="73">
        <f t="shared" si="1"/>
        <v>3</v>
      </c>
      <c r="I13" s="76"/>
      <c r="J13" s="76">
        <v>1</v>
      </c>
      <c r="K13" s="76"/>
      <c r="L13" s="76"/>
      <c r="M13" s="72"/>
      <c r="N13" s="83"/>
      <c r="O13" s="84"/>
      <c r="P13" s="85"/>
      <c r="Q13" s="86"/>
      <c r="R13" s="82">
        <f t="shared" si="2"/>
        <v>1</v>
      </c>
    </row>
    <row r="14" spans="1:18" ht="15" x14ac:dyDescent="0.2">
      <c r="A14" s="69">
        <v>3</v>
      </c>
      <c r="B14" s="87" t="s">
        <v>15</v>
      </c>
      <c r="C14" s="71">
        <v>1</v>
      </c>
      <c r="D14" s="72"/>
      <c r="E14" s="73">
        <f t="shared" si="0"/>
        <v>1</v>
      </c>
      <c r="F14" s="74">
        <v>1</v>
      </c>
      <c r="G14" s="75">
        <v>2</v>
      </c>
      <c r="H14" s="73">
        <f t="shared" si="1"/>
        <v>3</v>
      </c>
      <c r="I14" s="76"/>
      <c r="J14" s="76"/>
      <c r="K14" s="76"/>
      <c r="L14" s="76"/>
      <c r="M14" s="72"/>
      <c r="N14" s="88"/>
      <c r="O14" s="89"/>
      <c r="P14" s="90"/>
      <c r="Q14" s="91"/>
      <c r="R14" s="82">
        <f t="shared" si="2"/>
        <v>0</v>
      </c>
    </row>
    <row r="15" spans="1:18" ht="15" x14ac:dyDescent="0.2">
      <c r="A15" s="69">
        <v>4</v>
      </c>
      <c r="B15" s="92" t="s">
        <v>16</v>
      </c>
      <c r="C15" s="71">
        <v>4</v>
      </c>
      <c r="D15" s="72">
        <v>2</v>
      </c>
      <c r="E15" s="73">
        <f t="shared" si="0"/>
        <v>6</v>
      </c>
      <c r="F15" s="74">
        <v>5</v>
      </c>
      <c r="G15" s="75">
        <v>6</v>
      </c>
      <c r="H15" s="73">
        <f t="shared" si="1"/>
        <v>11</v>
      </c>
      <c r="I15" s="76"/>
      <c r="J15" s="76"/>
      <c r="K15" s="76">
        <v>1</v>
      </c>
      <c r="L15" s="76">
        <v>1</v>
      </c>
      <c r="M15" s="72">
        <v>1</v>
      </c>
      <c r="N15" s="88"/>
      <c r="O15" s="89"/>
      <c r="P15" s="90"/>
      <c r="Q15" s="91"/>
      <c r="R15" s="82">
        <f t="shared" si="2"/>
        <v>3</v>
      </c>
    </row>
    <row r="16" spans="1:18" ht="15" x14ac:dyDescent="0.2">
      <c r="A16" s="69">
        <v>5</v>
      </c>
      <c r="B16" s="93" t="s">
        <v>17</v>
      </c>
      <c r="C16" s="71"/>
      <c r="D16" s="72"/>
      <c r="E16" s="73">
        <f t="shared" si="0"/>
        <v>0</v>
      </c>
      <c r="F16" s="74"/>
      <c r="G16" s="75"/>
      <c r="H16" s="73">
        <f t="shared" si="1"/>
        <v>0</v>
      </c>
      <c r="I16" s="76"/>
      <c r="J16" s="76"/>
      <c r="K16" s="76"/>
      <c r="L16" s="76"/>
      <c r="M16" s="72"/>
      <c r="N16" s="88"/>
      <c r="O16" s="89"/>
      <c r="P16" s="90"/>
      <c r="Q16" s="91"/>
      <c r="R16" s="82">
        <f t="shared" si="2"/>
        <v>0</v>
      </c>
    </row>
    <row r="17" spans="1:18" ht="15" x14ac:dyDescent="0.2">
      <c r="A17" s="69">
        <v>6</v>
      </c>
      <c r="B17" s="87" t="s">
        <v>18</v>
      </c>
      <c r="C17" s="71"/>
      <c r="D17" s="72"/>
      <c r="E17" s="73">
        <f t="shared" si="0"/>
        <v>0</v>
      </c>
      <c r="F17" s="74"/>
      <c r="G17" s="75"/>
      <c r="H17" s="73">
        <f t="shared" si="1"/>
        <v>0</v>
      </c>
      <c r="I17" s="76"/>
      <c r="J17" s="76"/>
      <c r="K17" s="76"/>
      <c r="L17" s="76"/>
      <c r="M17" s="72"/>
      <c r="N17" s="88"/>
      <c r="O17" s="89"/>
      <c r="P17" s="90"/>
      <c r="Q17" s="91"/>
      <c r="R17" s="82">
        <f t="shared" si="2"/>
        <v>0</v>
      </c>
    </row>
    <row r="18" spans="1:18" ht="15" x14ac:dyDescent="0.2">
      <c r="A18" s="69">
        <v>7</v>
      </c>
      <c r="B18" s="94" t="s">
        <v>19</v>
      </c>
      <c r="C18" s="71">
        <v>5</v>
      </c>
      <c r="D18" s="72">
        <v>2</v>
      </c>
      <c r="E18" s="73">
        <f t="shared" si="0"/>
        <v>7</v>
      </c>
      <c r="F18" s="74"/>
      <c r="G18" s="75"/>
      <c r="H18" s="73">
        <f t="shared" si="1"/>
        <v>0</v>
      </c>
      <c r="I18" s="76">
        <v>2</v>
      </c>
      <c r="J18" s="76">
        <v>1</v>
      </c>
      <c r="K18" s="76">
        <v>1</v>
      </c>
      <c r="L18" s="76">
        <v>1</v>
      </c>
      <c r="M18" s="72">
        <v>2</v>
      </c>
      <c r="N18" s="88"/>
      <c r="O18" s="89"/>
      <c r="P18" s="90"/>
      <c r="Q18" s="91"/>
      <c r="R18" s="82">
        <f t="shared" si="2"/>
        <v>7</v>
      </c>
    </row>
    <row r="19" spans="1:18" ht="15" x14ac:dyDescent="0.2">
      <c r="A19" s="69">
        <v>8</v>
      </c>
      <c r="B19" s="95" t="s">
        <v>20</v>
      </c>
      <c r="C19" s="71">
        <v>1</v>
      </c>
      <c r="D19" s="72"/>
      <c r="E19" s="73">
        <f t="shared" si="0"/>
        <v>1</v>
      </c>
      <c r="F19" s="74"/>
      <c r="G19" s="75">
        <v>1</v>
      </c>
      <c r="H19" s="73">
        <f t="shared" si="1"/>
        <v>1</v>
      </c>
      <c r="I19" s="76"/>
      <c r="J19" s="76"/>
      <c r="K19" s="76"/>
      <c r="L19" s="76">
        <v>1</v>
      </c>
      <c r="M19" s="72"/>
      <c r="N19" s="88"/>
      <c r="O19" s="89"/>
      <c r="P19" s="90"/>
      <c r="Q19" s="91"/>
      <c r="R19" s="82">
        <f t="shared" si="2"/>
        <v>1</v>
      </c>
    </row>
    <row r="20" spans="1:18" ht="15" x14ac:dyDescent="0.2">
      <c r="A20" s="69">
        <v>9</v>
      </c>
      <c r="B20" s="93" t="s">
        <v>21</v>
      </c>
      <c r="C20" s="71"/>
      <c r="D20" s="72"/>
      <c r="E20" s="73">
        <f t="shared" si="0"/>
        <v>0</v>
      </c>
      <c r="F20" s="74">
        <v>1</v>
      </c>
      <c r="G20" s="75"/>
      <c r="H20" s="73">
        <f t="shared" si="1"/>
        <v>1</v>
      </c>
      <c r="I20" s="76"/>
      <c r="J20" s="76">
        <v>1</v>
      </c>
      <c r="K20" s="76">
        <v>1</v>
      </c>
      <c r="L20" s="76"/>
      <c r="M20" s="72"/>
      <c r="N20" s="88"/>
      <c r="O20" s="89"/>
      <c r="P20" s="90"/>
      <c r="Q20" s="91"/>
      <c r="R20" s="82">
        <f t="shared" si="2"/>
        <v>2</v>
      </c>
    </row>
    <row r="21" spans="1:18" ht="15" x14ac:dyDescent="0.2">
      <c r="A21" s="69">
        <v>10</v>
      </c>
      <c r="B21" s="96" t="s">
        <v>22</v>
      </c>
      <c r="C21" s="71">
        <v>4</v>
      </c>
      <c r="D21" s="72">
        <v>3</v>
      </c>
      <c r="E21" s="73">
        <f t="shared" si="0"/>
        <v>7</v>
      </c>
      <c r="F21" s="74"/>
      <c r="G21" s="75"/>
      <c r="H21" s="73">
        <f t="shared" si="1"/>
        <v>0</v>
      </c>
      <c r="I21" s="76">
        <v>2</v>
      </c>
      <c r="J21" s="76">
        <v>1</v>
      </c>
      <c r="K21" s="76">
        <v>1</v>
      </c>
      <c r="L21" s="76">
        <v>1</v>
      </c>
      <c r="M21" s="72">
        <v>1</v>
      </c>
      <c r="N21" s="88"/>
      <c r="O21" s="89"/>
      <c r="P21" s="90"/>
      <c r="Q21" s="91"/>
      <c r="R21" s="82">
        <f t="shared" si="2"/>
        <v>6</v>
      </c>
    </row>
    <row r="22" spans="1:18" ht="15" x14ac:dyDescent="0.2">
      <c r="A22" s="69">
        <v>11</v>
      </c>
      <c r="B22" s="97" t="s">
        <v>23</v>
      </c>
      <c r="C22" s="98">
        <v>1</v>
      </c>
      <c r="D22" s="99"/>
      <c r="E22" s="73">
        <f t="shared" si="0"/>
        <v>1</v>
      </c>
      <c r="F22" s="74"/>
      <c r="G22" s="75">
        <v>2</v>
      </c>
      <c r="H22" s="73">
        <f t="shared" si="1"/>
        <v>2</v>
      </c>
      <c r="I22" s="76"/>
      <c r="J22" s="77"/>
      <c r="K22" s="75"/>
      <c r="L22" s="75"/>
      <c r="M22" s="72"/>
      <c r="N22" s="100"/>
      <c r="O22" s="101"/>
      <c r="P22" s="102"/>
      <c r="Q22" s="103"/>
      <c r="R22" s="82">
        <f t="shared" si="2"/>
        <v>0</v>
      </c>
    </row>
    <row r="23" spans="1:18" x14ac:dyDescent="0.2">
      <c r="A23" s="104"/>
      <c r="B23" s="105" t="s">
        <v>24</v>
      </c>
      <c r="C23" s="106">
        <f t="shared" ref="C23:R23" si="3">SUM(C12:C22)</f>
        <v>17</v>
      </c>
      <c r="D23" s="107">
        <f t="shared" si="3"/>
        <v>7</v>
      </c>
      <c r="E23" s="108">
        <f t="shared" si="3"/>
        <v>24</v>
      </c>
      <c r="F23" s="109">
        <f t="shared" si="3"/>
        <v>10</v>
      </c>
      <c r="G23" s="110">
        <f t="shared" si="3"/>
        <v>16</v>
      </c>
      <c r="H23" s="108">
        <f t="shared" si="3"/>
        <v>26</v>
      </c>
      <c r="I23" s="111">
        <f t="shared" si="3"/>
        <v>4</v>
      </c>
      <c r="J23" s="111">
        <f t="shared" si="3"/>
        <v>4</v>
      </c>
      <c r="K23" s="111">
        <f t="shared" si="3"/>
        <v>4</v>
      </c>
      <c r="L23" s="112">
        <f t="shared" si="3"/>
        <v>4</v>
      </c>
      <c r="M23" s="113">
        <f t="shared" si="3"/>
        <v>4</v>
      </c>
      <c r="N23" s="114">
        <f t="shared" si="3"/>
        <v>0</v>
      </c>
      <c r="O23" s="111">
        <f t="shared" si="3"/>
        <v>0</v>
      </c>
      <c r="P23" s="111">
        <f t="shared" si="3"/>
        <v>0</v>
      </c>
      <c r="Q23" s="113">
        <f t="shared" si="3"/>
        <v>0</v>
      </c>
      <c r="R23" s="115">
        <f t="shared" si="3"/>
        <v>20</v>
      </c>
    </row>
    <row r="24" spans="1:18" x14ac:dyDescent="0.2">
      <c r="B24" s="116" t="s">
        <v>45</v>
      </c>
      <c r="C24" s="173">
        <v>18</v>
      </c>
      <c r="D24" s="173"/>
      <c r="E24" s="117"/>
      <c r="F24" s="174">
        <v>18</v>
      </c>
      <c r="G24" s="174"/>
      <c r="H24" s="118"/>
      <c r="I24" s="119"/>
      <c r="J24" s="119">
        <v>4</v>
      </c>
      <c r="K24" s="119"/>
      <c r="L24" s="120"/>
      <c r="M24" s="121"/>
      <c r="N24" s="122"/>
      <c r="O24" s="119"/>
      <c r="P24" s="119">
        <v>4</v>
      </c>
      <c r="Q24" s="121"/>
      <c r="R24" s="123" t="s">
        <v>46</v>
      </c>
    </row>
    <row r="26" spans="1:18" x14ac:dyDescent="0.2">
      <c r="B26" s="124" t="s">
        <v>47</v>
      </c>
    </row>
  </sheetData>
  <mergeCells count="16">
    <mergeCell ref="C24:D24"/>
    <mergeCell ref="F24:G24"/>
    <mergeCell ref="C9:D9"/>
    <mergeCell ref="F9:G9"/>
    <mergeCell ref="I9:M9"/>
    <mergeCell ref="R7:R11"/>
    <mergeCell ref="J11:M11"/>
    <mergeCell ref="N11:Q11"/>
    <mergeCell ref="N9:Q9"/>
    <mergeCell ref="C10:D10"/>
    <mergeCell ref="F10:G10"/>
    <mergeCell ref="I10:J10"/>
    <mergeCell ref="E7:E11"/>
    <mergeCell ref="F7:G7"/>
    <mergeCell ref="H7:H11"/>
    <mergeCell ref="I7:Q7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25"/>
  <sheetViews>
    <sheetView zoomScaleNormal="100" workbookViewId="0">
      <selection activeCell="I31" sqref="I31"/>
    </sheetView>
  </sheetViews>
  <sheetFormatPr defaultRowHeight="12.75" x14ac:dyDescent="0.2"/>
  <cols>
    <col min="1" max="1" width="6.28515625"/>
    <col min="2" max="2" width="16.7109375"/>
    <col min="3" max="1025" width="8.7109375"/>
  </cols>
  <sheetData>
    <row r="2" spans="1:12" ht="18" x14ac:dyDescent="0.25">
      <c r="B2" s="1" t="s">
        <v>0</v>
      </c>
      <c r="C2" s="2"/>
      <c r="D2" s="2"/>
      <c r="E2" s="2"/>
      <c r="F2" s="2"/>
      <c r="G2" s="2"/>
    </row>
    <row r="3" spans="1:12" ht="15" x14ac:dyDescent="0.2">
      <c r="I3" s="3" t="s">
        <v>2</v>
      </c>
      <c r="J3" s="3"/>
      <c r="K3" s="3"/>
    </row>
    <row r="4" spans="1:12" ht="18" x14ac:dyDescent="0.25">
      <c r="C4" s="47" t="s">
        <v>48</v>
      </c>
      <c r="D4" s="47"/>
    </row>
    <row r="5" spans="1:12" x14ac:dyDescent="0.2">
      <c r="E5" s="48"/>
      <c r="F5" s="48"/>
      <c r="G5" s="48"/>
      <c r="H5" s="48"/>
      <c r="I5" s="48"/>
      <c r="J5" s="48"/>
      <c r="K5" s="48"/>
    </row>
    <row r="6" spans="1:12" x14ac:dyDescent="0.2">
      <c r="B6" s="125"/>
      <c r="C6" s="179" t="s">
        <v>27</v>
      </c>
      <c r="D6" s="179"/>
      <c r="E6" s="164" t="s">
        <v>49</v>
      </c>
      <c r="F6" s="172" t="s">
        <v>50</v>
      </c>
      <c r="G6" s="172"/>
      <c r="H6" s="172"/>
      <c r="I6" s="172"/>
      <c r="J6" s="172"/>
      <c r="K6" s="172"/>
      <c r="L6" s="164" t="s">
        <v>51</v>
      </c>
    </row>
    <row r="7" spans="1:12" x14ac:dyDescent="0.2">
      <c r="B7" s="125"/>
      <c r="C7" s="51" t="s">
        <v>32</v>
      </c>
      <c r="D7" s="126" t="s">
        <v>33</v>
      </c>
      <c r="E7" s="164"/>
      <c r="F7" s="55" t="s">
        <v>32</v>
      </c>
      <c r="G7" s="127" t="s">
        <v>33</v>
      </c>
      <c r="H7" s="57" t="s">
        <v>34</v>
      </c>
      <c r="I7" s="51" t="s">
        <v>32</v>
      </c>
      <c r="J7" s="59" t="s">
        <v>33</v>
      </c>
      <c r="K7" s="52" t="s">
        <v>34</v>
      </c>
      <c r="L7" s="164"/>
    </row>
    <row r="8" spans="1:12" x14ac:dyDescent="0.2">
      <c r="B8" s="125"/>
      <c r="C8" s="180" t="s">
        <v>52</v>
      </c>
      <c r="D8" s="180"/>
      <c r="E8" s="164"/>
      <c r="F8" s="181" t="s">
        <v>53</v>
      </c>
      <c r="G8" s="181"/>
      <c r="H8" s="181"/>
      <c r="I8" s="181" t="s">
        <v>54</v>
      </c>
      <c r="J8" s="181"/>
      <c r="K8" s="181"/>
      <c r="L8" s="164"/>
    </row>
    <row r="9" spans="1:12" x14ac:dyDescent="0.2">
      <c r="B9" s="125"/>
      <c r="C9" s="182" t="s">
        <v>41</v>
      </c>
      <c r="D9" s="182"/>
      <c r="E9" s="164"/>
      <c r="F9" s="183" t="s">
        <v>41</v>
      </c>
      <c r="G9" s="183"/>
      <c r="H9" s="183"/>
      <c r="I9" s="128" t="s">
        <v>43</v>
      </c>
      <c r="J9" s="129"/>
      <c r="K9" s="52"/>
      <c r="L9" s="164"/>
    </row>
    <row r="10" spans="1:12" x14ac:dyDescent="0.2">
      <c r="B10" s="125"/>
      <c r="C10" s="130" t="s">
        <v>55</v>
      </c>
      <c r="D10" s="131" t="s">
        <v>42</v>
      </c>
      <c r="E10" s="164"/>
      <c r="F10" s="132">
        <v>0.41666666666666702</v>
      </c>
      <c r="G10" s="133" t="s">
        <v>56</v>
      </c>
      <c r="H10" s="133" t="s">
        <v>42</v>
      </c>
      <c r="I10" s="134">
        <v>0.5625</v>
      </c>
      <c r="J10" s="135"/>
      <c r="K10" s="136"/>
      <c r="L10" s="164"/>
    </row>
    <row r="11" spans="1:12" ht="15" x14ac:dyDescent="0.2">
      <c r="A11" s="69">
        <v>1</v>
      </c>
      <c r="B11" s="137" t="s">
        <v>13</v>
      </c>
      <c r="C11" s="138">
        <v>3</v>
      </c>
      <c r="D11" s="77">
        <v>3</v>
      </c>
      <c r="E11" s="139">
        <f t="shared" ref="E11:E21" si="0">SUM(C11:D11)</f>
        <v>6</v>
      </c>
      <c r="F11" s="140">
        <v>2</v>
      </c>
      <c r="G11" s="141">
        <v>3</v>
      </c>
      <c r="H11" s="142">
        <v>2</v>
      </c>
      <c r="I11" s="140"/>
      <c r="J11" s="140"/>
      <c r="K11" s="140"/>
      <c r="L11" s="139">
        <f t="shared" ref="L11:L21" si="1">SUM(F11:K11)</f>
        <v>7</v>
      </c>
    </row>
    <row r="12" spans="1:12" ht="15" x14ac:dyDescent="0.2">
      <c r="A12" s="69">
        <v>2</v>
      </c>
      <c r="B12" s="137" t="s">
        <v>14</v>
      </c>
      <c r="C12" s="143">
        <v>2</v>
      </c>
      <c r="D12" s="76">
        <v>1</v>
      </c>
      <c r="E12" s="139">
        <f t="shared" si="0"/>
        <v>3</v>
      </c>
      <c r="F12" s="140">
        <v>1</v>
      </c>
      <c r="G12" s="140"/>
      <c r="H12" s="140"/>
      <c r="I12" s="140"/>
      <c r="J12" s="140"/>
      <c r="K12" s="140"/>
      <c r="L12" s="139">
        <f t="shared" si="1"/>
        <v>1</v>
      </c>
    </row>
    <row r="13" spans="1:12" ht="15" x14ac:dyDescent="0.2">
      <c r="A13" s="69">
        <v>3</v>
      </c>
      <c r="B13" s="144" t="s">
        <v>15</v>
      </c>
      <c r="C13" s="143">
        <v>3</v>
      </c>
      <c r="D13" s="76">
        <v>3</v>
      </c>
      <c r="E13" s="139">
        <f t="shared" si="0"/>
        <v>6</v>
      </c>
      <c r="F13" s="140">
        <v>1</v>
      </c>
      <c r="G13" s="140"/>
      <c r="H13" s="140">
        <v>1</v>
      </c>
      <c r="I13" s="140"/>
      <c r="J13" s="140"/>
      <c r="K13" s="140"/>
      <c r="L13" s="139">
        <f t="shared" si="1"/>
        <v>2</v>
      </c>
    </row>
    <row r="14" spans="1:12" ht="15" x14ac:dyDescent="0.2">
      <c r="A14" s="69">
        <v>4</v>
      </c>
      <c r="B14" s="145" t="s">
        <v>16</v>
      </c>
      <c r="C14" s="143">
        <v>5</v>
      </c>
      <c r="D14" s="76">
        <v>6</v>
      </c>
      <c r="E14" s="139">
        <f t="shared" si="0"/>
        <v>11</v>
      </c>
      <c r="F14" s="140"/>
      <c r="G14" s="140"/>
      <c r="H14" s="140"/>
      <c r="I14" s="140"/>
      <c r="J14" s="140"/>
      <c r="K14" s="140"/>
      <c r="L14" s="139">
        <f t="shared" si="1"/>
        <v>0</v>
      </c>
    </row>
    <row r="15" spans="1:12" ht="15" x14ac:dyDescent="0.2">
      <c r="A15" s="69">
        <v>5</v>
      </c>
      <c r="B15" s="146" t="s">
        <v>17</v>
      </c>
      <c r="C15" s="143"/>
      <c r="D15" s="76"/>
      <c r="E15" s="139">
        <f t="shared" si="0"/>
        <v>0</v>
      </c>
      <c r="F15" s="140"/>
      <c r="G15" s="140">
        <v>1</v>
      </c>
      <c r="H15" s="140">
        <v>2</v>
      </c>
      <c r="I15" s="140"/>
      <c r="J15" s="140"/>
      <c r="K15" s="140"/>
      <c r="L15" s="139">
        <f t="shared" si="1"/>
        <v>3</v>
      </c>
    </row>
    <row r="16" spans="1:12" ht="15" x14ac:dyDescent="0.2">
      <c r="A16" s="69">
        <v>6</v>
      </c>
      <c r="B16" s="144" t="s">
        <v>18</v>
      </c>
      <c r="C16" s="143"/>
      <c r="D16" s="76"/>
      <c r="E16" s="139">
        <f t="shared" si="0"/>
        <v>0</v>
      </c>
      <c r="F16" s="140"/>
      <c r="G16" s="140">
        <v>1</v>
      </c>
      <c r="H16" s="140">
        <v>2</v>
      </c>
      <c r="I16" s="140"/>
      <c r="J16" s="140"/>
      <c r="K16" s="140"/>
      <c r="L16" s="139">
        <f t="shared" si="1"/>
        <v>3</v>
      </c>
    </row>
    <row r="17" spans="1:12" ht="15" x14ac:dyDescent="0.2">
      <c r="A17" s="69">
        <v>7</v>
      </c>
      <c r="B17" s="147" t="s">
        <v>19</v>
      </c>
      <c r="C17" s="143"/>
      <c r="D17" s="76"/>
      <c r="E17" s="139">
        <f t="shared" si="0"/>
        <v>0</v>
      </c>
      <c r="F17" s="140">
        <v>6</v>
      </c>
      <c r="G17" s="140">
        <v>7</v>
      </c>
      <c r="H17" s="140">
        <v>6</v>
      </c>
      <c r="I17" s="140"/>
      <c r="J17" s="140"/>
      <c r="K17" s="140"/>
      <c r="L17" s="139">
        <f t="shared" si="1"/>
        <v>19</v>
      </c>
    </row>
    <row r="18" spans="1:12" ht="15" x14ac:dyDescent="0.2">
      <c r="A18" s="69">
        <v>9</v>
      </c>
      <c r="B18" s="146" t="s">
        <v>21</v>
      </c>
      <c r="C18" s="143"/>
      <c r="D18" s="76">
        <v>1</v>
      </c>
      <c r="E18" s="139">
        <f t="shared" si="0"/>
        <v>1</v>
      </c>
      <c r="F18" s="140">
        <v>3</v>
      </c>
      <c r="G18" s="140">
        <v>2</v>
      </c>
      <c r="H18" s="140">
        <v>1</v>
      </c>
      <c r="I18" s="140"/>
      <c r="J18" s="140"/>
      <c r="K18" s="140"/>
      <c r="L18" s="139">
        <f t="shared" si="1"/>
        <v>6</v>
      </c>
    </row>
    <row r="19" spans="1:12" ht="15" x14ac:dyDescent="0.2">
      <c r="A19" s="69">
        <v>10</v>
      </c>
      <c r="B19" s="148" t="s">
        <v>22</v>
      </c>
      <c r="C19" s="143"/>
      <c r="D19" s="76"/>
      <c r="E19" s="139">
        <f t="shared" si="0"/>
        <v>0</v>
      </c>
      <c r="F19" s="140">
        <v>4</v>
      </c>
      <c r="G19" s="140">
        <v>4</v>
      </c>
      <c r="H19" s="140">
        <v>4</v>
      </c>
      <c r="I19" s="140"/>
      <c r="J19" s="140"/>
      <c r="K19" s="140"/>
      <c r="L19" s="139">
        <f t="shared" si="1"/>
        <v>12</v>
      </c>
    </row>
    <row r="20" spans="1:12" ht="15" x14ac:dyDescent="0.2">
      <c r="A20" s="69">
        <v>11</v>
      </c>
      <c r="B20" s="95" t="s">
        <v>23</v>
      </c>
      <c r="C20" s="143">
        <v>1</v>
      </c>
      <c r="D20" s="76">
        <v>1</v>
      </c>
      <c r="E20" s="139">
        <f t="shared" si="0"/>
        <v>2</v>
      </c>
      <c r="F20" s="140">
        <v>1</v>
      </c>
      <c r="G20" s="140"/>
      <c r="H20" s="140"/>
      <c r="I20" s="140"/>
      <c r="J20" s="140"/>
      <c r="K20" s="140"/>
      <c r="L20" s="139">
        <f t="shared" si="1"/>
        <v>1</v>
      </c>
    </row>
    <row r="21" spans="1:12" ht="15" x14ac:dyDescent="0.2">
      <c r="A21" s="69">
        <v>12</v>
      </c>
      <c r="B21" s="95" t="s">
        <v>20</v>
      </c>
      <c r="C21" s="143">
        <v>1</v>
      </c>
      <c r="D21" s="76">
        <v>1</v>
      </c>
      <c r="E21" s="139">
        <f t="shared" si="0"/>
        <v>2</v>
      </c>
      <c r="F21" s="140">
        <v>2</v>
      </c>
      <c r="G21" s="141">
        <v>2</v>
      </c>
      <c r="H21" s="142"/>
      <c r="I21" s="149"/>
      <c r="J21" s="150"/>
      <c r="K21" s="151"/>
      <c r="L21" s="139">
        <f t="shared" si="1"/>
        <v>4</v>
      </c>
    </row>
    <row r="22" spans="1:12" x14ac:dyDescent="0.2">
      <c r="A22" s="104"/>
      <c r="B22" s="152" t="s">
        <v>24</v>
      </c>
      <c r="C22" s="153">
        <f t="shared" ref="C22:H22" si="2">SUM(C11:C21)</f>
        <v>15</v>
      </c>
      <c r="D22" s="153">
        <f t="shared" si="2"/>
        <v>16</v>
      </c>
      <c r="E22" s="153">
        <f t="shared" si="2"/>
        <v>31</v>
      </c>
      <c r="F22" s="154">
        <f t="shared" si="2"/>
        <v>20</v>
      </c>
      <c r="G22" s="154">
        <f t="shared" si="2"/>
        <v>20</v>
      </c>
      <c r="H22" s="155">
        <f t="shared" si="2"/>
        <v>18</v>
      </c>
      <c r="I22" s="156">
        <f>SUM(I11:I20)</f>
        <v>0</v>
      </c>
      <c r="J22" s="117">
        <f>SUM(J14:J21)</f>
        <v>0</v>
      </c>
      <c r="K22" s="157">
        <f>SUM(K11:K20)</f>
        <v>0</v>
      </c>
      <c r="L22" s="153">
        <f>SUM(L11:L21)</f>
        <v>58</v>
      </c>
    </row>
    <row r="23" spans="1:12" x14ac:dyDescent="0.2">
      <c r="B23" s="116" t="s">
        <v>45</v>
      </c>
      <c r="C23" s="178">
        <v>18</v>
      </c>
      <c r="D23" s="178"/>
      <c r="E23" s="158"/>
      <c r="F23" s="159"/>
      <c r="G23" s="160">
        <v>20</v>
      </c>
      <c r="H23" s="161"/>
      <c r="I23" s="159"/>
      <c r="J23" s="160">
        <v>20</v>
      </c>
      <c r="K23" s="161"/>
      <c r="L23" s="158"/>
    </row>
    <row r="25" spans="1:12" x14ac:dyDescent="0.2">
      <c r="B25" s="124" t="s">
        <v>47</v>
      </c>
    </row>
  </sheetData>
  <mergeCells count="10">
    <mergeCell ref="C23:D23"/>
    <mergeCell ref="C6:D6"/>
    <mergeCell ref="E6:E10"/>
    <mergeCell ref="F6:K6"/>
    <mergeCell ref="L6:L10"/>
    <mergeCell ref="C8:D8"/>
    <mergeCell ref="F8:H8"/>
    <mergeCell ref="I8:K8"/>
    <mergeCell ref="C9:D9"/>
    <mergeCell ref="F9:H9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Arvuline</vt:lpstr>
      <vt:lpstr>Laupäev</vt:lpstr>
      <vt:lpstr>Pühapäev</vt:lpstr>
      <vt:lpstr>Arvuline!Print_Area</vt:lpstr>
      <vt:lpstr>Arvuline!Print_Area_0</vt:lpstr>
      <vt:lpstr>Arvuline!Print_Area_0_0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Liivi</dc:creator>
  <cp:lastModifiedBy>Meelis Loit</cp:lastModifiedBy>
  <cp:revision>8</cp:revision>
  <cp:lastPrinted>2021-06-09T11:56:25Z</cp:lastPrinted>
  <dcterms:created xsi:type="dcterms:W3CDTF">1996-10-14T23:33:28Z</dcterms:created>
  <dcterms:modified xsi:type="dcterms:W3CDTF">2022-05-12T10:52:48Z</dcterms:modified>
  <dc:language>et-EE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