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loitm\OneDrive\Desktop\"/>
    </mc:Choice>
  </mc:AlternateContent>
  <xr:revisionPtr revIDLastSave="0" documentId="8_{B2C5E509-9C76-4363-A958-DA446CE27CF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rvuline" sheetId="2" r:id="rId1"/>
    <sheet name="Laupäev" sheetId="8" r:id="rId2"/>
    <sheet name="Pühapäev" sheetId="9" r:id="rId3"/>
  </sheets>
  <definedNames>
    <definedName name="_xlnm.Print_Area" localSheetId="0">Arvuline!$A$1:$M$26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9" l="1"/>
  <c r="J22" i="9"/>
  <c r="I22" i="9"/>
  <c r="H22" i="9"/>
  <c r="G22" i="9"/>
  <c r="F22" i="9"/>
  <c r="D22" i="9"/>
  <c r="C22" i="9"/>
  <c r="L21" i="9"/>
  <c r="E21" i="9"/>
  <c r="L20" i="9"/>
  <c r="E20" i="9"/>
  <c r="L19" i="9"/>
  <c r="E19" i="9"/>
  <c r="L18" i="9"/>
  <c r="E18" i="9"/>
  <c r="L17" i="9"/>
  <c r="E17" i="9"/>
  <c r="L16" i="9"/>
  <c r="E16" i="9"/>
  <c r="L15" i="9"/>
  <c r="E15" i="9"/>
  <c r="L14" i="9"/>
  <c r="E14" i="9"/>
  <c r="L13" i="9"/>
  <c r="E13" i="9"/>
  <c r="L12" i="9"/>
  <c r="E12" i="9"/>
  <c r="L11" i="9"/>
  <c r="E11" i="9"/>
  <c r="Q23" i="8"/>
  <c r="P23" i="8"/>
  <c r="O23" i="8"/>
  <c r="N23" i="8"/>
  <c r="M23" i="8"/>
  <c r="K23" i="8"/>
  <c r="J23" i="8"/>
  <c r="I23" i="8"/>
  <c r="G23" i="8"/>
  <c r="F23" i="8"/>
  <c r="D23" i="8"/>
  <c r="C23" i="8"/>
  <c r="R22" i="8"/>
  <c r="H22" i="8"/>
  <c r="E22" i="8"/>
  <c r="R21" i="8"/>
  <c r="H21" i="8"/>
  <c r="E21" i="8"/>
  <c r="R20" i="8"/>
  <c r="H20" i="8"/>
  <c r="E20" i="8"/>
  <c r="R19" i="8"/>
  <c r="H19" i="8"/>
  <c r="E19" i="8"/>
  <c r="R18" i="8"/>
  <c r="H18" i="8"/>
  <c r="E18" i="8"/>
  <c r="R17" i="8"/>
  <c r="H17" i="8"/>
  <c r="E17" i="8"/>
  <c r="R16" i="8"/>
  <c r="H16" i="8"/>
  <c r="E16" i="8"/>
  <c r="R15" i="8"/>
  <c r="H15" i="8"/>
  <c r="E15" i="8"/>
  <c r="R14" i="8"/>
  <c r="H14" i="8"/>
  <c r="E14" i="8"/>
  <c r="R13" i="8"/>
  <c r="H13" i="8"/>
  <c r="E13" i="8"/>
  <c r="R12" i="8"/>
  <c r="H12" i="8"/>
  <c r="E12" i="8"/>
  <c r="L22" i="9" l="1"/>
  <c r="E22" i="9"/>
  <c r="E23" i="8"/>
  <c r="H23" i="8"/>
  <c r="R23" i="8"/>
  <c r="L13" i="2" l="1"/>
  <c r="L7" i="2"/>
  <c r="L8" i="2"/>
  <c r="L9" i="2"/>
  <c r="L10" i="2"/>
  <c r="L11" i="2"/>
  <c r="L12" i="2"/>
  <c r="L14" i="2"/>
  <c r="L15" i="2"/>
  <c r="L16" i="2"/>
  <c r="L6" i="2"/>
  <c r="C17" i="2"/>
  <c r="E17" i="2"/>
  <c r="J17" i="2"/>
  <c r="I17" i="2"/>
  <c r="H17" i="2"/>
  <c r="K17" i="2"/>
  <c r="D17" i="2"/>
  <c r="F17" i="2"/>
  <c r="G17" i="2"/>
  <c r="L17" i="2" l="1"/>
</calcChain>
</file>

<file path=xl/sharedStrings.xml><?xml version="1.0" encoding="utf-8"?>
<sst xmlns="http://schemas.openxmlformats.org/spreadsheetml/2006/main" count="115" uniqueCount="60">
  <si>
    <t>EESTI NOORTE  MEISTRIVÕISTLUSED</t>
  </si>
  <si>
    <t>Poisid</t>
  </si>
  <si>
    <t>Tüdrukud</t>
  </si>
  <si>
    <t>60 l. lamades</t>
  </si>
  <si>
    <t>sp.püstol 30+30</t>
  </si>
  <si>
    <t>ol.kiirlaskmine</t>
  </si>
  <si>
    <t>Ülenurme GSK</t>
  </si>
  <si>
    <t>Elva LSK</t>
  </si>
  <si>
    <t>Kaiu LK</t>
  </si>
  <si>
    <t>Narva LSK</t>
  </si>
  <si>
    <t>KL MäLK</t>
  </si>
  <si>
    <t>Klubid kokku</t>
  </si>
  <si>
    <t>I</t>
  </si>
  <si>
    <t>II</t>
  </si>
  <si>
    <t>III</t>
  </si>
  <si>
    <t>Vabapüstol</t>
  </si>
  <si>
    <t>25 m tiir</t>
  </si>
  <si>
    <t>Vabap. kokku</t>
  </si>
  <si>
    <t>Kiirl.kokku</t>
  </si>
  <si>
    <t>Max. radu tiirus</t>
  </si>
  <si>
    <t>Startide arv</t>
  </si>
  <si>
    <t>3x20</t>
  </si>
  <si>
    <t>Ol.kiirlaskm. I pool</t>
  </si>
  <si>
    <t>Ilmuv märk</t>
  </si>
  <si>
    <t>Ringmärk</t>
  </si>
  <si>
    <t>25 m tiir spordipüstol 30+30</t>
  </si>
  <si>
    <t>Ol.kiirlaskm. II pool</t>
  </si>
  <si>
    <r>
      <rPr>
        <b/>
        <sz val="12"/>
        <color indexed="30"/>
        <rFont val="Calibri"/>
        <family val="2"/>
        <charset val="186"/>
      </rPr>
      <t>∑</t>
    </r>
    <r>
      <rPr>
        <b/>
        <sz val="10"/>
        <color indexed="30"/>
        <rFont val="Arial"/>
        <family val="2"/>
        <charset val="186"/>
      </rPr>
      <t xml:space="preserve">   võistl.arv</t>
    </r>
  </si>
  <si>
    <t>Põlva SpK</t>
  </si>
  <si>
    <t>jooksvalt</t>
  </si>
  <si>
    <t>START</t>
  </si>
  <si>
    <t>Kellaajad on START VÕISTLUSLASKUDEKS</t>
  </si>
  <si>
    <t xml:space="preserve"> Jooksvalt</t>
  </si>
  <si>
    <t xml:space="preserve">SK Haapsalu </t>
  </si>
  <si>
    <t>Saaremaa SpK</t>
  </si>
  <si>
    <t>3 x 20 standard</t>
  </si>
  <si>
    <t>60l. lamades</t>
  </si>
  <si>
    <t>vabapüstol 30l.</t>
  </si>
  <si>
    <t>sp. püstol30+30 l.</t>
  </si>
  <si>
    <r>
      <t xml:space="preserve">Viljandi SpK </t>
    </r>
    <r>
      <rPr>
        <sz val="10"/>
        <color indexed="50"/>
        <rFont val="Arial"/>
        <family val="2"/>
        <charset val="186"/>
      </rPr>
      <t xml:space="preserve"> </t>
    </r>
  </si>
  <si>
    <t>IV</t>
  </si>
  <si>
    <t>4x4</t>
  </si>
  <si>
    <t>Väike-Maarja LaSK</t>
  </si>
  <si>
    <t>12:00</t>
  </si>
  <si>
    <t>Järvamaa LSK</t>
  </si>
  <si>
    <t>V</t>
  </si>
  <si>
    <t>19.06.-20.06.2021</t>
  </si>
  <si>
    <t>Elva</t>
  </si>
  <si>
    <t>Laupäev, 19. juuni 2021</t>
  </si>
  <si>
    <t>50m tiir</t>
  </si>
  <si>
    <t>13:30</t>
  </si>
  <si>
    <t>3x20 kokku</t>
  </si>
  <si>
    <t>Pühapäev, 20. juuni 2021</t>
  </si>
  <si>
    <t>60l kokku</t>
  </si>
  <si>
    <t>30+30 kokku</t>
  </si>
  <si>
    <t>60l lamades</t>
  </si>
  <si>
    <t>09:00</t>
  </si>
  <si>
    <t>10:30</t>
  </si>
  <si>
    <t>10:45</t>
  </si>
  <si>
    <t>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</si>
</sst>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2"/>
      <name val="Arial"/>
      <family val="2"/>
    </font>
    <font>
      <sz val="8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  <charset val="186"/>
    </font>
    <font>
      <sz val="10"/>
      <color indexed="12"/>
      <name val="Arial"/>
      <family val="2"/>
      <charset val="186"/>
    </font>
    <font>
      <sz val="10"/>
      <color indexed="20"/>
      <name val="Arial"/>
      <family val="2"/>
      <charset val="186"/>
    </font>
    <font>
      <b/>
      <sz val="10"/>
      <color indexed="20"/>
      <name val="Arial"/>
      <family val="2"/>
      <charset val="186"/>
    </font>
    <font>
      <sz val="10"/>
      <color indexed="11"/>
      <name val="Arial"/>
      <family val="2"/>
      <charset val="186"/>
    </font>
    <font>
      <sz val="12"/>
      <color indexed="17"/>
      <name val="Arial"/>
      <family val="2"/>
      <charset val="186"/>
    </font>
    <font>
      <sz val="10"/>
      <color indexed="17"/>
      <name val="Arial"/>
      <family val="2"/>
      <charset val="186"/>
    </font>
    <font>
      <b/>
      <sz val="10"/>
      <color indexed="30"/>
      <name val="Arial"/>
      <family val="2"/>
      <charset val="186"/>
    </font>
    <font>
      <b/>
      <sz val="12"/>
      <color indexed="30"/>
      <name val="Calibri"/>
      <family val="2"/>
      <charset val="186"/>
    </font>
    <font>
      <b/>
      <sz val="10"/>
      <color indexed="30"/>
      <name val="Arial"/>
      <family val="2"/>
      <charset val="186"/>
    </font>
    <font>
      <sz val="12"/>
      <color indexed="30"/>
      <name val="Arial"/>
      <family val="2"/>
    </font>
    <font>
      <b/>
      <sz val="10"/>
      <color indexed="11"/>
      <name val="Arial"/>
      <family val="2"/>
      <charset val="186"/>
    </font>
    <font>
      <sz val="10"/>
      <color indexed="11"/>
      <name val="Arial"/>
      <family val="2"/>
      <charset val="186"/>
    </font>
    <font>
      <sz val="10"/>
      <color indexed="23"/>
      <name val="Arial"/>
      <family val="2"/>
      <charset val="186"/>
    </font>
    <font>
      <i/>
      <sz val="9"/>
      <name val="Arial"/>
      <family val="2"/>
      <charset val="186"/>
    </font>
    <font>
      <i/>
      <sz val="9"/>
      <color indexed="12"/>
      <name val="Arial"/>
      <family val="2"/>
      <charset val="186"/>
    </font>
    <font>
      <i/>
      <sz val="10"/>
      <name val="Arial"/>
      <family val="2"/>
      <charset val="186"/>
    </font>
    <font>
      <sz val="10"/>
      <color indexed="50"/>
      <name val="Arial"/>
      <family val="2"/>
      <charset val="186"/>
    </font>
    <font>
      <sz val="8"/>
      <name val="Arial"/>
      <family val="2"/>
    </font>
    <font>
      <sz val="10"/>
      <color indexed="5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2"/>
      <color rgb="FF008000"/>
      <name val="Arial"/>
      <family val="2"/>
      <charset val="186"/>
    </font>
    <font>
      <sz val="10"/>
      <color rgb="FF008000"/>
      <name val="Arial"/>
      <family val="2"/>
      <charset val="186"/>
    </font>
    <font>
      <sz val="10"/>
      <color rgb="FF80008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ck">
        <color indexed="1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10"/>
      </right>
      <top style="thin">
        <color auto="1"/>
      </top>
      <bottom/>
      <diagonal/>
    </border>
    <border>
      <left style="thin">
        <color auto="1"/>
      </left>
      <right style="thick">
        <color indexed="10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12" fillId="0" borderId="0" xfId="0" applyFont="1"/>
    <xf numFmtId="164" fontId="6" fillId="0" borderId="2" xfId="0" applyNumberFormat="1" applyFont="1" applyBorder="1"/>
    <xf numFmtId="14" fontId="6" fillId="0" borderId="2" xfId="0" applyNumberFormat="1" applyFont="1" applyBorder="1"/>
    <xf numFmtId="0" fontId="0" fillId="0" borderId="1" xfId="0" applyBorder="1"/>
    <xf numFmtId="0" fontId="13" fillId="0" borderId="0" xfId="0" applyFont="1"/>
    <xf numFmtId="0" fontId="0" fillId="0" borderId="2" xfId="0" applyBorder="1"/>
    <xf numFmtId="49" fontId="6" fillId="0" borderId="5" xfId="0" applyNumberFormat="1" applyFont="1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7" fillId="0" borderId="0" xfId="0" applyFont="1" applyBorder="1"/>
    <xf numFmtId="0" fontId="9" fillId="0" borderId="7" xfId="0" applyFont="1" applyBorder="1" applyAlignment="1">
      <alignment horizontal="center"/>
    </xf>
    <xf numFmtId="0" fontId="17" fillId="0" borderId="0" xfId="0" applyFont="1" applyBorder="1"/>
    <xf numFmtId="0" fontId="24" fillId="0" borderId="0" xfId="0" applyFont="1" applyFill="1" applyBorder="1" applyAlignment="1">
      <alignment textRotation="90"/>
    </xf>
    <xf numFmtId="0" fontId="17" fillId="0" borderId="0" xfId="0" applyFont="1" applyBorder="1" applyAlignment="1">
      <alignment horizontal="center"/>
    </xf>
    <xf numFmtId="0" fontId="26" fillId="0" borderId="0" xfId="0" applyFont="1" applyBorder="1"/>
    <xf numFmtId="0" fontId="25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2" fillId="0" borderId="0" xfId="0" applyFont="1"/>
    <xf numFmtId="0" fontId="33" fillId="0" borderId="0" xfId="0" applyFont="1"/>
    <xf numFmtId="0" fontId="6" fillId="0" borderId="0" xfId="0" applyFont="1" applyBorder="1" applyAlignment="1">
      <alignment horizontal="center"/>
    </xf>
    <xf numFmtId="0" fontId="0" fillId="0" borderId="8" xfId="0" applyBorder="1"/>
    <xf numFmtId="0" fontId="0" fillId="0" borderId="12" xfId="0" applyBorder="1"/>
    <xf numFmtId="164" fontId="6" fillId="0" borderId="10" xfId="0" applyNumberFormat="1" applyFont="1" applyBorder="1"/>
    <xf numFmtId="14" fontId="6" fillId="0" borderId="10" xfId="0" applyNumberFormat="1" applyFont="1" applyBorder="1"/>
    <xf numFmtId="49" fontId="6" fillId="0" borderId="13" xfId="0" applyNumberFormat="1" applyFont="1" applyBorder="1"/>
    <xf numFmtId="0" fontId="0" fillId="0" borderId="10" xfId="0" applyBorder="1"/>
    <xf numFmtId="0" fontId="0" fillId="0" borderId="14" xfId="0" applyBorder="1"/>
    <xf numFmtId="20" fontId="31" fillId="0" borderId="16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20" fontId="31" fillId="0" borderId="17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8" xfId="0" applyFont="1" applyBorder="1"/>
    <xf numFmtId="0" fontId="12" fillId="0" borderId="18" xfId="0" applyFont="1" applyBorder="1"/>
    <xf numFmtId="0" fontId="7" fillId="0" borderId="26" xfId="0" applyFont="1" applyBorder="1"/>
    <xf numFmtId="0" fontId="7" fillId="0" borderId="31" xfId="0" applyFont="1" applyBorder="1"/>
    <xf numFmtId="0" fontId="0" fillId="0" borderId="18" xfId="0" applyBorder="1"/>
    <xf numFmtId="0" fontId="0" fillId="0" borderId="26" xfId="0" applyBorder="1"/>
    <xf numFmtId="0" fontId="0" fillId="0" borderId="31" xfId="0" applyBorder="1"/>
    <xf numFmtId="0" fontId="12" fillId="0" borderId="26" xfId="0" applyFont="1" applyBorder="1"/>
    <xf numFmtId="0" fontId="23" fillId="0" borderId="33" xfId="0" applyNumberFormat="1" applyFont="1" applyBorder="1" applyAlignment="1">
      <alignment horizontal="center"/>
    </xf>
    <xf numFmtId="0" fontId="12" fillId="0" borderId="34" xfId="0" applyFont="1" applyBorder="1"/>
    <xf numFmtId="0" fontId="12" fillId="0" borderId="23" xfId="0" applyFont="1" applyBorder="1"/>
    <xf numFmtId="0" fontId="12" fillId="0" borderId="35" xfId="0" applyFont="1" applyBorder="1"/>
    <xf numFmtId="0" fontId="12" fillId="0" borderId="41" xfId="0" applyFont="1" applyBorder="1"/>
    <xf numFmtId="0" fontId="12" fillId="0" borderId="24" xfId="0" applyFont="1" applyBorder="1"/>
    <xf numFmtId="49" fontId="6" fillId="0" borderId="29" xfId="0" applyNumberFormat="1" applyFont="1" applyBorder="1"/>
    <xf numFmtId="0" fontId="0" fillId="0" borderId="11" xfId="0" applyBorder="1"/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0" fontId="36" fillId="2" borderId="8" xfId="0" applyFont="1" applyFill="1" applyBorder="1" applyAlignment="1">
      <alignment horizontal="center"/>
    </xf>
    <xf numFmtId="49" fontId="0" fillId="0" borderId="29" xfId="0" applyNumberFormat="1" applyFont="1" applyBorder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7" fillId="0" borderId="51" xfId="0" applyFont="1" applyBorder="1"/>
    <xf numFmtId="0" fontId="0" fillId="0" borderId="46" xfId="0" applyBorder="1" applyAlignment="1">
      <alignment horizontal="center"/>
    </xf>
    <xf numFmtId="164" fontId="6" fillId="0" borderId="46" xfId="0" applyNumberFormat="1" applyFont="1" applyBorder="1"/>
    <xf numFmtId="0" fontId="27" fillId="0" borderId="46" xfId="0" applyFont="1" applyBorder="1" applyAlignment="1">
      <alignment horizontal="center"/>
    </xf>
    <xf numFmtId="14" fontId="11" fillId="0" borderId="46" xfId="0" applyNumberFormat="1" applyFont="1" applyBorder="1" applyAlignment="1">
      <alignment horizontal="left"/>
    </xf>
    <xf numFmtId="14" fontId="6" fillId="0" borderId="46" xfId="0" applyNumberFormat="1" applyFont="1" applyBorder="1"/>
    <xf numFmtId="0" fontId="11" fillId="0" borderId="46" xfId="0" applyFont="1" applyBorder="1"/>
    <xf numFmtId="0" fontId="0" fillId="0" borderId="46" xfId="0" applyBorder="1"/>
    <xf numFmtId="49" fontId="11" fillId="0" borderId="46" xfId="1" applyNumberFormat="1" applyFont="1" applyBorder="1"/>
    <xf numFmtId="0" fontId="11" fillId="0" borderId="46" xfId="0" applyNumberFormat="1" applyFont="1" applyBorder="1" applyAlignment="1">
      <alignment horizontal="left"/>
    </xf>
    <xf numFmtId="0" fontId="0" fillId="0" borderId="47" xfId="0" applyBorder="1"/>
    <xf numFmtId="0" fontId="12" fillId="0" borderId="47" xfId="0" applyFont="1" applyBorder="1"/>
    <xf numFmtId="0" fontId="7" fillId="0" borderId="47" xfId="0" applyFont="1" applyFill="1" applyBorder="1" applyAlignment="1">
      <alignment horizontal="center"/>
    </xf>
    <xf numFmtId="49" fontId="6" fillId="0" borderId="9" xfId="0" applyNumberFormat="1" applyFont="1" applyBorder="1"/>
    <xf numFmtId="49" fontId="6" fillId="0" borderId="8" xfId="0" applyNumberFormat="1" applyFont="1" applyBorder="1"/>
    <xf numFmtId="0" fontId="3" fillId="0" borderId="5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49" fontId="6" fillId="0" borderId="27" xfId="0" applyNumberFormat="1" applyFont="1" applyBorder="1"/>
    <xf numFmtId="0" fontId="0" fillId="0" borderId="44" xfId="0" applyBorder="1"/>
    <xf numFmtId="0" fontId="12" fillId="0" borderId="2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57" xfId="0" applyFont="1" applyBorder="1" applyAlignment="1">
      <alignment horizontal="centerContinuous"/>
    </xf>
    <xf numFmtId="0" fontId="0" fillId="0" borderId="32" xfId="0" applyBorder="1" applyAlignment="1">
      <alignment horizontal="center"/>
    </xf>
    <xf numFmtId="164" fontId="6" fillId="0" borderId="32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27" fillId="0" borderId="61" xfId="0" applyFont="1" applyBorder="1" applyAlignment="1">
      <alignment horizontal="center"/>
    </xf>
    <xf numFmtId="0" fontId="0" fillId="0" borderId="27" xfId="0" applyBorder="1"/>
    <xf numFmtId="0" fontId="6" fillId="0" borderId="31" xfId="0" applyFont="1" applyBorder="1" applyAlignment="1">
      <alignment horizontal="center" textRotation="90"/>
    </xf>
    <xf numFmtId="0" fontId="22" fillId="0" borderId="25" xfId="0" applyFont="1" applyBorder="1" applyAlignment="1">
      <alignment horizontal="center" textRotation="90"/>
    </xf>
    <xf numFmtId="0" fontId="7" fillId="0" borderId="31" xfId="0" applyFont="1" applyBorder="1" applyAlignment="1">
      <alignment textRotation="90"/>
    </xf>
    <xf numFmtId="0" fontId="7" fillId="0" borderId="25" xfId="0" applyFont="1" applyBorder="1" applyAlignment="1">
      <alignment textRotation="90"/>
    </xf>
    <xf numFmtId="0" fontId="7" fillId="0" borderId="28" xfId="0" applyFont="1" applyBorder="1" applyAlignment="1">
      <alignment textRotation="90"/>
    </xf>
    <xf numFmtId="0" fontId="8" fillId="0" borderId="62" xfId="0" applyFont="1" applyBorder="1" applyAlignment="1">
      <alignment textRotation="90"/>
    </xf>
    <xf numFmtId="0" fontId="7" fillId="0" borderId="26" xfId="0" applyFont="1" applyBorder="1" applyAlignment="1">
      <alignment textRotation="90"/>
    </xf>
    <xf numFmtId="0" fontId="7" fillId="0" borderId="18" xfId="0" applyFont="1" applyFill="1" applyBorder="1" applyAlignment="1">
      <alignment textRotation="90"/>
    </xf>
    <xf numFmtId="0" fontId="12" fillId="0" borderId="48" xfId="0" applyFont="1" applyBorder="1"/>
    <xf numFmtId="0" fontId="12" fillId="0" borderId="40" xfId="0" applyFont="1" applyBorder="1"/>
    <xf numFmtId="0" fontId="12" fillId="0" borderId="45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49" fontId="6" fillId="0" borderId="45" xfId="0" applyNumberFormat="1" applyFont="1" applyBorder="1"/>
    <xf numFmtId="20" fontId="1" fillId="0" borderId="1" xfId="0" quotePrefix="1" applyNumberFormat="1" applyFont="1" applyBorder="1" applyAlignment="1">
      <alignment horizontal="center"/>
    </xf>
    <xf numFmtId="20" fontId="6" fillId="0" borderId="45" xfId="0" applyNumberFormat="1" applyFont="1" applyBorder="1"/>
    <xf numFmtId="0" fontId="0" fillId="0" borderId="44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14" fontId="1" fillId="0" borderId="2" xfId="0" applyNumberFormat="1" applyFont="1" applyBorder="1" applyAlignment="1">
      <alignment horizontal="left"/>
    </xf>
    <xf numFmtId="0" fontId="18" fillId="2" borderId="45" xfId="0" applyFont="1" applyFill="1" applyBorder="1" applyAlignment="1">
      <alignment horizontal="center"/>
    </xf>
    <xf numFmtId="0" fontId="18" fillId="2" borderId="44" xfId="0" applyFont="1" applyFill="1" applyBorder="1" applyAlignment="1">
      <alignment horizontal="center"/>
    </xf>
    <xf numFmtId="0" fontId="1" fillId="0" borderId="2" xfId="0" applyFont="1" applyBorder="1"/>
    <xf numFmtId="0" fontId="36" fillId="2" borderId="45" xfId="0" applyFont="1" applyFill="1" applyBorder="1" applyAlignment="1">
      <alignment horizontal="center"/>
    </xf>
    <xf numFmtId="0" fontId="36" fillId="2" borderId="44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1" fillId="0" borderId="2" xfId="1" applyNumberFormat="1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9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45" xfId="0" applyFont="1" applyBorder="1" applyAlignment="1">
      <alignment horizontal="left"/>
    </xf>
    <xf numFmtId="20" fontId="1" fillId="0" borderId="16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5" xfId="0" applyBorder="1" applyAlignment="1">
      <alignment horizontal="center"/>
    </xf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/>
    <xf numFmtId="49" fontId="1" fillId="0" borderId="10" xfId="1" applyNumberFormat="1" applyBorder="1"/>
    <xf numFmtId="0" fontId="3" fillId="0" borderId="0" xfId="0" applyFont="1" applyAlignment="1">
      <alignment horizontal="center"/>
    </xf>
    <xf numFmtId="0" fontId="1" fillId="0" borderId="49" xfId="0" applyFont="1" applyBorder="1" applyAlignment="1">
      <alignment horizontal="center"/>
    </xf>
    <xf numFmtId="49" fontId="6" fillId="0" borderId="18" xfId="0" applyNumberFormat="1" applyFont="1" applyBorder="1"/>
    <xf numFmtId="0" fontId="23" fillId="0" borderId="66" xfId="0" applyNumberFormat="1" applyFont="1" applyBorder="1" applyAlignment="1">
      <alignment horizontal="center"/>
    </xf>
    <xf numFmtId="0" fontId="23" fillId="0" borderId="4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15" fillId="0" borderId="37" xfId="0" applyFont="1" applyBorder="1" applyAlignment="1">
      <alignment horizontal="center" textRotation="90"/>
    </xf>
    <xf numFmtId="0" fontId="15" fillId="0" borderId="38" xfId="0" applyFont="1" applyBorder="1" applyAlignment="1">
      <alignment horizontal="center" textRotation="90"/>
    </xf>
    <xf numFmtId="0" fontId="15" fillId="0" borderId="33" xfId="0" applyFont="1" applyBorder="1" applyAlignment="1">
      <alignment horizontal="center" textRotation="90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37" fillId="0" borderId="2" xfId="0" applyNumberFormat="1" applyFont="1" applyBorder="1" applyAlignment="1">
      <alignment horizontal="center"/>
    </xf>
    <xf numFmtId="49" fontId="37" fillId="0" borderId="10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14" fillId="0" borderId="37" xfId="0" applyFont="1" applyBorder="1" applyAlignment="1">
      <alignment horizontal="center" textRotation="90"/>
    </xf>
    <xf numFmtId="0" fontId="14" fillId="0" borderId="38" xfId="0" applyFont="1" applyBorder="1" applyAlignment="1">
      <alignment horizontal="center" textRotation="90"/>
    </xf>
    <xf numFmtId="0" fontId="14" fillId="0" borderId="33" xfId="0" applyFont="1" applyBorder="1" applyAlignment="1">
      <alignment horizontal="center" textRotation="90"/>
    </xf>
    <xf numFmtId="0" fontId="12" fillId="0" borderId="4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38" fillId="0" borderId="37" xfId="0" applyFont="1" applyBorder="1" applyAlignment="1">
      <alignment horizontal="center" textRotation="90"/>
    </xf>
    <xf numFmtId="0" fontId="38" fillId="0" borderId="38" xfId="0" applyFont="1" applyBorder="1" applyAlignment="1">
      <alignment horizontal="center" textRotation="90"/>
    </xf>
    <xf numFmtId="0" fontId="38" fillId="0" borderId="50" xfId="0" applyFont="1" applyBorder="1" applyAlignment="1">
      <alignment horizontal="center" textRotation="90"/>
    </xf>
    <xf numFmtId="0" fontId="12" fillId="0" borderId="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9" fillId="0" borderId="17" xfId="0" applyFont="1" applyBorder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="115" zoomScaleNormal="115" zoomScalePageLayoutView="115" workbookViewId="0">
      <selection activeCell="P13" sqref="P13"/>
    </sheetView>
  </sheetViews>
  <sheetFormatPr defaultColWidth="8.6640625" defaultRowHeight="13.2" x14ac:dyDescent="0.25"/>
  <cols>
    <col min="1" max="1" width="4.6640625" customWidth="1"/>
    <col min="2" max="2" width="16.6640625" customWidth="1"/>
    <col min="3" max="3" width="6.33203125" customWidth="1"/>
    <col min="4" max="4" width="5.33203125" customWidth="1"/>
    <col min="5" max="6" width="5" customWidth="1"/>
    <col min="7" max="7" width="4.44140625" customWidth="1"/>
    <col min="8" max="8" width="4.6640625" customWidth="1"/>
    <col min="9" max="9" width="5.44140625" customWidth="1"/>
    <col min="10" max="10" width="5.109375" customWidth="1"/>
    <col min="11" max="11" width="5.33203125" customWidth="1"/>
    <col min="12" max="12" width="4.44140625" customWidth="1"/>
    <col min="13" max="13" width="4.109375" customWidth="1"/>
  </cols>
  <sheetData>
    <row r="1" spans="1:15" ht="17.399999999999999" x14ac:dyDescent="0.3">
      <c r="B1" s="1" t="s">
        <v>0</v>
      </c>
      <c r="C1" s="2"/>
      <c r="D1" s="2"/>
      <c r="E1" s="2"/>
      <c r="F1" s="2"/>
      <c r="G1" s="2"/>
    </row>
    <row r="2" spans="1:15" ht="15" x14ac:dyDescent="0.25">
      <c r="F2" s="3" t="s">
        <v>46</v>
      </c>
      <c r="J2" t="s">
        <v>47</v>
      </c>
    </row>
    <row r="4" spans="1:15" ht="16.2" thickBot="1" x14ac:dyDescent="0.35">
      <c r="B4" s="3"/>
      <c r="C4" s="3"/>
      <c r="D4" s="112" t="s">
        <v>1</v>
      </c>
      <c r="E4" s="113"/>
      <c r="F4" s="113"/>
      <c r="G4" s="113"/>
      <c r="H4" s="114"/>
      <c r="I4" s="184" t="s">
        <v>2</v>
      </c>
      <c r="J4" s="184"/>
      <c r="K4" s="185"/>
      <c r="L4" s="66"/>
    </row>
    <row r="5" spans="1:15" ht="88.8" thickBot="1" x14ac:dyDescent="0.3">
      <c r="A5" s="122"/>
      <c r="B5" s="123"/>
      <c r="C5" s="124" t="s">
        <v>27</v>
      </c>
      <c r="D5" s="125" t="s">
        <v>35</v>
      </c>
      <c r="E5" s="126" t="s">
        <v>3</v>
      </c>
      <c r="F5" s="126" t="s">
        <v>37</v>
      </c>
      <c r="G5" s="127" t="s">
        <v>5</v>
      </c>
      <c r="H5" s="128" t="s">
        <v>38</v>
      </c>
      <c r="I5" s="129" t="s">
        <v>35</v>
      </c>
      <c r="J5" s="126" t="s">
        <v>36</v>
      </c>
      <c r="K5" s="126" t="s">
        <v>4</v>
      </c>
      <c r="L5" s="130" t="s">
        <v>20</v>
      </c>
      <c r="M5" s="17"/>
    </row>
    <row r="6" spans="1:15" ht="15" x14ac:dyDescent="0.25">
      <c r="A6" s="115">
        <v>1</v>
      </c>
      <c r="B6" s="116" t="s">
        <v>7</v>
      </c>
      <c r="C6" s="182">
        <v>10</v>
      </c>
      <c r="D6" s="120">
        <v>3</v>
      </c>
      <c r="E6" s="117">
        <v>4</v>
      </c>
      <c r="F6" s="117"/>
      <c r="G6" s="117"/>
      <c r="H6" s="118"/>
      <c r="I6" s="119">
        <v>6</v>
      </c>
      <c r="J6" s="120">
        <v>6</v>
      </c>
      <c r="K6" s="120"/>
      <c r="L6" s="121">
        <f>SUM(D6:K6)</f>
        <v>19</v>
      </c>
      <c r="M6" s="36"/>
      <c r="N6" s="4"/>
    </row>
    <row r="7" spans="1:15" ht="15" x14ac:dyDescent="0.25">
      <c r="A7" s="84">
        <v>2</v>
      </c>
      <c r="B7" s="85" t="s">
        <v>8</v>
      </c>
      <c r="C7" s="183">
        <v>3</v>
      </c>
      <c r="D7" s="77"/>
      <c r="E7" s="76">
        <v>1</v>
      </c>
      <c r="F7" s="76">
        <v>1</v>
      </c>
      <c r="G7" s="76">
        <v>1</v>
      </c>
      <c r="H7" s="15">
        <v>1</v>
      </c>
      <c r="I7" s="77">
        <v>1</v>
      </c>
      <c r="J7" s="77">
        <v>1</v>
      </c>
      <c r="K7" s="77"/>
      <c r="L7" s="86">
        <f t="shared" ref="L7:L16" si="0">SUM(D7:K7)</f>
        <v>6</v>
      </c>
      <c r="M7" s="36"/>
    </row>
    <row r="8" spans="1:15" ht="15" x14ac:dyDescent="0.25">
      <c r="A8" s="84">
        <v>3</v>
      </c>
      <c r="B8" s="87" t="s">
        <v>10</v>
      </c>
      <c r="C8" s="183">
        <v>6</v>
      </c>
      <c r="D8" s="77">
        <v>1</v>
      </c>
      <c r="E8" s="76">
        <v>3</v>
      </c>
      <c r="F8" s="76"/>
      <c r="G8" s="76"/>
      <c r="H8" s="15"/>
      <c r="I8" s="77">
        <v>1</v>
      </c>
      <c r="J8" s="77">
        <v>3</v>
      </c>
      <c r="K8" s="77"/>
      <c r="L8" s="86">
        <f t="shared" si="0"/>
        <v>8</v>
      </c>
    </row>
    <row r="9" spans="1:15" ht="15" x14ac:dyDescent="0.25">
      <c r="A9" s="84">
        <v>4</v>
      </c>
      <c r="B9" s="88" t="s">
        <v>9</v>
      </c>
      <c r="C9" s="183">
        <v>18</v>
      </c>
      <c r="D9" s="77">
        <v>3</v>
      </c>
      <c r="E9" s="76">
        <v>3</v>
      </c>
      <c r="F9" s="76">
        <v>5</v>
      </c>
      <c r="G9" s="76">
        <v>3</v>
      </c>
      <c r="H9" s="15">
        <v>5</v>
      </c>
      <c r="I9" s="77">
        <v>8</v>
      </c>
      <c r="J9" s="77">
        <v>8</v>
      </c>
      <c r="K9" s="77">
        <v>2</v>
      </c>
      <c r="L9" s="86">
        <f t="shared" si="0"/>
        <v>37</v>
      </c>
      <c r="M9" s="36"/>
    </row>
    <row r="10" spans="1:15" ht="15" x14ac:dyDescent="0.25">
      <c r="A10" s="84">
        <v>5</v>
      </c>
      <c r="B10" s="89" t="s">
        <v>28</v>
      </c>
      <c r="C10" s="183">
        <v>6</v>
      </c>
      <c r="D10" s="77">
        <v>1</v>
      </c>
      <c r="E10" s="76">
        <v>1</v>
      </c>
      <c r="F10" s="76">
        <v>3</v>
      </c>
      <c r="G10" s="76"/>
      <c r="H10" s="15">
        <v>3</v>
      </c>
      <c r="I10" s="77"/>
      <c r="J10" s="77"/>
      <c r="K10" s="77">
        <v>2</v>
      </c>
      <c r="L10" s="86">
        <f t="shared" si="0"/>
        <v>10</v>
      </c>
      <c r="M10" s="67"/>
    </row>
    <row r="11" spans="1:15" ht="15" x14ac:dyDescent="0.25">
      <c r="A11" s="84">
        <v>6</v>
      </c>
      <c r="B11" s="87" t="s">
        <v>34</v>
      </c>
      <c r="C11" s="183"/>
      <c r="D11" s="77"/>
      <c r="E11" s="76"/>
      <c r="F11" s="76"/>
      <c r="G11" s="76"/>
      <c r="H11" s="15"/>
      <c r="I11" s="77"/>
      <c r="J11" s="77"/>
      <c r="K11" s="77"/>
      <c r="L11" s="86">
        <f t="shared" si="0"/>
        <v>0</v>
      </c>
      <c r="M11" s="24"/>
    </row>
    <row r="12" spans="1:15" ht="15" x14ac:dyDescent="0.25">
      <c r="A12" s="84">
        <v>7</v>
      </c>
      <c r="B12" s="65" t="s">
        <v>33</v>
      </c>
      <c r="C12" s="183">
        <v>16</v>
      </c>
      <c r="D12" s="77"/>
      <c r="E12" s="76"/>
      <c r="F12" s="76">
        <v>8</v>
      </c>
      <c r="G12" s="76">
        <v>7</v>
      </c>
      <c r="H12" s="15">
        <v>9</v>
      </c>
      <c r="I12" s="77"/>
      <c r="J12" s="77"/>
      <c r="K12" s="77">
        <v>6</v>
      </c>
      <c r="L12" s="86">
        <f t="shared" si="0"/>
        <v>30</v>
      </c>
      <c r="M12" s="24"/>
    </row>
    <row r="13" spans="1:15" ht="15" x14ac:dyDescent="0.25">
      <c r="A13" s="84">
        <v>8</v>
      </c>
      <c r="B13" s="73" t="s">
        <v>42</v>
      </c>
      <c r="C13" s="183">
        <v>3</v>
      </c>
      <c r="D13" s="77"/>
      <c r="E13" s="76"/>
      <c r="F13" s="76">
        <v>1</v>
      </c>
      <c r="G13" s="76">
        <v>1</v>
      </c>
      <c r="H13" s="15">
        <v>1</v>
      </c>
      <c r="I13" s="77"/>
      <c r="J13" s="77">
        <v>1</v>
      </c>
      <c r="K13" s="77">
        <v>1</v>
      </c>
      <c r="L13" s="86">
        <f>SUM(D13:K13)</f>
        <v>5</v>
      </c>
      <c r="M13" s="24"/>
    </row>
    <row r="14" spans="1:15" ht="15" x14ac:dyDescent="0.25">
      <c r="A14" s="84">
        <v>9</v>
      </c>
      <c r="B14" s="90" t="s">
        <v>44</v>
      </c>
      <c r="C14" s="183">
        <v>8</v>
      </c>
      <c r="D14" s="77">
        <v>1</v>
      </c>
      <c r="E14" s="76">
        <v>3</v>
      </c>
      <c r="F14" s="76"/>
      <c r="G14" s="76"/>
      <c r="H14" s="15">
        <v>4</v>
      </c>
      <c r="I14" s="77"/>
      <c r="J14" s="77"/>
      <c r="K14" s="77">
        <v>1</v>
      </c>
      <c r="L14" s="86">
        <f t="shared" si="0"/>
        <v>9</v>
      </c>
      <c r="M14" s="36"/>
      <c r="O14" s="12"/>
    </row>
    <row r="15" spans="1:15" ht="15" x14ac:dyDescent="0.25">
      <c r="A15" s="84">
        <v>10</v>
      </c>
      <c r="B15" s="91" t="s">
        <v>39</v>
      </c>
      <c r="C15" s="183">
        <v>19</v>
      </c>
      <c r="D15" s="77"/>
      <c r="E15" s="76"/>
      <c r="F15" s="76">
        <v>4</v>
      </c>
      <c r="G15" s="76">
        <v>3</v>
      </c>
      <c r="H15" s="15">
        <v>5</v>
      </c>
      <c r="I15" s="77"/>
      <c r="J15" s="77"/>
      <c r="K15" s="77">
        <v>13</v>
      </c>
      <c r="L15" s="86">
        <f t="shared" si="0"/>
        <v>25</v>
      </c>
      <c r="M15" s="24"/>
    </row>
    <row r="16" spans="1:15" ht="15" x14ac:dyDescent="0.25">
      <c r="A16" s="84">
        <v>11</v>
      </c>
      <c r="B16" s="92" t="s">
        <v>6</v>
      </c>
      <c r="C16" s="183">
        <v>10</v>
      </c>
      <c r="D16" s="77">
        <v>4</v>
      </c>
      <c r="E16" s="76">
        <v>5</v>
      </c>
      <c r="F16" s="76"/>
      <c r="G16" s="76"/>
      <c r="H16" s="15">
        <v>2</v>
      </c>
      <c r="I16" s="77"/>
      <c r="J16" s="77"/>
      <c r="K16" s="77">
        <v>4</v>
      </c>
      <c r="L16" s="86">
        <f t="shared" si="0"/>
        <v>15</v>
      </c>
      <c r="M16" s="68"/>
    </row>
    <row r="17" spans="1:13" ht="15.6" thickBot="1" x14ac:dyDescent="0.3">
      <c r="A17" s="93"/>
      <c r="B17" s="94" t="s">
        <v>11</v>
      </c>
      <c r="C17" s="59">
        <f t="shared" ref="C17:L17" si="1">SUM(C6:C16)</f>
        <v>99</v>
      </c>
      <c r="D17" s="60">
        <f t="shared" si="1"/>
        <v>13</v>
      </c>
      <c r="E17" s="61">
        <f t="shared" si="1"/>
        <v>20</v>
      </c>
      <c r="F17" s="61">
        <f t="shared" si="1"/>
        <v>22</v>
      </c>
      <c r="G17" s="61">
        <f t="shared" si="1"/>
        <v>15</v>
      </c>
      <c r="H17" s="62">
        <f t="shared" si="1"/>
        <v>30</v>
      </c>
      <c r="I17" s="63">
        <f t="shared" si="1"/>
        <v>16</v>
      </c>
      <c r="J17" s="61">
        <f t="shared" si="1"/>
        <v>19</v>
      </c>
      <c r="K17" s="64">
        <f t="shared" si="1"/>
        <v>29</v>
      </c>
      <c r="L17" s="95">
        <f t="shared" si="1"/>
        <v>164</v>
      </c>
      <c r="M17" s="20"/>
    </row>
    <row r="18" spans="1:13" x14ac:dyDescent="0.25">
      <c r="F18" s="186"/>
      <c r="G18" s="186"/>
    </row>
    <row r="20" spans="1:13" x14ac:dyDescent="0.25">
      <c r="K20" s="23"/>
    </row>
    <row r="24" spans="1:13" ht="12.75" customHeight="1" x14ac:dyDescent="0.25">
      <c r="I24" s="17"/>
    </row>
    <row r="25" spans="1:13" ht="14.25" customHeight="1" x14ac:dyDescent="0.25">
      <c r="I25" s="17"/>
      <c r="K25" s="22"/>
    </row>
    <row r="26" spans="1:13" x14ac:dyDescent="0.25">
      <c r="A26" s="187"/>
      <c r="F26" s="16"/>
      <c r="G26" s="12"/>
      <c r="H26" s="16"/>
      <c r="I26" s="20"/>
      <c r="J26" s="18"/>
      <c r="K26" s="16"/>
      <c r="L26" s="12"/>
    </row>
    <row r="27" spans="1:13" x14ac:dyDescent="0.25">
      <c r="A27" s="188"/>
      <c r="B27" s="19"/>
      <c r="C27" s="14"/>
      <c r="D27" s="12"/>
      <c r="E27" s="12"/>
      <c r="F27" s="12"/>
      <c r="G27" s="20"/>
      <c r="H27" s="12"/>
      <c r="I27" s="18"/>
      <c r="J27" s="12"/>
      <c r="K27" s="12"/>
    </row>
    <row r="28" spans="1:13" x14ac:dyDescent="0.25">
      <c r="A28" s="188"/>
      <c r="B28" s="19"/>
      <c r="C28" s="12"/>
      <c r="D28" s="12"/>
      <c r="E28" s="12"/>
      <c r="F28" s="20"/>
      <c r="G28" s="20"/>
      <c r="H28" s="12"/>
      <c r="I28" s="18"/>
      <c r="J28" s="12"/>
    </row>
    <row r="29" spans="1:13" x14ac:dyDescent="0.25">
      <c r="A29" s="13"/>
      <c r="D29" s="12"/>
      <c r="I29" s="12"/>
    </row>
    <row r="30" spans="1:13" x14ac:dyDescent="0.25">
      <c r="D30" s="14"/>
    </row>
  </sheetData>
  <mergeCells count="3">
    <mergeCell ref="I4:K4"/>
    <mergeCell ref="F18:G18"/>
    <mergeCell ref="A26:A28"/>
  </mergeCells>
  <phoneticPr fontId="10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26"/>
  <sheetViews>
    <sheetView tabSelected="1" workbookViewId="0">
      <selection activeCell="L27" sqref="L27"/>
    </sheetView>
  </sheetViews>
  <sheetFormatPr defaultRowHeight="13.2" x14ac:dyDescent="0.25"/>
  <cols>
    <col min="2" max="2" width="17.33203125" customWidth="1"/>
  </cols>
  <sheetData>
    <row r="3" spans="1:18" ht="17.399999999999999" x14ac:dyDescent="0.3">
      <c r="B3" s="1" t="s">
        <v>0</v>
      </c>
    </row>
    <row r="4" spans="1:18" ht="15" x14ac:dyDescent="0.25">
      <c r="J4" s="3" t="s">
        <v>47</v>
      </c>
      <c r="K4" s="3"/>
      <c r="L4" s="3"/>
      <c r="M4" s="3"/>
    </row>
    <row r="5" spans="1:18" ht="17.399999999999999" x14ac:dyDescent="0.3">
      <c r="C5" s="8" t="s">
        <v>48</v>
      </c>
      <c r="D5" s="8"/>
    </row>
    <row r="6" spans="1:18" ht="13.8" thickBot="1" x14ac:dyDescent="0.3"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8" x14ac:dyDescent="0.25">
      <c r="C7" s="131" t="s">
        <v>49</v>
      </c>
      <c r="D7" s="132"/>
      <c r="E7" s="202" t="s">
        <v>17</v>
      </c>
      <c r="F7" s="205" t="s">
        <v>49</v>
      </c>
      <c r="G7" s="206"/>
      <c r="H7" s="202" t="s">
        <v>51</v>
      </c>
      <c r="I7" s="206" t="s">
        <v>16</v>
      </c>
      <c r="J7" s="206"/>
      <c r="K7" s="206"/>
      <c r="L7" s="206"/>
      <c r="M7" s="206"/>
      <c r="N7" s="206"/>
      <c r="O7" s="206"/>
      <c r="P7" s="206"/>
      <c r="Q7" s="207"/>
      <c r="R7" s="189" t="s">
        <v>18</v>
      </c>
    </row>
    <row r="8" spans="1:18" x14ac:dyDescent="0.25">
      <c r="C8" s="104" t="s">
        <v>12</v>
      </c>
      <c r="D8" s="105" t="s">
        <v>13</v>
      </c>
      <c r="E8" s="203"/>
      <c r="F8" s="133" t="s">
        <v>12</v>
      </c>
      <c r="G8" s="107" t="s">
        <v>13</v>
      </c>
      <c r="H8" s="203"/>
      <c r="I8" s="134" t="s">
        <v>12</v>
      </c>
      <c r="J8" s="135" t="s">
        <v>13</v>
      </c>
      <c r="K8" s="136" t="s">
        <v>14</v>
      </c>
      <c r="L8" s="136" t="s">
        <v>40</v>
      </c>
      <c r="M8" s="136" t="s">
        <v>45</v>
      </c>
      <c r="N8" s="104" t="s">
        <v>12</v>
      </c>
      <c r="O8" s="135" t="s">
        <v>13</v>
      </c>
      <c r="P8" s="137" t="s">
        <v>14</v>
      </c>
      <c r="Q8" s="137" t="s">
        <v>40</v>
      </c>
      <c r="R8" s="190"/>
    </row>
    <row r="9" spans="1:18" x14ac:dyDescent="0.25">
      <c r="C9" s="211" t="s">
        <v>15</v>
      </c>
      <c r="D9" s="212"/>
      <c r="E9" s="203"/>
      <c r="F9" s="213" t="s">
        <v>21</v>
      </c>
      <c r="G9" s="214"/>
      <c r="H9" s="203"/>
      <c r="I9" s="215" t="s">
        <v>22</v>
      </c>
      <c r="J9" s="215"/>
      <c r="K9" s="215"/>
      <c r="L9" s="215"/>
      <c r="M9" s="216"/>
      <c r="N9" s="197" t="s">
        <v>26</v>
      </c>
      <c r="O9" s="197"/>
      <c r="P9" s="197"/>
      <c r="Q9" s="198"/>
      <c r="R9" s="190"/>
    </row>
    <row r="10" spans="1:18" x14ac:dyDescent="0.25">
      <c r="C10" s="199" t="s">
        <v>30</v>
      </c>
      <c r="D10" s="200"/>
      <c r="E10" s="203"/>
      <c r="F10" s="201" t="s">
        <v>30</v>
      </c>
      <c r="G10" s="201"/>
      <c r="H10" s="203"/>
      <c r="I10" s="201" t="s">
        <v>30</v>
      </c>
      <c r="J10" s="201"/>
      <c r="K10" s="108"/>
      <c r="L10" s="108"/>
      <c r="M10" s="106"/>
      <c r="N10" s="109"/>
      <c r="O10" s="109"/>
      <c r="P10" s="109"/>
      <c r="Q10" s="110"/>
      <c r="R10" s="190"/>
    </row>
    <row r="11" spans="1:18" ht="13.8" thickBot="1" x14ac:dyDescent="0.3">
      <c r="C11" s="96" t="s">
        <v>43</v>
      </c>
      <c r="D11" s="97" t="s">
        <v>50</v>
      </c>
      <c r="E11" s="204"/>
      <c r="F11" s="138" t="s">
        <v>43</v>
      </c>
      <c r="G11" s="139">
        <v>0.60416666666666663</v>
      </c>
      <c r="H11" s="204"/>
      <c r="I11" s="140">
        <v>0.625</v>
      </c>
      <c r="J11" s="192" t="s">
        <v>29</v>
      </c>
      <c r="K11" s="193"/>
      <c r="L11" s="193"/>
      <c r="M11" s="194"/>
      <c r="N11" s="195" t="s">
        <v>32</v>
      </c>
      <c r="O11" s="195"/>
      <c r="P11" s="195"/>
      <c r="Q11" s="196"/>
      <c r="R11" s="191"/>
    </row>
    <row r="12" spans="1:18" ht="15" x14ac:dyDescent="0.25">
      <c r="A12" s="141">
        <v>1</v>
      </c>
      <c r="B12" s="5" t="s">
        <v>7</v>
      </c>
      <c r="C12" s="142"/>
      <c r="D12" s="21"/>
      <c r="E12" s="143">
        <f t="shared" ref="E12:E22" si="0">SUM(C12:D12)</f>
        <v>0</v>
      </c>
      <c r="F12" s="144">
        <v>5</v>
      </c>
      <c r="G12" s="145">
        <v>4</v>
      </c>
      <c r="H12" s="143">
        <f t="shared" ref="H12:H22" si="1">SUM(F12:G12)</f>
        <v>9</v>
      </c>
      <c r="I12" s="80"/>
      <c r="J12" s="146"/>
      <c r="K12" s="145"/>
      <c r="L12" s="145"/>
      <c r="M12" s="21"/>
      <c r="N12" s="147"/>
      <c r="O12" s="148"/>
      <c r="P12" s="149"/>
      <c r="Q12" s="150"/>
      <c r="R12" s="38">
        <f t="shared" ref="R12:R22" si="2">SUM(I12:Q12)</f>
        <v>0</v>
      </c>
    </row>
    <row r="13" spans="1:18" ht="15" x14ac:dyDescent="0.25">
      <c r="A13" s="141">
        <v>2</v>
      </c>
      <c r="B13" s="5" t="s">
        <v>8</v>
      </c>
      <c r="C13" s="142"/>
      <c r="D13" s="21">
        <v>1</v>
      </c>
      <c r="E13" s="143">
        <f t="shared" si="0"/>
        <v>1</v>
      </c>
      <c r="F13" s="144"/>
      <c r="G13" s="145">
        <v>1</v>
      </c>
      <c r="H13" s="143">
        <f t="shared" si="1"/>
        <v>1</v>
      </c>
      <c r="I13" s="80"/>
      <c r="J13" s="80"/>
      <c r="K13" s="80"/>
      <c r="L13" s="80">
        <v>1</v>
      </c>
      <c r="M13" s="21"/>
      <c r="N13" s="151"/>
      <c r="O13" s="152"/>
      <c r="P13" s="37"/>
      <c r="Q13" s="33"/>
      <c r="R13" s="38">
        <f t="shared" si="2"/>
        <v>1</v>
      </c>
    </row>
    <row r="14" spans="1:18" ht="15" x14ac:dyDescent="0.25">
      <c r="A14" s="141">
        <v>3</v>
      </c>
      <c r="B14" s="153" t="s">
        <v>10</v>
      </c>
      <c r="C14" s="142"/>
      <c r="D14" s="21"/>
      <c r="E14" s="143">
        <f t="shared" si="0"/>
        <v>0</v>
      </c>
      <c r="F14" s="144">
        <v>1</v>
      </c>
      <c r="G14" s="145">
        <v>1</v>
      </c>
      <c r="H14" s="143">
        <f t="shared" si="1"/>
        <v>2</v>
      </c>
      <c r="I14" s="80"/>
      <c r="J14" s="80"/>
      <c r="K14" s="80"/>
      <c r="L14" s="80"/>
      <c r="M14" s="21"/>
      <c r="N14" s="154"/>
      <c r="O14" s="155"/>
      <c r="P14" s="69"/>
      <c r="Q14" s="70"/>
      <c r="R14" s="38">
        <f t="shared" si="2"/>
        <v>0</v>
      </c>
    </row>
    <row r="15" spans="1:18" ht="15" x14ac:dyDescent="0.25">
      <c r="A15" s="141">
        <v>4</v>
      </c>
      <c r="B15" s="6" t="s">
        <v>9</v>
      </c>
      <c r="C15" s="142">
        <v>2</v>
      </c>
      <c r="D15" s="21">
        <v>3</v>
      </c>
      <c r="E15" s="143">
        <f t="shared" si="0"/>
        <v>5</v>
      </c>
      <c r="F15" s="144">
        <v>6</v>
      </c>
      <c r="G15" s="145">
        <v>5</v>
      </c>
      <c r="H15" s="143">
        <f t="shared" si="1"/>
        <v>11</v>
      </c>
      <c r="I15" s="80">
        <v>1</v>
      </c>
      <c r="J15" s="80">
        <v>1</v>
      </c>
      <c r="K15" s="80">
        <v>1</v>
      </c>
      <c r="L15" s="80"/>
      <c r="M15" s="21"/>
      <c r="N15" s="154"/>
      <c r="O15" s="155"/>
      <c r="P15" s="69"/>
      <c r="Q15" s="70"/>
      <c r="R15" s="38">
        <f t="shared" si="2"/>
        <v>3</v>
      </c>
    </row>
    <row r="16" spans="1:18" ht="15" x14ac:dyDescent="0.25">
      <c r="A16" s="141">
        <v>5</v>
      </c>
      <c r="B16" s="156" t="s">
        <v>28</v>
      </c>
      <c r="C16" s="142">
        <v>2</v>
      </c>
      <c r="D16" s="21">
        <v>1</v>
      </c>
      <c r="E16" s="143">
        <f t="shared" si="0"/>
        <v>3</v>
      </c>
      <c r="F16" s="144">
        <v>1</v>
      </c>
      <c r="G16" s="145"/>
      <c r="H16" s="143">
        <f t="shared" si="1"/>
        <v>1</v>
      </c>
      <c r="I16" s="80"/>
      <c r="J16" s="80"/>
      <c r="K16" s="80"/>
      <c r="L16" s="80"/>
      <c r="M16" s="21"/>
      <c r="N16" s="157"/>
      <c r="O16" s="158"/>
      <c r="P16" s="71"/>
      <c r="Q16" s="72"/>
      <c r="R16" s="38">
        <f t="shared" si="2"/>
        <v>0</v>
      </c>
    </row>
    <row r="17" spans="1:18" ht="15" x14ac:dyDescent="0.25">
      <c r="A17" s="141">
        <v>6</v>
      </c>
      <c r="B17" s="153" t="s">
        <v>34</v>
      </c>
      <c r="C17" s="142"/>
      <c r="D17" s="21"/>
      <c r="E17" s="143">
        <f t="shared" si="0"/>
        <v>0</v>
      </c>
      <c r="F17" s="144"/>
      <c r="G17" s="145"/>
      <c r="H17" s="143">
        <f t="shared" si="1"/>
        <v>0</v>
      </c>
      <c r="I17" s="80"/>
      <c r="J17" s="80"/>
      <c r="K17" s="80"/>
      <c r="L17" s="80"/>
      <c r="M17" s="21"/>
      <c r="N17" s="157"/>
      <c r="O17" s="158"/>
      <c r="P17" s="71"/>
      <c r="Q17" s="72"/>
      <c r="R17" s="38">
        <f t="shared" si="2"/>
        <v>0</v>
      </c>
    </row>
    <row r="18" spans="1:18" ht="15" x14ac:dyDescent="0.25">
      <c r="A18" s="141">
        <v>7</v>
      </c>
      <c r="B18" s="10" t="s">
        <v>33</v>
      </c>
      <c r="C18" s="142">
        <v>4</v>
      </c>
      <c r="D18" s="21">
        <v>4</v>
      </c>
      <c r="E18" s="143">
        <f t="shared" si="0"/>
        <v>8</v>
      </c>
      <c r="F18" s="144"/>
      <c r="G18" s="145"/>
      <c r="H18" s="143">
        <f t="shared" si="1"/>
        <v>0</v>
      </c>
      <c r="I18" s="80">
        <v>3</v>
      </c>
      <c r="J18" s="80">
        <v>2</v>
      </c>
      <c r="K18" s="80">
        <v>2</v>
      </c>
      <c r="L18" s="80"/>
      <c r="M18" s="21"/>
      <c r="N18" s="157"/>
      <c r="O18" s="158"/>
      <c r="P18" s="71"/>
      <c r="Q18" s="72"/>
      <c r="R18" s="38">
        <f t="shared" si="2"/>
        <v>7</v>
      </c>
    </row>
    <row r="19" spans="1:18" ht="15" x14ac:dyDescent="0.25">
      <c r="A19" s="141">
        <v>8</v>
      </c>
      <c r="B19" s="159" t="s">
        <v>42</v>
      </c>
      <c r="C19" s="142">
        <v>1</v>
      </c>
      <c r="D19" s="21"/>
      <c r="E19" s="143">
        <f t="shared" si="0"/>
        <v>1</v>
      </c>
      <c r="F19" s="144"/>
      <c r="G19" s="145"/>
      <c r="H19" s="143">
        <f t="shared" si="1"/>
        <v>0</v>
      </c>
      <c r="I19" s="80"/>
      <c r="J19" s="80"/>
      <c r="K19" s="80"/>
      <c r="L19" s="80">
        <v>1</v>
      </c>
      <c r="M19" s="21"/>
      <c r="N19" s="157"/>
      <c r="O19" s="158"/>
      <c r="P19" s="71"/>
      <c r="Q19" s="72"/>
      <c r="R19" s="38">
        <f t="shared" si="2"/>
        <v>1</v>
      </c>
    </row>
    <row r="20" spans="1:18" ht="15" x14ac:dyDescent="0.25">
      <c r="A20" s="141">
        <v>9</v>
      </c>
      <c r="B20" s="9" t="s">
        <v>44</v>
      </c>
      <c r="C20" s="142"/>
      <c r="D20" s="21"/>
      <c r="E20" s="143">
        <f t="shared" si="0"/>
        <v>0</v>
      </c>
      <c r="F20" s="144"/>
      <c r="G20" s="145">
        <v>1</v>
      </c>
      <c r="H20" s="143">
        <f t="shared" si="1"/>
        <v>1</v>
      </c>
      <c r="I20" s="80"/>
      <c r="J20" s="80"/>
      <c r="K20" s="80"/>
      <c r="L20" s="80"/>
      <c r="M20" s="21"/>
      <c r="N20" s="157"/>
      <c r="O20" s="158"/>
      <c r="P20" s="71"/>
      <c r="Q20" s="72"/>
      <c r="R20" s="38">
        <f t="shared" si="2"/>
        <v>0</v>
      </c>
    </row>
    <row r="21" spans="1:18" ht="15" x14ac:dyDescent="0.25">
      <c r="A21" s="141">
        <v>10</v>
      </c>
      <c r="B21" s="160" t="s">
        <v>39</v>
      </c>
      <c r="C21" s="142">
        <v>2</v>
      </c>
      <c r="D21" s="21">
        <v>2</v>
      </c>
      <c r="E21" s="143">
        <f t="shared" si="0"/>
        <v>4</v>
      </c>
      <c r="F21" s="144"/>
      <c r="G21" s="145"/>
      <c r="H21" s="143">
        <f t="shared" si="1"/>
        <v>0</v>
      </c>
      <c r="I21" s="80"/>
      <c r="J21" s="80">
        <v>1</v>
      </c>
      <c r="K21" s="80">
        <v>1</v>
      </c>
      <c r="L21" s="80">
        <v>1</v>
      </c>
      <c r="M21" s="21"/>
      <c r="N21" s="157"/>
      <c r="O21" s="158"/>
      <c r="P21" s="71"/>
      <c r="Q21" s="72"/>
      <c r="R21" s="38">
        <f t="shared" si="2"/>
        <v>3</v>
      </c>
    </row>
    <row r="22" spans="1:18" ht="15.6" thickBot="1" x14ac:dyDescent="0.3">
      <c r="A22" s="141">
        <v>11</v>
      </c>
      <c r="B22" s="161" t="s">
        <v>6</v>
      </c>
      <c r="C22" s="98"/>
      <c r="D22" s="39"/>
      <c r="E22" s="143">
        <f t="shared" si="0"/>
        <v>0</v>
      </c>
      <c r="F22" s="144">
        <v>2</v>
      </c>
      <c r="G22" s="145">
        <v>2</v>
      </c>
      <c r="H22" s="143">
        <f t="shared" si="1"/>
        <v>4</v>
      </c>
      <c r="I22" s="80"/>
      <c r="J22" s="146"/>
      <c r="K22" s="145"/>
      <c r="L22" s="145"/>
      <c r="M22" s="21"/>
      <c r="N22" s="40"/>
      <c r="O22" s="41"/>
      <c r="P22" s="42"/>
      <c r="Q22" s="43"/>
      <c r="R22" s="38">
        <f t="shared" si="2"/>
        <v>0</v>
      </c>
    </row>
    <row r="23" spans="1:18" ht="13.8" thickBot="1" x14ac:dyDescent="0.3">
      <c r="A23" s="102"/>
      <c r="B23" s="7" t="s">
        <v>11</v>
      </c>
      <c r="C23" s="99">
        <f t="shared" ref="C23:H23" si="3">SUM(C12:C22)</f>
        <v>11</v>
      </c>
      <c r="D23" s="100">
        <f t="shared" si="3"/>
        <v>11</v>
      </c>
      <c r="E23" s="50">
        <f t="shared" si="3"/>
        <v>22</v>
      </c>
      <c r="F23" s="45">
        <f t="shared" si="3"/>
        <v>15</v>
      </c>
      <c r="G23" s="44">
        <f t="shared" si="3"/>
        <v>14</v>
      </c>
      <c r="H23" s="50">
        <f t="shared" si="3"/>
        <v>29</v>
      </c>
      <c r="I23" s="47">
        <f t="shared" ref="I23:R23" si="4">SUM(I12:I22)</f>
        <v>4</v>
      </c>
      <c r="J23" s="47">
        <f t="shared" si="4"/>
        <v>4</v>
      </c>
      <c r="K23" s="47">
        <f t="shared" si="4"/>
        <v>4</v>
      </c>
      <c r="L23" s="103">
        <v>3</v>
      </c>
      <c r="M23" s="48">
        <f t="shared" si="4"/>
        <v>0</v>
      </c>
      <c r="N23" s="49">
        <f t="shared" si="4"/>
        <v>0</v>
      </c>
      <c r="O23" s="47">
        <f t="shared" si="4"/>
        <v>0</v>
      </c>
      <c r="P23" s="47">
        <f t="shared" si="4"/>
        <v>0</v>
      </c>
      <c r="Q23" s="48">
        <f t="shared" si="4"/>
        <v>0</v>
      </c>
      <c r="R23" s="46">
        <f t="shared" si="4"/>
        <v>15</v>
      </c>
    </row>
    <row r="24" spans="1:18" ht="13.8" thickBot="1" x14ac:dyDescent="0.3">
      <c r="B24" s="162" t="s">
        <v>19</v>
      </c>
      <c r="C24" s="208">
        <v>22</v>
      </c>
      <c r="D24" s="209"/>
      <c r="E24" s="54"/>
      <c r="F24" s="208">
        <v>20</v>
      </c>
      <c r="G24" s="210"/>
      <c r="H24" s="163"/>
      <c r="I24" s="165"/>
      <c r="J24" s="165">
        <v>4</v>
      </c>
      <c r="K24" s="165"/>
      <c r="L24" s="166"/>
      <c r="M24" s="167"/>
      <c r="N24" s="168"/>
      <c r="O24" s="165"/>
      <c r="P24" s="165">
        <v>4</v>
      </c>
      <c r="Q24" s="167"/>
      <c r="R24" s="164" t="s">
        <v>41</v>
      </c>
    </row>
    <row r="26" spans="1:18" x14ac:dyDescent="0.25">
      <c r="B26" s="13" t="s">
        <v>31</v>
      </c>
    </row>
  </sheetData>
  <mergeCells count="16">
    <mergeCell ref="C24:D24"/>
    <mergeCell ref="F24:G24"/>
    <mergeCell ref="C9:D9"/>
    <mergeCell ref="F9:G9"/>
    <mergeCell ref="I9:M9"/>
    <mergeCell ref="R7:R11"/>
    <mergeCell ref="J11:M11"/>
    <mergeCell ref="N11:Q11"/>
    <mergeCell ref="N9:Q9"/>
    <mergeCell ref="C10:D10"/>
    <mergeCell ref="F10:G10"/>
    <mergeCell ref="I10:J10"/>
    <mergeCell ref="E7:E11"/>
    <mergeCell ref="F7:G7"/>
    <mergeCell ref="H7:H11"/>
    <mergeCell ref="I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5"/>
  <sheetViews>
    <sheetView workbookViewId="0">
      <selection activeCell="M21" sqref="M21"/>
    </sheetView>
  </sheetViews>
  <sheetFormatPr defaultRowHeight="13.2" x14ac:dyDescent="0.25"/>
  <cols>
    <col min="1" max="1" width="6.33203125" customWidth="1"/>
    <col min="2" max="2" width="16.6640625" customWidth="1"/>
  </cols>
  <sheetData>
    <row r="2" spans="1:12" ht="17.399999999999999" x14ac:dyDescent="0.3">
      <c r="B2" s="1" t="s">
        <v>0</v>
      </c>
      <c r="C2" s="2"/>
      <c r="D2" s="2"/>
      <c r="E2" s="2"/>
      <c r="F2" s="2"/>
      <c r="G2" s="2"/>
    </row>
    <row r="3" spans="1:12" ht="15" x14ac:dyDescent="0.25">
      <c r="I3" s="3" t="s">
        <v>47</v>
      </c>
      <c r="J3" s="3"/>
      <c r="K3" s="3"/>
    </row>
    <row r="4" spans="1:12" ht="17.399999999999999" x14ac:dyDescent="0.3">
      <c r="C4" s="8" t="s">
        <v>52</v>
      </c>
      <c r="D4" s="8"/>
    </row>
    <row r="5" spans="1:12" ht="13.8" thickBot="1" x14ac:dyDescent="0.3">
      <c r="E5" s="31"/>
      <c r="F5" s="31"/>
      <c r="G5" s="31"/>
      <c r="H5" s="31"/>
      <c r="I5" s="31"/>
      <c r="J5" s="31"/>
      <c r="K5" s="31"/>
    </row>
    <row r="6" spans="1:12" x14ac:dyDescent="0.25">
      <c r="B6" s="26"/>
      <c r="C6" s="219" t="s">
        <v>49</v>
      </c>
      <c r="D6" s="220"/>
      <c r="E6" s="221" t="s">
        <v>53</v>
      </c>
      <c r="F6" s="206" t="s">
        <v>25</v>
      </c>
      <c r="G6" s="206"/>
      <c r="H6" s="206"/>
      <c r="I6" s="206"/>
      <c r="J6" s="206"/>
      <c r="K6" s="207"/>
      <c r="L6" s="221" t="s">
        <v>54</v>
      </c>
    </row>
    <row r="7" spans="1:12" x14ac:dyDescent="0.25">
      <c r="B7" s="26"/>
      <c r="C7" s="104" t="s">
        <v>12</v>
      </c>
      <c r="D7" s="82" t="s">
        <v>13</v>
      </c>
      <c r="E7" s="222"/>
      <c r="F7" s="134" t="s">
        <v>12</v>
      </c>
      <c r="G7" s="78" t="s">
        <v>13</v>
      </c>
      <c r="H7" s="136" t="s">
        <v>14</v>
      </c>
      <c r="I7" s="104" t="s">
        <v>12</v>
      </c>
      <c r="J7" s="111" t="s">
        <v>13</v>
      </c>
      <c r="K7" s="105" t="s">
        <v>14</v>
      </c>
      <c r="L7" s="222"/>
    </row>
    <row r="8" spans="1:12" x14ac:dyDescent="0.25">
      <c r="B8" s="26"/>
      <c r="C8" s="211" t="s">
        <v>55</v>
      </c>
      <c r="D8" s="224"/>
      <c r="E8" s="222"/>
      <c r="F8" s="224" t="s">
        <v>24</v>
      </c>
      <c r="G8" s="224"/>
      <c r="H8" s="225"/>
      <c r="I8" s="213" t="s">
        <v>23</v>
      </c>
      <c r="J8" s="224"/>
      <c r="K8" s="212"/>
      <c r="L8" s="222"/>
    </row>
    <row r="9" spans="1:12" ht="13.8" thickBot="1" x14ac:dyDescent="0.3">
      <c r="B9" s="26"/>
      <c r="C9" s="226" t="s">
        <v>30</v>
      </c>
      <c r="D9" s="227"/>
      <c r="E9" s="222"/>
      <c r="F9" s="201" t="s">
        <v>30</v>
      </c>
      <c r="G9" s="201"/>
      <c r="H9" s="200"/>
      <c r="I9" s="169" t="s">
        <v>29</v>
      </c>
      <c r="J9" s="34"/>
      <c r="K9" s="105"/>
      <c r="L9" s="222"/>
    </row>
    <row r="10" spans="1:12" ht="13.8" thickBot="1" x14ac:dyDescent="0.3">
      <c r="B10" s="26"/>
      <c r="C10" s="101" t="s">
        <v>56</v>
      </c>
      <c r="D10" s="181" t="s">
        <v>57</v>
      </c>
      <c r="E10" s="223"/>
      <c r="F10" s="170">
        <v>0.41666666666666669</v>
      </c>
      <c r="G10" s="171" t="s">
        <v>58</v>
      </c>
      <c r="H10" s="171" t="s">
        <v>59</v>
      </c>
      <c r="I10" s="32">
        <v>0.5625</v>
      </c>
      <c r="J10" s="35"/>
      <c r="K10" s="172"/>
      <c r="L10" s="223"/>
    </row>
    <row r="11" spans="1:12" ht="15" x14ac:dyDescent="0.25">
      <c r="A11" s="141">
        <v>1</v>
      </c>
      <c r="B11" s="27" t="s">
        <v>7</v>
      </c>
      <c r="C11" s="81">
        <v>5</v>
      </c>
      <c r="D11" s="146">
        <v>5</v>
      </c>
      <c r="E11" s="173">
        <f>SUM(C11:D11)</f>
        <v>10</v>
      </c>
      <c r="F11" s="174"/>
      <c r="G11" s="11"/>
      <c r="H11" s="175"/>
      <c r="I11" s="174"/>
      <c r="J11" s="174"/>
      <c r="K11" s="174"/>
      <c r="L11" s="173">
        <f>SUM(F11:K11)</f>
        <v>0</v>
      </c>
    </row>
    <row r="12" spans="1:12" ht="15" x14ac:dyDescent="0.25">
      <c r="A12" s="141">
        <v>2</v>
      </c>
      <c r="B12" s="27" t="s">
        <v>8</v>
      </c>
      <c r="C12" s="79">
        <v>1</v>
      </c>
      <c r="D12" s="80">
        <v>1</v>
      </c>
      <c r="E12" s="173">
        <f t="shared" ref="E12:E21" si="0">SUM(C12:D12)</f>
        <v>2</v>
      </c>
      <c r="F12" s="174">
        <v>1</v>
      </c>
      <c r="G12" s="174"/>
      <c r="H12" s="174"/>
      <c r="I12" s="174"/>
      <c r="J12" s="174"/>
      <c r="K12" s="174"/>
      <c r="L12" s="173">
        <f t="shared" ref="L12:L21" si="1">SUM(F12:K12)</f>
        <v>1</v>
      </c>
    </row>
    <row r="13" spans="1:12" ht="15" x14ac:dyDescent="0.25">
      <c r="A13" s="141">
        <v>3</v>
      </c>
      <c r="B13" s="176" t="s">
        <v>10</v>
      </c>
      <c r="C13" s="79">
        <v>2</v>
      </c>
      <c r="D13" s="80">
        <v>4</v>
      </c>
      <c r="E13" s="173">
        <f t="shared" si="0"/>
        <v>6</v>
      </c>
      <c r="F13" s="174"/>
      <c r="G13" s="174"/>
      <c r="H13" s="174"/>
      <c r="I13" s="174"/>
      <c r="J13" s="174"/>
      <c r="K13" s="174"/>
      <c r="L13" s="173">
        <f t="shared" si="1"/>
        <v>0</v>
      </c>
    </row>
    <row r="14" spans="1:12" ht="15" x14ac:dyDescent="0.25">
      <c r="A14" s="141">
        <v>4</v>
      </c>
      <c r="B14" s="28" t="s">
        <v>9</v>
      </c>
      <c r="C14" s="79">
        <v>6</v>
      </c>
      <c r="D14" s="80">
        <v>5</v>
      </c>
      <c r="E14" s="173">
        <f t="shared" si="0"/>
        <v>11</v>
      </c>
      <c r="F14" s="174">
        <v>2</v>
      </c>
      <c r="G14" s="174">
        <v>3</v>
      </c>
      <c r="H14" s="174">
        <v>2</v>
      </c>
      <c r="I14" s="174"/>
      <c r="J14" s="174"/>
      <c r="K14" s="174"/>
      <c r="L14" s="173">
        <f t="shared" si="1"/>
        <v>7</v>
      </c>
    </row>
    <row r="15" spans="1:12" ht="15" x14ac:dyDescent="0.25">
      <c r="A15" s="141">
        <v>5</v>
      </c>
      <c r="B15" s="177" t="s">
        <v>28</v>
      </c>
      <c r="C15" s="79">
        <v>1</v>
      </c>
      <c r="D15" s="80"/>
      <c r="E15" s="173">
        <f t="shared" si="0"/>
        <v>1</v>
      </c>
      <c r="F15" s="174">
        <v>2</v>
      </c>
      <c r="G15" s="174">
        <v>2</v>
      </c>
      <c r="H15" s="174">
        <v>1</v>
      </c>
      <c r="I15" s="174"/>
      <c r="J15" s="174"/>
      <c r="K15" s="174"/>
      <c r="L15" s="173">
        <f t="shared" si="1"/>
        <v>5</v>
      </c>
    </row>
    <row r="16" spans="1:12" ht="15" x14ac:dyDescent="0.25">
      <c r="A16" s="141">
        <v>6</v>
      </c>
      <c r="B16" s="176" t="s">
        <v>34</v>
      </c>
      <c r="C16" s="79"/>
      <c r="D16" s="80"/>
      <c r="E16" s="173">
        <f t="shared" si="0"/>
        <v>0</v>
      </c>
      <c r="F16" s="174"/>
      <c r="G16" s="174"/>
      <c r="H16" s="174"/>
      <c r="I16" s="174"/>
      <c r="J16" s="174"/>
      <c r="K16" s="174"/>
      <c r="L16" s="173">
        <f t="shared" si="1"/>
        <v>0</v>
      </c>
    </row>
    <row r="17" spans="1:12" ht="15" x14ac:dyDescent="0.25">
      <c r="A17" s="141">
        <v>7</v>
      </c>
      <c r="B17" s="29" t="s">
        <v>33</v>
      </c>
      <c r="C17" s="79"/>
      <c r="D17" s="80"/>
      <c r="E17" s="173">
        <f t="shared" si="0"/>
        <v>0</v>
      </c>
      <c r="F17" s="174">
        <v>5</v>
      </c>
      <c r="G17" s="174">
        <v>5</v>
      </c>
      <c r="H17" s="174">
        <v>5</v>
      </c>
      <c r="I17" s="174"/>
      <c r="J17" s="174"/>
      <c r="K17" s="174"/>
      <c r="L17" s="173">
        <f t="shared" si="1"/>
        <v>15</v>
      </c>
    </row>
    <row r="18" spans="1:12" ht="15" x14ac:dyDescent="0.25">
      <c r="A18" s="141">
        <v>9</v>
      </c>
      <c r="B18" s="30" t="s">
        <v>44</v>
      </c>
      <c r="C18" s="79">
        <v>2</v>
      </c>
      <c r="D18" s="80">
        <v>1</v>
      </c>
      <c r="E18" s="173">
        <f t="shared" si="0"/>
        <v>3</v>
      </c>
      <c r="F18" s="174">
        <v>1</v>
      </c>
      <c r="G18" s="174">
        <v>2</v>
      </c>
      <c r="H18" s="174">
        <v>2</v>
      </c>
      <c r="I18" s="174"/>
      <c r="J18" s="174"/>
      <c r="K18" s="174"/>
      <c r="L18" s="173">
        <f t="shared" si="1"/>
        <v>5</v>
      </c>
    </row>
    <row r="19" spans="1:12" ht="15" x14ac:dyDescent="0.25">
      <c r="A19" s="141">
        <v>10</v>
      </c>
      <c r="B19" s="178" t="s">
        <v>39</v>
      </c>
      <c r="C19" s="79"/>
      <c r="D19" s="80"/>
      <c r="E19" s="173">
        <f t="shared" si="0"/>
        <v>0</v>
      </c>
      <c r="F19" s="174">
        <v>6</v>
      </c>
      <c r="G19" s="174">
        <v>6</v>
      </c>
      <c r="H19" s="174">
        <v>6</v>
      </c>
      <c r="I19" s="174"/>
      <c r="J19" s="174"/>
      <c r="K19" s="174"/>
      <c r="L19" s="173">
        <f t="shared" si="1"/>
        <v>18</v>
      </c>
    </row>
    <row r="20" spans="1:12" ht="15" x14ac:dyDescent="0.25">
      <c r="A20" s="141">
        <v>11</v>
      </c>
      <c r="B20" s="159" t="s">
        <v>6</v>
      </c>
      <c r="C20" s="79">
        <v>3</v>
      </c>
      <c r="D20" s="80">
        <v>2</v>
      </c>
      <c r="E20" s="173">
        <f t="shared" si="0"/>
        <v>5</v>
      </c>
      <c r="F20" s="174">
        <v>2</v>
      </c>
      <c r="G20" s="174">
        <v>2</v>
      </c>
      <c r="H20" s="174">
        <v>2</v>
      </c>
      <c r="I20" s="174"/>
      <c r="J20" s="174"/>
      <c r="K20" s="174"/>
      <c r="L20" s="173">
        <f t="shared" si="1"/>
        <v>6</v>
      </c>
    </row>
    <row r="21" spans="1:12" ht="15.6" thickBot="1" x14ac:dyDescent="0.3">
      <c r="A21" s="141">
        <v>12</v>
      </c>
      <c r="B21" s="159" t="s">
        <v>42</v>
      </c>
      <c r="C21" s="79"/>
      <c r="D21" s="80">
        <v>1</v>
      </c>
      <c r="E21" s="173">
        <f t="shared" si="0"/>
        <v>1</v>
      </c>
      <c r="F21" s="174">
        <v>1</v>
      </c>
      <c r="G21" s="11"/>
      <c r="H21" s="175">
        <v>1</v>
      </c>
      <c r="I21" s="74"/>
      <c r="J21" s="179"/>
      <c r="K21" s="75"/>
      <c r="L21" s="173">
        <f t="shared" si="1"/>
        <v>2</v>
      </c>
    </row>
    <row r="22" spans="1:12" ht="13.8" thickBot="1" x14ac:dyDescent="0.3">
      <c r="A22" s="102"/>
      <c r="B22" s="25" t="s">
        <v>11</v>
      </c>
      <c r="C22" s="83">
        <f t="shared" ref="C22:H22" si="2">SUM(C11:C21)</f>
        <v>20</v>
      </c>
      <c r="D22" s="83">
        <f t="shared" si="2"/>
        <v>19</v>
      </c>
      <c r="E22" s="83">
        <f t="shared" si="2"/>
        <v>39</v>
      </c>
      <c r="F22" s="58">
        <f t="shared" si="2"/>
        <v>20</v>
      </c>
      <c r="G22" s="58">
        <f t="shared" si="2"/>
        <v>20</v>
      </c>
      <c r="H22" s="52">
        <f t="shared" si="2"/>
        <v>19</v>
      </c>
      <c r="I22" s="53">
        <f t="shared" ref="I22:K22" si="3">SUM(I11:I20)</f>
        <v>0</v>
      </c>
      <c r="J22" s="54">
        <f>SUM(J14:J21)</f>
        <v>0</v>
      </c>
      <c r="K22" s="51">
        <f t="shared" si="3"/>
        <v>0</v>
      </c>
      <c r="L22" s="83">
        <f>SUM(L11:L21)</f>
        <v>59</v>
      </c>
    </row>
    <row r="23" spans="1:12" ht="13.8" thickBot="1" x14ac:dyDescent="0.3">
      <c r="B23" s="162" t="s">
        <v>19</v>
      </c>
      <c r="C23" s="217">
        <v>20</v>
      </c>
      <c r="D23" s="218"/>
      <c r="E23" s="180"/>
      <c r="F23" s="56"/>
      <c r="G23" s="57"/>
      <c r="H23" s="55"/>
      <c r="I23" s="56"/>
      <c r="J23" s="57"/>
      <c r="K23" s="55"/>
      <c r="L23" s="180"/>
    </row>
    <row r="25" spans="1:12" x14ac:dyDescent="0.25">
      <c r="B25" s="13" t="s">
        <v>31</v>
      </c>
    </row>
  </sheetData>
  <mergeCells count="10">
    <mergeCell ref="C23:D23"/>
    <mergeCell ref="C6:D6"/>
    <mergeCell ref="E6:E10"/>
    <mergeCell ref="F6:K6"/>
    <mergeCell ref="L6:L10"/>
    <mergeCell ref="C8:D8"/>
    <mergeCell ref="F8:H8"/>
    <mergeCell ref="I8:K8"/>
    <mergeCell ref="C9:D9"/>
    <mergeCell ref="F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Arvuline</vt:lpstr>
      <vt:lpstr>Laupäev</vt:lpstr>
      <vt:lpstr>Pühapäev</vt:lpstr>
      <vt:lpstr>Arvuline!Print_Area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Meelis Loit</cp:lastModifiedBy>
  <cp:lastPrinted>2021-06-09T11:56:25Z</cp:lastPrinted>
  <dcterms:created xsi:type="dcterms:W3CDTF">1996-10-14T23:33:28Z</dcterms:created>
  <dcterms:modified xsi:type="dcterms:W3CDTF">2021-06-15T17:32:05Z</dcterms:modified>
</cp:coreProperties>
</file>