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i\Desktop\Randma 2021 tulemused\"/>
    </mc:Choice>
  </mc:AlternateContent>
  <xr:revisionPtr revIDLastSave="0" documentId="13_ncr:1_{99076AFE-3B51-4496-B173-998FDF018C1C}" xr6:coauthVersionLast="46" xr6:coauthVersionMax="46" xr10:uidLastSave="{00000000-0000-0000-0000-000000000000}"/>
  <bookViews>
    <workbookView xWindow="9720" yWindow="450" windowWidth="20955" windowHeight="13365" tabRatio="500" activeTab="1" xr2:uid="{00000000-000D-0000-FFFF-FFFF00000000}"/>
  </bookViews>
  <sheets>
    <sheet name="AIR RIFLE" sheetId="1" r:id="rId1"/>
    <sheet name="AIR PISTOL" sheetId="2" r:id="rId2"/>
  </sheets>
  <definedNames>
    <definedName name="_xlnm._FilterDatabase" localSheetId="1" hidden="1">'AIR PISTOL'!$B$5:$K$16</definedName>
  </definedNames>
  <calcPr calcId="191029"/>
</workbook>
</file>

<file path=xl/calcChain.xml><?xml version="1.0" encoding="utf-8"?>
<calcChain xmlns="http://schemas.openxmlformats.org/spreadsheetml/2006/main">
  <c r="J66" i="1" l="1"/>
  <c r="J26" i="1"/>
  <c r="J10" i="1"/>
  <c r="J16" i="2"/>
  <c r="J14" i="2"/>
  <c r="J18" i="2"/>
  <c r="J10" i="2"/>
  <c r="J47" i="2"/>
  <c r="J46" i="2"/>
  <c r="J39" i="2"/>
  <c r="J45" i="2"/>
  <c r="J43" i="2"/>
  <c r="J41" i="2"/>
  <c r="J163" i="2"/>
  <c r="J154" i="2"/>
  <c r="J132" i="2"/>
  <c r="J158" i="2"/>
  <c r="J147" i="2"/>
  <c r="J148" i="2"/>
  <c r="J160" i="2"/>
  <c r="J170" i="2"/>
  <c r="J153" i="2"/>
  <c r="J83" i="2"/>
  <c r="J66" i="2"/>
  <c r="J77" i="2"/>
  <c r="J84" i="2"/>
  <c r="J75" i="2"/>
  <c r="J109" i="2"/>
  <c r="J79" i="2"/>
  <c r="J90" i="2"/>
  <c r="J73" i="2"/>
  <c r="J101" i="2"/>
  <c r="J100" i="2"/>
  <c r="J61" i="2"/>
  <c r="J70" i="2"/>
  <c r="J19" i="2"/>
  <c r="J15" i="1"/>
  <c r="J68" i="1"/>
  <c r="J65" i="1"/>
  <c r="J69" i="1"/>
  <c r="J28" i="1"/>
  <c r="J120" i="1"/>
  <c r="J77" i="1"/>
  <c r="J76" i="1"/>
  <c r="J75" i="1"/>
  <c r="J121" i="1"/>
  <c r="J12" i="2"/>
  <c r="J130" i="2"/>
  <c r="J144" i="2"/>
  <c r="J121" i="2"/>
  <c r="J126" i="2"/>
  <c r="J6" i="2"/>
  <c r="J115" i="2"/>
  <c r="J157" i="2"/>
  <c r="J156" i="2"/>
  <c r="J151" i="2"/>
  <c r="J145" i="2"/>
  <c r="J141" i="2"/>
  <c r="J137" i="2"/>
  <c r="J133" i="2"/>
  <c r="J124" i="2"/>
  <c r="J120" i="2"/>
  <c r="J116" i="2"/>
  <c r="J96" i="2"/>
  <c r="J95" i="2"/>
  <c r="J93" i="2"/>
  <c r="J91" i="2"/>
  <c r="J89" i="2"/>
  <c r="J86" i="2"/>
  <c r="J82" i="2"/>
  <c r="J81" i="2"/>
  <c r="J80" i="2"/>
  <c r="J78" i="2"/>
  <c r="J74" i="2"/>
  <c r="J71" i="2"/>
  <c r="J68" i="2"/>
  <c r="J65" i="2"/>
  <c r="J63" i="2"/>
  <c r="J59" i="2"/>
  <c r="J58" i="2"/>
  <c r="J57" i="2"/>
  <c r="J55" i="2"/>
  <c r="J53" i="2"/>
  <c r="J48" i="2"/>
  <c r="J42" i="2"/>
  <c r="J40" i="2"/>
  <c r="J37" i="2"/>
  <c r="J35" i="2"/>
  <c r="J34" i="2"/>
  <c r="J31" i="2"/>
  <c r="J30" i="2"/>
  <c r="J28" i="2"/>
  <c r="J21" i="2"/>
  <c r="J13" i="2"/>
  <c r="J9" i="2"/>
  <c r="J7" i="2"/>
  <c r="J116" i="1"/>
  <c r="J103" i="1"/>
  <c r="J100" i="1"/>
  <c r="J95" i="1"/>
  <c r="J93" i="1"/>
  <c r="J89" i="1"/>
  <c r="J87" i="1"/>
  <c r="J86" i="1"/>
  <c r="J83" i="1"/>
  <c r="J36" i="1"/>
  <c r="J35" i="1"/>
  <c r="J22" i="1"/>
  <c r="J20" i="1"/>
  <c r="J19" i="1"/>
  <c r="J7" i="1"/>
</calcChain>
</file>

<file path=xl/sharedStrings.xml><?xml version="1.0" encoding="utf-8"?>
<sst xmlns="http://schemas.openxmlformats.org/spreadsheetml/2006/main" count="869" uniqueCount="527">
  <si>
    <t>Ilmar Randma KV</t>
  </si>
  <si>
    <t>15.03-20.05.2021, Haapsalu</t>
  </si>
  <si>
    <t>40l Õhupüss Mehed</t>
  </si>
  <si>
    <t>Eesnimi</t>
  </si>
  <si>
    <t>Perenimi</t>
  </si>
  <si>
    <t>S.a.</t>
  </si>
  <si>
    <t>Klubi</t>
  </si>
  <si>
    <t>Seeriad</t>
  </si>
  <si>
    <t>Σ</t>
  </si>
  <si>
    <t>Mihhail</t>
  </si>
  <si>
    <t>Ivanov</t>
  </si>
  <si>
    <t>Narva/EST</t>
  </si>
  <si>
    <t>Meelis</t>
  </si>
  <si>
    <t>Kiisk</t>
  </si>
  <si>
    <t>Elva/EST</t>
  </si>
  <si>
    <t>Lauri</t>
  </si>
  <si>
    <t>Lopp</t>
  </si>
  <si>
    <t>40l Õhupüss Naised</t>
  </si>
  <si>
    <t xml:space="preserve">Marianne </t>
  </si>
  <si>
    <t>Tavits</t>
  </si>
  <si>
    <t>Katrin</t>
  </si>
  <si>
    <t>Smirnova</t>
  </si>
  <si>
    <t xml:space="preserve">Ele </t>
  </si>
  <si>
    <t>Loot</t>
  </si>
  <si>
    <t>40l Õhupüss Poisid</t>
  </si>
  <si>
    <t>Kirill</t>
  </si>
  <si>
    <t>Rumjantsev</t>
  </si>
  <si>
    <t>Artjom</t>
  </si>
  <si>
    <t>Plotnikov</t>
  </si>
  <si>
    <t xml:space="preserve">Karel </t>
  </si>
  <si>
    <t>Udras</t>
  </si>
  <si>
    <t>Manfred</t>
  </si>
  <si>
    <t>Kukk</t>
  </si>
  <si>
    <t xml:space="preserve">Stankevičius </t>
  </si>
  <si>
    <t>Danielius</t>
  </si>
  <si>
    <t>Vilnius/LTU</t>
  </si>
  <si>
    <t xml:space="preserve">Valūnas </t>
  </si>
  <si>
    <t>Adolis</t>
  </si>
  <si>
    <t xml:space="preserve">Masiulanec </t>
  </si>
  <si>
    <t>Bartoš</t>
  </si>
  <si>
    <t xml:space="preserve">Tomkevič </t>
  </si>
  <si>
    <t>Oskar</t>
  </si>
  <si>
    <t>Mačionis</t>
  </si>
  <si>
    <t>Laurynas</t>
  </si>
  <si>
    <t xml:space="preserve">Dobrovolskas </t>
  </si>
  <si>
    <t>Andrius</t>
  </si>
  <si>
    <t>Kemežys</t>
  </si>
  <si>
    <t>Natas</t>
  </si>
  <si>
    <t xml:space="preserve">Legatas </t>
  </si>
  <si>
    <t>Dovydas</t>
  </si>
  <si>
    <t>Kocilovič</t>
  </si>
  <si>
    <t>David</t>
  </si>
  <si>
    <t>Karl Eirik</t>
  </si>
  <si>
    <t>Kohava</t>
  </si>
  <si>
    <t>Raimond</t>
  </si>
  <si>
    <t>Lepiste</t>
  </si>
  <si>
    <t>Järva/EST</t>
  </si>
  <si>
    <t>Robi</t>
  </si>
  <si>
    <t>Abel</t>
  </si>
  <si>
    <t xml:space="preserve">Andero </t>
  </si>
  <si>
    <t>Saul</t>
  </si>
  <si>
    <t xml:space="preserve">Robin </t>
  </si>
  <si>
    <t>Vettik</t>
  </si>
  <si>
    <t>Arti</t>
  </si>
  <si>
    <t>Oolo</t>
  </si>
  <si>
    <t>40l Õhupüss Tüdrukud</t>
  </si>
  <si>
    <t>Koht</t>
  </si>
  <si>
    <t>Anastassia</t>
  </si>
  <si>
    <t>Olewicz</t>
  </si>
  <si>
    <t>Karina</t>
  </si>
  <si>
    <t xml:space="preserve">Marleen </t>
  </si>
  <si>
    <t>Riisaar</t>
  </si>
  <si>
    <t>Elva LSK</t>
  </si>
  <si>
    <t>Ksenia</t>
  </si>
  <si>
    <t>Ivanova</t>
  </si>
  <si>
    <t>Aleksandra</t>
  </si>
  <si>
    <t>Bojartšuk</t>
  </si>
  <si>
    <t>Kristina</t>
  </si>
  <si>
    <t>Mölder</t>
  </si>
  <si>
    <t>Mariette</t>
  </si>
  <si>
    <t>Pennar</t>
  </si>
  <si>
    <t>Varvara</t>
  </si>
  <si>
    <t>Rogaten</t>
  </si>
  <si>
    <t>Rimkutė</t>
  </si>
  <si>
    <t>Ieva</t>
  </si>
  <si>
    <t>Rynkevič</t>
  </si>
  <si>
    <t>Gabriela</t>
  </si>
  <si>
    <t xml:space="preserve">Guryanova </t>
  </si>
  <si>
    <t>Lipnevič</t>
  </si>
  <si>
    <t>Emilija</t>
  </si>
  <si>
    <t>Bingelytė</t>
  </si>
  <si>
    <t>Sabina</t>
  </si>
  <si>
    <t>Macenaitė</t>
  </si>
  <si>
    <t>Austėja</t>
  </si>
  <si>
    <t>Boldyreva</t>
  </si>
  <si>
    <t>Diana</t>
  </si>
  <si>
    <t xml:space="preserve">Krutova </t>
  </si>
  <si>
    <t>Julia</t>
  </si>
  <si>
    <t xml:space="preserve">Valeria </t>
  </si>
  <si>
    <t>Safronova</t>
  </si>
  <si>
    <t>Juokimavičiūtė</t>
  </si>
  <si>
    <t>Augustė</t>
  </si>
  <si>
    <t>40l Õhupüstol Mehed (AIR PISTOL M)</t>
  </si>
  <si>
    <t>Andrei</t>
  </si>
  <si>
    <t>Brenkin</t>
  </si>
  <si>
    <t>Belevič</t>
  </si>
  <si>
    <t>Karol</t>
  </si>
  <si>
    <t>Igor</t>
  </si>
  <si>
    <t>Lobanov</t>
  </si>
  <si>
    <t>SNEŽKOVS</t>
  </si>
  <si>
    <t>Sergejs</t>
  </si>
  <si>
    <t>1991</t>
  </si>
  <si>
    <t xml:space="preserve">Pajarskas </t>
  </si>
  <si>
    <t>Titas</t>
  </si>
  <si>
    <t>Kemešis</t>
  </si>
  <si>
    <t>Jegor</t>
  </si>
  <si>
    <t>Šahin</t>
  </si>
  <si>
    <t>Narva LSK</t>
  </si>
  <si>
    <t>40l Õhupüstol Naised (AIR PISTOL W)</t>
  </si>
  <si>
    <t>Suchalet</t>
  </si>
  <si>
    <t>Moissejeva</t>
  </si>
  <si>
    <t xml:space="preserve">Ždanova </t>
  </si>
  <si>
    <t>Jekaterina</t>
  </si>
  <si>
    <t>Veera</t>
  </si>
  <si>
    <t>Rumjantseva</t>
  </si>
  <si>
    <t xml:space="preserve">MENDRIĶE </t>
  </si>
  <si>
    <t>Ingrīda</t>
  </si>
  <si>
    <t>Grigaliūnaitė</t>
  </si>
  <si>
    <t>Viktorija</t>
  </si>
  <si>
    <t xml:space="preserve">GORŠALATOVA </t>
  </si>
  <si>
    <t xml:space="preserve">Jevgeņija </t>
  </si>
  <si>
    <t xml:space="preserve">VASILJEVA </t>
  </si>
  <si>
    <t xml:space="preserve">Aleksandra </t>
  </si>
  <si>
    <t>2000</t>
  </si>
  <si>
    <t xml:space="preserve">Kristina </t>
  </si>
  <si>
    <t>Oksana</t>
  </si>
  <si>
    <t>Frojan</t>
  </si>
  <si>
    <t>Maire</t>
  </si>
  <si>
    <t>Pärn</t>
  </si>
  <si>
    <t>Zahharova</t>
  </si>
  <si>
    <t>MEDVEDEVA</t>
  </si>
  <si>
    <t xml:space="preserve"> Katarina </t>
  </si>
  <si>
    <t>2001</t>
  </si>
  <si>
    <t>Irina</t>
  </si>
  <si>
    <t>Pogorelskaja</t>
  </si>
  <si>
    <t>Õhupüstol Poisid (MJ 18)</t>
  </si>
  <si>
    <t xml:space="preserve">TRIKOLIČS </t>
  </si>
  <si>
    <t xml:space="preserve">Deniss </t>
  </si>
  <si>
    <t>2003</t>
  </si>
  <si>
    <t xml:space="preserve">IVANOVS </t>
  </si>
  <si>
    <t xml:space="preserve">Mihails </t>
  </si>
  <si>
    <t xml:space="preserve">JAČMENKINS </t>
  </si>
  <si>
    <t xml:space="preserve">Artoms </t>
  </si>
  <si>
    <t xml:space="preserve">TITKOVS </t>
  </si>
  <si>
    <t>Daniels</t>
  </si>
  <si>
    <t xml:space="preserve">ZIĻS </t>
  </si>
  <si>
    <t xml:space="preserve">Ivans </t>
  </si>
  <si>
    <t>2007</t>
  </si>
  <si>
    <t>Tarasenko</t>
  </si>
  <si>
    <t>Nikita</t>
  </si>
  <si>
    <t>Ivan</t>
  </si>
  <si>
    <t>Bulaevski</t>
  </si>
  <si>
    <t>Levin</t>
  </si>
  <si>
    <t>Arkadij</t>
  </si>
  <si>
    <t>Oleg</t>
  </si>
  <si>
    <t>Poltev</t>
  </si>
  <si>
    <t>Nedzinskas</t>
  </si>
  <si>
    <t>Tomas</t>
  </si>
  <si>
    <t>Ilja</t>
  </si>
  <si>
    <t>Soots</t>
  </si>
  <si>
    <t>Dargel</t>
  </si>
  <si>
    <t>Markov</t>
  </si>
  <si>
    <t>Aleksandr</t>
  </si>
  <si>
    <t xml:space="preserve">IZNOVS </t>
  </si>
  <si>
    <t xml:space="preserve">Nikita </t>
  </si>
  <si>
    <t>2004</t>
  </si>
  <si>
    <t xml:space="preserve">VERTINSKIS </t>
  </si>
  <si>
    <t xml:space="preserve">Daniels </t>
  </si>
  <si>
    <t>2005</t>
  </si>
  <si>
    <t>Jevgeni</t>
  </si>
  <si>
    <t>Gerassimov</t>
  </si>
  <si>
    <t>Seva</t>
  </si>
  <si>
    <t>Dorofejev</t>
  </si>
  <si>
    <t>Nikonorov</t>
  </si>
  <si>
    <t>Siroit</t>
  </si>
  <si>
    <t>Julijan</t>
  </si>
  <si>
    <t xml:space="preserve">KOKORINS </t>
  </si>
  <si>
    <t>Jegors</t>
  </si>
  <si>
    <t>Krasinski</t>
  </si>
  <si>
    <t>Olgerd</t>
  </si>
  <si>
    <t>Kolesnikov</t>
  </si>
  <si>
    <t>Artiom</t>
  </si>
  <si>
    <t xml:space="preserve">ĒRGLIS </t>
  </si>
  <si>
    <t xml:space="preserve">Vjaceslavs </t>
  </si>
  <si>
    <t xml:space="preserve">PETKEVIČS </t>
  </si>
  <si>
    <t xml:space="preserve">Maksims </t>
  </si>
  <si>
    <t>Lepo</t>
  </si>
  <si>
    <t>Jonuks</t>
  </si>
  <si>
    <t xml:space="preserve">ŠIŠUĻOVS </t>
  </si>
  <si>
    <t>Artjoms</t>
  </si>
  <si>
    <t>PAVLOVSKIS</t>
  </si>
  <si>
    <t>Elvis</t>
  </si>
  <si>
    <t xml:space="preserve">ŠKUTANS </t>
  </si>
  <si>
    <t>Germans</t>
  </si>
  <si>
    <t>Marten</t>
  </si>
  <si>
    <t>Kivisalu</t>
  </si>
  <si>
    <t>Vėjas Liudvikas</t>
  </si>
  <si>
    <t>Čižūnas</t>
  </si>
  <si>
    <t>Rasmus</t>
  </si>
  <si>
    <t>Lange</t>
  </si>
  <si>
    <t>Artur</t>
  </si>
  <si>
    <t>Jalak</t>
  </si>
  <si>
    <t>Martin</t>
  </si>
  <si>
    <t>Sild</t>
  </si>
  <si>
    <t>Järvamaa LSK</t>
  </si>
  <si>
    <t>Rico Robin</t>
  </si>
  <si>
    <t>Langerpaur</t>
  </si>
  <si>
    <t>Tepp</t>
  </si>
  <si>
    <t>Ott</t>
  </si>
  <si>
    <t>Ottisaar</t>
  </si>
  <si>
    <t>Õhupüstol Tüdrukud (WJ 18)</t>
  </si>
  <si>
    <t xml:space="preserve">ŠUKSTE </t>
  </si>
  <si>
    <t xml:space="preserve">Anna </t>
  </si>
  <si>
    <t xml:space="preserve">GORŠELATOVA  </t>
  </si>
  <si>
    <t>Anastasija</t>
  </si>
  <si>
    <t>Elerin</t>
  </si>
  <si>
    <t>Ross</t>
  </si>
  <si>
    <t xml:space="preserve">BERNĀNE </t>
  </si>
  <si>
    <t xml:space="preserve">Arnita </t>
  </si>
  <si>
    <t>Ryseva</t>
  </si>
  <si>
    <t xml:space="preserve">SMIRNOVA </t>
  </si>
  <si>
    <t xml:space="preserve">Valerija </t>
  </si>
  <si>
    <t>Sirli</t>
  </si>
  <si>
    <t>Likk</t>
  </si>
  <si>
    <t xml:space="preserve">RUMJANCEVA </t>
  </si>
  <si>
    <t xml:space="preserve">Karina </t>
  </si>
  <si>
    <t>Budzevičiūtė</t>
  </si>
  <si>
    <t>Miliajevaitė</t>
  </si>
  <si>
    <t>Tatjana</t>
  </si>
  <si>
    <t>Mihhailova</t>
  </si>
  <si>
    <t>Palivoda</t>
  </si>
  <si>
    <t>Ela</t>
  </si>
  <si>
    <t>Plukytė</t>
  </si>
  <si>
    <t>KRAVALE</t>
  </si>
  <si>
    <t>Milana</t>
  </si>
  <si>
    <t xml:space="preserve">ZORINA </t>
  </si>
  <si>
    <t xml:space="preserve">Arina </t>
  </si>
  <si>
    <t>Mirtel Trine</t>
  </si>
  <si>
    <t>Roonurm</t>
  </si>
  <si>
    <t>Kätliin</t>
  </si>
  <si>
    <t>Saar</t>
  </si>
  <si>
    <t>VANOVIČA</t>
  </si>
  <si>
    <t>Mariliis</t>
  </si>
  <si>
    <t>Riškovaitė</t>
  </si>
  <si>
    <t>Aurika</t>
  </si>
  <si>
    <t>Klink</t>
  </si>
  <si>
    <t xml:space="preserve">Diana </t>
  </si>
  <si>
    <t>Marion Andra</t>
  </si>
  <si>
    <t>Väinänen</t>
  </si>
  <si>
    <t xml:space="preserve">Kuolaitė </t>
  </si>
  <si>
    <t>Liepa</t>
  </si>
  <si>
    <t>Ranceva</t>
  </si>
  <si>
    <t>Evelina</t>
  </si>
  <si>
    <t>Marta</t>
  </si>
  <si>
    <t>Raudnagel</t>
  </si>
  <si>
    <t>Karolina</t>
  </si>
  <si>
    <t>Rask</t>
  </si>
  <si>
    <t>Kenely</t>
  </si>
  <si>
    <t>Otsa</t>
  </si>
  <si>
    <t>Isabel</t>
  </si>
  <si>
    <t>Ebber</t>
  </si>
  <si>
    <t>Liisa</t>
  </si>
  <si>
    <t>Tubalets</t>
  </si>
  <si>
    <t>Victoria</t>
  </si>
  <si>
    <t>Minsk/BLR</t>
  </si>
  <si>
    <t>Volkau</t>
  </si>
  <si>
    <t>Artsiom</t>
  </si>
  <si>
    <t>Prybushenia</t>
  </si>
  <si>
    <t>Mihail</t>
  </si>
  <si>
    <t>Zhigalo</t>
  </si>
  <si>
    <t>Alexsander</t>
  </si>
  <si>
    <t>Yanava</t>
  </si>
  <si>
    <t>Valeryia</t>
  </si>
  <si>
    <t>Zankina</t>
  </si>
  <si>
    <t>Anna</t>
  </si>
  <si>
    <t>Sikan</t>
  </si>
  <si>
    <t>Anastasia</t>
  </si>
  <si>
    <t>Belaya</t>
  </si>
  <si>
    <t>Alina</t>
  </si>
  <si>
    <t>Ülenurme/EST</t>
  </si>
  <si>
    <t xml:space="preserve">Dashuk </t>
  </si>
  <si>
    <t>Tihon</t>
  </si>
  <si>
    <t>Dereh</t>
  </si>
  <si>
    <t>Artem</t>
  </si>
  <si>
    <t>Moschenikov</t>
  </si>
  <si>
    <t>Leonid</t>
  </si>
  <si>
    <t>2006</t>
  </si>
  <si>
    <t>Shershen</t>
  </si>
  <si>
    <t>Dmitriy</t>
  </si>
  <si>
    <t>Shtivelman</t>
  </si>
  <si>
    <t>Zlata</t>
  </si>
  <si>
    <t>Kastenka</t>
  </si>
  <si>
    <t>Palina</t>
  </si>
  <si>
    <t>Prakharevich</t>
  </si>
  <si>
    <t>Kseniya</t>
  </si>
  <si>
    <t>Doronina</t>
  </si>
  <si>
    <t>Viktorovich</t>
  </si>
  <si>
    <t>Evgeniya</t>
  </si>
  <si>
    <t>Anita</t>
  </si>
  <si>
    <t>Bogdanova</t>
  </si>
  <si>
    <t>Ermolovich</t>
  </si>
  <si>
    <t>Daugavpils/LAT</t>
  </si>
  <si>
    <t>2008</t>
  </si>
  <si>
    <t>Järvamaa/EST</t>
  </si>
  <si>
    <t>Laura-Liisa</t>
  </si>
  <si>
    <t>Kolomets</t>
  </si>
  <si>
    <t>Mei-Bret</t>
  </si>
  <si>
    <t>Isotamm</t>
  </si>
  <si>
    <t>Marja</t>
  </si>
  <si>
    <t>Kirss</t>
  </si>
  <si>
    <t>Silver</t>
  </si>
  <si>
    <t>Mäe</t>
  </si>
  <si>
    <t>Kahru</t>
  </si>
  <si>
    <t>Männik</t>
  </si>
  <si>
    <t>Dmitri</t>
  </si>
  <si>
    <t>Tšasovskih</t>
  </si>
  <si>
    <t>KL MäLK</t>
  </si>
  <si>
    <t>Berit</t>
  </si>
  <si>
    <t>Liivamaa</t>
  </si>
  <si>
    <t>Annika</t>
  </si>
  <si>
    <t>Sarna</t>
  </si>
  <si>
    <t>Jaanus</t>
  </si>
  <si>
    <t>Laidus</t>
  </si>
  <si>
    <t>Joosep Robin</t>
  </si>
  <si>
    <t>Albert</t>
  </si>
  <si>
    <t>Raivo</t>
  </si>
  <si>
    <t>Roosileht</t>
  </si>
  <si>
    <t>Katre</t>
  </si>
  <si>
    <t>Kröönström</t>
  </si>
  <si>
    <t>Õhupüss mehed 60+</t>
  </si>
  <si>
    <t>Ain</t>
  </si>
  <si>
    <t>Muru</t>
  </si>
  <si>
    <t>Aarne</t>
  </si>
  <si>
    <t>Markko</t>
  </si>
  <si>
    <t>MäLK/EST</t>
  </si>
  <si>
    <t>MäLK/FIN</t>
  </si>
  <si>
    <t>Viljandi/EST</t>
  </si>
  <si>
    <t>HANS ERIK</t>
  </si>
  <si>
    <t>SIKKA</t>
  </si>
  <si>
    <t>KAURI</t>
  </si>
  <si>
    <t>KINDSIGO</t>
  </si>
  <si>
    <t>KEVIN</t>
  </si>
  <si>
    <t>KAATSU</t>
  </si>
  <si>
    <t xml:space="preserve">STEFFI </t>
  </si>
  <si>
    <t>SALU</t>
  </si>
  <si>
    <t>MIA KRISTIN</t>
  </si>
  <si>
    <t>PROZES</t>
  </si>
  <si>
    <t>PIRJA</t>
  </si>
  <si>
    <t>Põlva/EST</t>
  </si>
  <si>
    <t>Märt</t>
  </si>
  <si>
    <t>Helmoja</t>
  </si>
  <si>
    <t>Kristjan</t>
  </si>
  <si>
    <t>Koosapoeg</t>
  </si>
  <si>
    <t>Taavi</t>
  </si>
  <si>
    <t>Ilves</t>
  </si>
  <si>
    <t>Rūta Leila</t>
  </si>
  <si>
    <t>Sprinģe</t>
  </si>
  <si>
    <t>Lauris</t>
  </si>
  <si>
    <t>Strautmanis</t>
  </si>
  <si>
    <t>Alise</t>
  </si>
  <si>
    <t>Dvarišķe</t>
  </si>
  <si>
    <t>Jana Agija</t>
  </si>
  <si>
    <t>Linberga</t>
  </si>
  <si>
    <t>Polonska</t>
  </si>
  <si>
    <t>Kitija</t>
  </si>
  <si>
    <t>Folkmane</t>
  </si>
  <si>
    <t>Tukums/LAT</t>
  </si>
  <si>
    <t>V.-Maarja/EST</t>
  </si>
  <si>
    <t xml:space="preserve">Hannes </t>
  </si>
  <si>
    <t>Priks</t>
  </si>
  <si>
    <t>KJ SK/EST</t>
  </si>
  <si>
    <t>Orestas</t>
  </si>
  <si>
    <t>Plekavičius</t>
  </si>
  <si>
    <t>Matas</t>
  </si>
  <si>
    <t>Medišauskas</t>
  </si>
  <si>
    <t>Deividas</t>
  </si>
  <si>
    <t>Dryža</t>
  </si>
  <si>
    <t>Vakarė</t>
  </si>
  <si>
    <t>Mikalauskaitė</t>
  </si>
  <si>
    <t>Agnė</t>
  </si>
  <si>
    <t>Urbonaitė</t>
  </si>
  <si>
    <t>Anete</t>
  </si>
  <si>
    <t>Tukiša</t>
  </si>
  <si>
    <t>Dobele/LAT</t>
  </si>
  <si>
    <t>Keita</t>
  </si>
  <si>
    <t>Urbevica</t>
  </si>
  <si>
    <t>Beata</t>
  </si>
  <si>
    <t>Šmuksta</t>
  </si>
  <si>
    <t>Dženeta</t>
  </si>
  <si>
    <t>Evardsone</t>
  </si>
  <si>
    <t>Roberts</t>
  </si>
  <si>
    <t>Lignickis</t>
  </si>
  <si>
    <t>Martinš</t>
  </si>
  <si>
    <t>Bergmanis</t>
  </si>
  <si>
    <t>Aleksandrs</t>
  </si>
  <si>
    <t>Bargatins</t>
  </si>
  <si>
    <t>Sabīne</t>
  </si>
  <si>
    <t>Ķeķe</t>
  </si>
  <si>
    <t>Kate Katrīna</t>
  </si>
  <si>
    <t>Lietavniece</t>
  </si>
  <si>
    <t xml:space="preserve"> Rozenbergs</t>
  </si>
  <si>
    <t>Kārlis</t>
  </si>
  <si>
    <t>Aizpute/LAT</t>
  </si>
  <si>
    <t>Rozenberga</t>
  </si>
  <si>
    <t xml:space="preserve">Helēna </t>
  </si>
  <si>
    <t xml:space="preserve"> Čīma</t>
  </si>
  <si>
    <t>Sindija</t>
  </si>
  <si>
    <t>Bērziņš</t>
  </si>
  <si>
    <t>Liepiņš</t>
  </si>
  <si>
    <t>Reinis</t>
  </si>
  <si>
    <t>Druskins</t>
  </si>
  <si>
    <t>Zušs</t>
  </si>
  <si>
    <t>Ruzaiķis</t>
  </si>
  <si>
    <t>Rolands</t>
  </si>
  <si>
    <t>Aleksis</t>
  </si>
  <si>
    <t>Igo</t>
  </si>
  <si>
    <t xml:space="preserve">Roberts </t>
  </si>
  <si>
    <t>Šiauliai/LTU</t>
  </si>
  <si>
    <t>Stieģele</t>
  </si>
  <si>
    <t>Bladžinauska</t>
  </si>
  <si>
    <t>Lenija</t>
  </si>
  <si>
    <t>Feldmane</t>
  </si>
  <si>
    <t>Jana</t>
  </si>
  <si>
    <t>Osvalde</t>
  </si>
  <si>
    <t>Luīze</t>
  </si>
  <si>
    <t>Boļakova</t>
  </si>
  <si>
    <t>Ance</t>
  </si>
  <si>
    <t>Saule</t>
  </si>
  <si>
    <t xml:space="preserve">Una </t>
  </si>
  <si>
    <t>Birkmane</t>
  </si>
  <si>
    <t>Edvards</t>
  </si>
  <si>
    <t xml:space="preserve">Ercmanis </t>
  </si>
  <si>
    <t>Krišjānis</t>
  </si>
  <si>
    <t xml:space="preserve">Helmanis </t>
  </si>
  <si>
    <t>Kļevcovs</t>
  </si>
  <si>
    <t xml:space="preserve">Ieva </t>
  </si>
  <si>
    <t>Lūse</t>
  </si>
  <si>
    <t>v.a.</t>
  </si>
  <si>
    <t xml:space="preserve">Lili </t>
  </si>
  <si>
    <t>Karukäpp</t>
  </si>
  <si>
    <t>Hiiumaa/EST</t>
  </si>
  <si>
    <t>Rainer</t>
  </si>
  <si>
    <t>Tikerpuu</t>
  </si>
  <si>
    <t>Oliver</t>
  </si>
  <si>
    <t>Erik</t>
  </si>
  <si>
    <t>Pruuli</t>
  </si>
  <si>
    <t>Kalmar</t>
  </si>
  <si>
    <t>Haapsalu/EST</t>
  </si>
  <si>
    <t>Aimar</t>
  </si>
  <si>
    <t>Hansen</t>
  </si>
  <si>
    <t>Kaspar</t>
  </si>
  <si>
    <t>Tõnisson</t>
  </si>
  <si>
    <t>Tokko</t>
  </si>
  <si>
    <t>Kert</t>
  </si>
  <si>
    <t>Kallas</t>
  </si>
  <si>
    <t>Karlis</t>
  </si>
  <si>
    <t>Lõps</t>
  </si>
  <si>
    <t>Matis</t>
  </si>
  <si>
    <t>Russi</t>
  </si>
  <si>
    <t>Hendrik</t>
  </si>
  <si>
    <t>Veltri</t>
  </si>
  <si>
    <t>Raian</t>
  </si>
  <si>
    <t>Kleemann</t>
  </si>
  <si>
    <t>Karl Robert</t>
  </si>
  <si>
    <t>Masing</t>
  </si>
  <si>
    <t>Kaimar</t>
  </si>
  <si>
    <t>Pärnpuu</t>
  </si>
  <si>
    <t>Karl Markus</t>
  </si>
  <si>
    <t>Rääli</t>
  </si>
  <si>
    <t>Kevin</t>
  </si>
  <si>
    <t>Reidla</t>
  </si>
  <si>
    <t>Samuel</t>
  </si>
  <si>
    <t>Sert</t>
  </si>
  <si>
    <t>Meribel</t>
  </si>
  <si>
    <t>Lepp</t>
  </si>
  <si>
    <t>Akneliina</t>
  </si>
  <si>
    <t>Luur</t>
  </si>
  <si>
    <t>Arianna Lisee</t>
  </si>
  <si>
    <t>Stamberg</t>
  </si>
  <si>
    <t>Birgitta</t>
  </si>
  <si>
    <t>Vare</t>
  </si>
  <si>
    <t>Elise</t>
  </si>
  <si>
    <t>Tilk</t>
  </si>
  <si>
    <t>Mai-Liis</t>
  </si>
  <si>
    <t>Vikman</t>
  </si>
  <si>
    <t>Marina</t>
  </si>
  <si>
    <t>Bondarenko</t>
  </si>
  <si>
    <t>Leana</t>
  </si>
  <si>
    <t>Arro</t>
  </si>
  <si>
    <t>Küllike</t>
  </si>
  <si>
    <t>Sinisalu</t>
  </si>
  <si>
    <t>LääneMalev/EST</t>
  </si>
  <si>
    <t>Liisalota</t>
  </si>
  <si>
    <t>Kroon</t>
  </si>
  <si>
    <t>Maret</t>
  </si>
  <si>
    <t>Härm-Tilk</t>
  </si>
  <si>
    <t>Triin</t>
  </si>
  <si>
    <t>Kuusik</t>
  </si>
  <si>
    <t>Kärt</t>
  </si>
  <si>
    <t>Vassar</t>
  </si>
  <si>
    <t>Ele-Riin</t>
  </si>
  <si>
    <t>Niit</t>
  </si>
  <si>
    <t>Peeter</t>
  </si>
  <si>
    <t>Kaus</t>
  </si>
  <si>
    <t>Karl Gregor</t>
  </si>
  <si>
    <t>Jakk</t>
  </si>
  <si>
    <t>Ariko</t>
  </si>
  <si>
    <t>Astra</t>
  </si>
  <si>
    <t>Elari</t>
  </si>
  <si>
    <t>Tahvinov</t>
  </si>
  <si>
    <t>Eriauhind parim 2.seeria täiskasvanute seas</t>
  </si>
  <si>
    <t>Martten</t>
  </si>
  <si>
    <t>Tiitsma</t>
  </si>
  <si>
    <t>Eva-Liisa</t>
  </si>
  <si>
    <t>Saag</t>
  </si>
  <si>
    <t>Rohilaid</t>
  </si>
  <si>
    <t>Roger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</si>
</sst>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25]d/mm/yyyy"/>
    <numFmt numFmtId="165" formatCode="#,##0.00&quot; &quot;[$€-407];[Red]&quot;-&quot;#,##0.00&quot; &quot;[$€-407]"/>
  </numFmts>
  <fonts count="38">
    <font>
      <sz val="10"/>
      <color rgb="FF000000"/>
      <name val="Verdana"/>
      <charset val="1"/>
    </font>
    <font>
      <sz val="11"/>
      <color theme="1"/>
      <name val="Calibri"/>
      <family val="2"/>
      <charset val="186"/>
      <scheme val="minor"/>
    </font>
    <font>
      <sz val="12"/>
      <color rgb="FF000000"/>
      <name val="Calibri"/>
      <family val="2"/>
      <charset val="1"/>
    </font>
    <font>
      <b/>
      <sz val="16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u/>
      <sz val="12"/>
      <name val="Times New Roman"/>
      <family val="1"/>
      <charset val="186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186"/>
    </font>
    <font>
      <b/>
      <sz val="12"/>
      <name val="Times New Roman"/>
      <family val="1"/>
      <charset val="204"/>
    </font>
    <font>
      <sz val="12"/>
      <name val="Times New Roman"/>
      <family val="1"/>
      <charset val="1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sz val="12"/>
      <name val="Times New Roman"/>
      <family val="1"/>
      <charset val="1"/>
    </font>
    <font>
      <i/>
      <sz val="10"/>
      <color rgb="FF000000"/>
      <name val="Verdana"/>
      <family val="2"/>
      <charset val="186"/>
    </font>
    <font>
      <i/>
      <sz val="12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sz val="10"/>
      <color rgb="FF000000"/>
      <name val="Verdana"/>
      <family val="2"/>
      <charset val="186"/>
    </font>
    <font>
      <sz val="11"/>
      <color theme="1"/>
      <name val="Arial"/>
      <family val="2"/>
      <charset val="186"/>
    </font>
    <font>
      <b/>
      <i/>
      <sz val="16"/>
      <color theme="1"/>
      <name val="Arial"/>
      <family val="2"/>
      <charset val="186"/>
    </font>
    <font>
      <b/>
      <i/>
      <u/>
      <sz val="11"/>
      <color theme="1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indexed="8"/>
      <name val="Helvetica Neue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i/>
      <sz val="12"/>
      <color theme="1"/>
      <name val="Calibri"/>
      <family val="2"/>
      <charset val="186"/>
      <scheme val="minor"/>
    </font>
    <font>
      <i/>
      <sz val="12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i/>
      <sz val="12"/>
      <color indexed="8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i/>
      <sz val="18"/>
      <color indexed="14"/>
      <name val="Cambria"/>
      <family val="1"/>
      <charset val="186"/>
    </font>
    <font>
      <b/>
      <sz val="12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0" fontId="20" fillId="0" borderId="0" applyBorder="0" applyProtection="0"/>
    <xf numFmtId="0" fontId="2" fillId="0" borderId="0"/>
    <xf numFmtId="0" fontId="20" fillId="0" borderId="0"/>
    <xf numFmtId="0" fontId="21" fillId="0" borderId="0"/>
    <xf numFmtId="0" fontId="22" fillId="0" borderId="0">
      <alignment horizontal="center"/>
    </xf>
    <xf numFmtId="0" fontId="22" fillId="0" borderId="0">
      <alignment horizontal="center" textRotation="90"/>
    </xf>
    <xf numFmtId="0" fontId="23" fillId="0" borderId="0"/>
    <xf numFmtId="165" fontId="23" fillId="0" borderId="0"/>
    <xf numFmtId="0" fontId="26" fillId="0" borderId="0" applyNumberFormat="0" applyFill="0" applyBorder="0" applyProtection="0">
      <alignment vertical="top" wrapText="1"/>
    </xf>
    <xf numFmtId="0" fontId="1" fillId="0" borderId="0"/>
  </cellStyleXfs>
  <cellXfs count="16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4" fillId="2" borderId="0" xfId="1" applyFont="1" applyFill="1" applyBorder="1" applyAlignment="1" applyProtection="1">
      <alignment horizontal="left"/>
    </xf>
    <xf numFmtId="0" fontId="10" fillId="0" borderId="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justify"/>
    </xf>
    <xf numFmtId="0" fontId="12" fillId="0" borderId="0" xfId="0" applyFont="1" applyAlignment="1">
      <alignment horizontal="center"/>
    </xf>
    <xf numFmtId="0" fontId="14" fillId="0" borderId="0" xfId="0" applyFont="1" applyBorder="1" applyAlignment="1">
      <alignment horizontal="justify" vertical="center" wrapText="1"/>
    </xf>
    <xf numFmtId="164" fontId="14" fillId="0" borderId="0" xfId="0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9" fillId="0" borderId="0" xfId="2" applyFont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Border="1" applyAlignment="1">
      <alignment horizontal="justify" vertical="center" wrapText="1"/>
    </xf>
    <xf numFmtId="49" fontId="10" fillId="0" borderId="0" xfId="0" applyNumberFormat="1" applyFont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4" fillId="0" borderId="0" xfId="2" applyFont="1" applyAlignment="1">
      <alignment horizontal="left"/>
    </xf>
    <xf numFmtId="0" fontId="14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0" fontId="16" fillId="0" borderId="0" xfId="0" applyFont="1" applyAlignment="1">
      <alignment horizontal="center"/>
    </xf>
    <xf numFmtId="1" fontId="10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Border="1" applyAlignment="1">
      <alignment horizontal="justify" vertical="center" wrapText="1"/>
    </xf>
    <xf numFmtId="0" fontId="10" fillId="0" borderId="0" xfId="0" applyFont="1" applyBorder="1"/>
    <xf numFmtId="0" fontId="10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8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49" fontId="14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justify"/>
    </xf>
    <xf numFmtId="0" fontId="14" fillId="0" borderId="0" xfId="0" applyFont="1" applyBorder="1" applyAlignment="1">
      <alignment horizontal="justify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0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4" fillId="0" borderId="0" xfId="3" applyFont="1" applyAlignment="1">
      <alignment horizontal="left"/>
    </xf>
    <xf numFmtId="0" fontId="5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7" fillId="0" borderId="0" xfId="3" applyFont="1"/>
    <xf numFmtId="0" fontId="14" fillId="0" borderId="0" xfId="3" applyFont="1" applyBorder="1"/>
    <xf numFmtId="0" fontId="14" fillId="0" borderId="0" xfId="3" applyFont="1" applyBorder="1" applyAlignment="1">
      <alignment horizontal="center"/>
    </xf>
    <xf numFmtId="0" fontId="15" fillId="0" borderId="0" xfId="3" applyFont="1" applyBorder="1" applyAlignment="1">
      <alignment horizontal="center"/>
    </xf>
    <xf numFmtId="0" fontId="8" fillId="0" borderId="0" xfId="2" applyFont="1" applyAlignment="1">
      <alignment horizontal="left"/>
    </xf>
    <xf numFmtId="0" fontId="18" fillId="0" borderId="0" xfId="3" applyFont="1" applyAlignment="1">
      <alignment horizontal="center"/>
    </xf>
    <xf numFmtId="0" fontId="15" fillId="0" borderId="0" xfId="3" applyFont="1" applyBorder="1" applyAlignment="1">
      <alignment horizontal="center" vertical="center" wrapText="1"/>
    </xf>
    <xf numFmtId="0" fontId="14" fillId="0" borderId="0" xfId="3" applyFont="1" applyBorder="1" applyAlignment="1">
      <alignment horizontal="justify"/>
    </xf>
    <xf numFmtId="0" fontId="14" fillId="0" borderId="0" xfId="3" applyFont="1" applyBorder="1" applyAlignment="1">
      <alignment horizontal="justify" vertical="center" wrapText="1"/>
    </xf>
    <xf numFmtId="49" fontId="14" fillId="0" borderId="0" xfId="3" applyNumberFormat="1" applyFont="1" applyBorder="1" applyAlignment="1">
      <alignment horizontal="center" vertical="center" wrapText="1"/>
    </xf>
    <xf numFmtId="0" fontId="14" fillId="0" borderId="0" xfId="3" applyFont="1" applyBorder="1" applyAlignment="1">
      <alignment horizontal="center" vertical="center" wrapText="1"/>
    </xf>
    <xf numFmtId="0" fontId="19" fillId="0" borderId="0" xfId="3" applyFont="1" applyBorder="1" applyAlignment="1">
      <alignment horizontal="center" vertical="center" wrapText="1"/>
    </xf>
    <xf numFmtId="0" fontId="10" fillId="0" borderId="0" xfId="3" applyFont="1" applyBorder="1" applyAlignment="1">
      <alignment horizontal="justify" vertical="center" wrapText="1"/>
    </xf>
    <xf numFmtId="49" fontId="10" fillId="0" borderId="0" xfId="3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24" fillId="0" borderId="0" xfId="4" applyFont="1" applyBorder="1" applyAlignment="1">
      <alignment horizontal="left"/>
    </xf>
    <xf numFmtId="0" fontId="25" fillId="0" borderId="0" xfId="4" applyFont="1" applyBorder="1" applyAlignment="1">
      <alignment horizontal="justify"/>
    </xf>
    <xf numFmtId="0" fontId="24" fillId="0" borderId="0" xfId="4" applyFont="1" applyBorder="1" applyAlignment="1">
      <alignment horizontal="justify"/>
    </xf>
    <xf numFmtId="0" fontId="25" fillId="0" borderId="0" xfId="4" applyFont="1" applyBorder="1" applyAlignment="1">
      <alignment horizontal="center"/>
    </xf>
    <xf numFmtId="0" fontId="24" fillId="0" borderId="0" xfId="4" applyFont="1" applyBorder="1" applyAlignment="1">
      <alignment horizontal="center"/>
    </xf>
    <xf numFmtId="49" fontId="27" fillId="0" borderId="0" xfId="9" applyNumberFormat="1" applyFont="1" applyBorder="1" applyAlignment="1">
      <alignment horizontal="justify" vertical="top" wrapText="1" readingOrder="1"/>
    </xf>
    <xf numFmtId="49" fontId="27" fillId="0" borderId="0" xfId="9" applyNumberFormat="1" applyFont="1" applyBorder="1" applyAlignment="1">
      <alignment horizontal="justify" vertical="top" wrapText="1"/>
    </xf>
    <xf numFmtId="0" fontId="27" fillId="0" borderId="0" xfId="9" applyNumberFormat="1" applyFont="1" applyBorder="1" applyAlignment="1">
      <alignment horizontal="center" vertical="top" wrapText="1" readingOrder="1"/>
    </xf>
    <xf numFmtId="0" fontId="28" fillId="0" borderId="0" xfId="9" applyNumberFormat="1" applyFont="1" applyBorder="1" applyAlignment="1">
      <alignment horizontal="center" vertical="top" wrapText="1" readingOrder="1"/>
    </xf>
    <xf numFmtId="0" fontId="2" fillId="0" borderId="0" xfId="2" applyAlignment="1">
      <alignment horizontal="left"/>
    </xf>
    <xf numFmtId="49" fontId="27" fillId="0" borderId="0" xfId="9" applyNumberFormat="1" applyFont="1" applyBorder="1" applyAlignment="1">
      <alignment horizontal="left" vertical="top" wrapText="1"/>
    </xf>
    <xf numFmtId="0" fontId="27" fillId="0" borderId="0" xfId="9" applyNumberFormat="1" applyFont="1" applyBorder="1" applyAlignment="1">
      <alignment horizontal="center" vertical="top" wrapText="1"/>
    </xf>
    <xf numFmtId="0" fontId="28" fillId="0" borderId="0" xfId="9" applyNumberFormat="1" applyFont="1" applyBorder="1" applyAlignment="1">
      <alignment horizontal="center" vertical="top" wrapText="1"/>
    </xf>
    <xf numFmtId="0" fontId="29" fillId="0" borderId="0" xfId="0" applyFont="1" applyBorder="1" applyAlignment="1">
      <alignment horizontal="left" vertical="center"/>
    </xf>
    <xf numFmtId="0" fontId="29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left"/>
    </xf>
    <xf numFmtId="0" fontId="30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24" fillId="0" borderId="0" xfId="10" applyFont="1" applyBorder="1" applyAlignment="1">
      <alignment horizontal="center" vertical="center"/>
    </xf>
    <xf numFmtId="0" fontId="24" fillId="0" borderId="0" xfId="10" applyFont="1" applyBorder="1" applyAlignment="1">
      <alignment horizontal="left" vertical="center"/>
    </xf>
    <xf numFmtId="0" fontId="25" fillId="0" borderId="0" xfId="10" applyFont="1" applyBorder="1" applyAlignment="1">
      <alignment horizontal="center" vertical="center"/>
    </xf>
    <xf numFmtId="0" fontId="20" fillId="0" borderId="0" xfId="0" applyFont="1"/>
    <xf numFmtId="0" fontId="8" fillId="0" borderId="0" xfId="0" applyFont="1" applyBorder="1" applyAlignment="1">
      <alignment vertical="center" wrapText="1"/>
    </xf>
    <xf numFmtId="0" fontId="33" fillId="0" borderId="0" xfId="0" applyFont="1" applyBorder="1"/>
    <xf numFmtId="14" fontId="8" fillId="0" borderId="0" xfId="0" applyNumberFormat="1" applyFont="1" applyBorder="1" applyAlignment="1">
      <alignment horizontal="center" vertical="center" wrapText="1"/>
    </xf>
    <xf numFmtId="0" fontId="8" fillId="2" borderId="0" xfId="1" applyFont="1" applyFill="1" applyBorder="1" applyAlignment="1" applyProtection="1">
      <alignment horizontal="center"/>
    </xf>
    <xf numFmtId="1" fontId="8" fillId="0" borderId="0" xfId="1" applyNumberFormat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</xf>
    <xf numFmtId="0" fontId="33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3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" fontId="25" fillId="0" borderId="0" xfId="4" applyNumberFormat="1" applyFont="1" applyBorder="1" applyAlignment="1">
      <alignment horizontal="center"/>
    </xf>
    <xf numFmtId="0" fontId="17" fillId="0" borderId="0" xfId="0" applyFont="1"/>
    <xf numFmtId="0" fontId="32" fillId="0" borderId="0" xfId="4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34" fillId="0" borderId="0" xfId="9" applyNumberFormat="1" applyFont="1" applyBorder="1" applyAlignment="1">
      <alignment horizontal="center" vertical="top" wrapText="1" readingOrder="1"/>
    </xf>
    <xf numFmtId="0" fontId="35" fillId="0" borderId="0" xfId="0" applyFont="1" applyBorder="1" applyAlignment="1">
      <alignment horizontal="center" vertical="center"/>
    </xf>
    <xf numFmtId="0" fontId="19" fillId="0" borderId="0" xfId="0" applyFont="1" applyBorder="1"/>
    <xf numFmtId="0" fontId="33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3" applyFont="1" applyBorder="1" applyAlignment="1">
      <alignment horizontal="center"/>
    </xf>
    <xf numFmtId="0" fontId="32" fillId="0" borderId="0" xfId="10" applyFont="1" applyBorder="1" applyAlignment="1">
      <alignment horizontal="center" vertical="center"/>
    </xf>
    <xf numFmtId="0" fontId="34" fillId="0" borderId="0" xfId="9" applyNumberFormat="1" applyFont="1" applyBorder="1" applyAlignment="1">
      <alignment horizontal="center" vertical="top" wrapText="1"/>
    </xf>
    <xf numFmtId="0" fontId="36" fillId="0" borderId="0" xfId="9" applyFont="1" applyFill="1" applyBorder="1" applyAlignment="1">
      <alignment horizontal="left" vertical="top" wrapText="1"/>
    </xf>
    <xf numFmtId="0" fontId="34" fillId="0" borderId="0" xfId="9" applyFont="1" applyBorder="1" applyAlignment="1">
      <alignment horizontal="center" vertical="top" wrapText="1" readingOrder="1"/>
    </xf>
    <xf numFmtId="0" fontId="37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37" fillId="0" borderId="0" xfId="0" applyFont="1" applyAlignment="1">
      <alignment horizontal="center"/>
    </xf>
    <xf numFmtId="1" fontId="37" fillId="0" borderId="0" xfId="0" applyNumberFormat="1" applyFont="1" applyBorder="1" applyAlignment="1">
      <alignment horizontal="center"/>
    </xf>
  </cellXfs>
  <cellStyles count="11">
    <cellStyle name="Heading" xfId="5" xr:uid="{75CFA8EE-D74D-448F-B0D9-144E9793C125}"/>
    <cellStyle name="Heading1" xfId="6" xr:uid="{87A1CF81-8E8C-4A22-950F-3ED2DC7E9DA2}"/>
    <cellStyle name="Normaallaad" xfId="0" builtinId="0"/>
    <cellStyle name="Normaallaad 2" xfId="1" xr:uid="{00000000-0005-0000-0000-000006000000}"/>
    <cellStyle name="Normaallaad 3" xfId="2" xr:uid="{00000000-0005-0000-0000-000007000000}"/>
    <cellStyle name="Normaallaad 4" xfId="3" xr:uid="{5C813BE6-2A8D-403C-914E-1665E12CFB3D}"/>
    <cellStyle name="Normaallaad 5" xfId="4" xr:uid="{B36138CE-4E77-4A4B-B022-E46068D61EAB}"/>
    <cellStyle name="Normaallaad 6" xfId="9" xr:uid="{7B26BEC4-3AEC-4597-93DC-C23E1975C12F}"/>
    <cellStyle name="Normaallaad 7" xfId="10" xr:uid="{176159D4-4BC3-4754-A35A-5BFE9FD997F6}"/>
    <cellStyle name="Result" xfId="7" xr:uid="{C97D7004-4797-47CC-877D-4BC1AF728616}"/>
    <cellStyle name="Result2" xfId="8" xr:uid="{0C17A702-2E52-42E1-BCBF-ACA2C1F70B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6"/>
  <sheetViews>
    <sheetView topLeftCell="A13" zoomScaleNormal="100" workbookViewId="0">
      <selection activeCell="L71" sqref="L71"/>
    </sheetView>
  </sheetViews>
  <sheetFormatPr defaultColWidth="10.875" defaultRowHeight="12.75"/>
  <cols>
    <col min="1" max="1" width="5.625" customWidth="1"/>
    <col min="2" max="2" width="12.125" customWidth="1"/>
    <col min="3" max="3" width="11.125" style="1" customWidth="1"/>
    <col min="4" max="4" width="9.75" customWidth="1"/>
    <col min="5" max="5" width="13.125" style="51" customWidth="1"/>
    <col min="6" max="9" width="4.625" customWidth="1"/>
    <col min="10" max="10" width="5.5" customWidth="1"/>
    <col min="11" max="11" width="4.875" style="147" customWidth="1"/>
    <col min="12" max="256" width="8.875" customWidth="1"/>
  </cols>
  <sheetData>
    <row r="1" spans="1:11" ht="20.25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</row>
    <row r="2" spans="1:11" ht="15.75">
      <c r="A2" s="3"/>
      <c r="B2" s="3"/>
      <c r="C2" s="4"/>
      <c r="D2" s="5" t="s">
        <v>1</v>
      </c>
      <c r="E2" s="87"/>
      <c r="F2" s="3"/>
      <c r="G2" s="3"/>
      <c r="H2" s="3"/>
    </row>
    <row r="3" spans="1:11" ht="15.75">
      <c r="A3" s="3"/>
      <c r="B3" s="3"/>
      <c r="C3" s="4"/>
      <c r="D3" s="3"/>
      <c r="E3" s="53"/>
      <c r="F3" s="3"/>
      <c r="G3" s="3"/>
      <c r="H3" s="3"/>
      <c r="I3" s="3"/>
      <c r="J3" s="3"/>
    </row>
    <row r="4" spans="1:11" ht="15.75">
      <c r="A4" s="3"/>
      <c r="B4" s="3"/>
      <c r="C4" s="4"/>
      <c r="D4" s="3"/>
      <c r="E4" s="53"/>
      <c r="F4" s="3"/>
      <c r="G4" s="3"/>
      <c r="H4" s="3"/>
      <c r="I4" s="3"/>
      <c r="J4" s="3"/>
    </row>
    <row r="5" spans="1:11" ht="15.75">
      <c r="A5" s="3"/>
      <c r="B5" s="5" t="s">
        <v>2</v>
      </c>
      <c r="C5" s="4"/>
      <c r="D5" s="3"/>
      <c r="E5" s="53"/>
      <c r="F5" s="3"/>
      <c r="G5" s="3"/>
      <c r="H5" s="3"/>
      <c r="I5" s="3"/>
      <c r="J5" s="3"/>
    </row>
    <row r="6" spans="1:11" ht="15.75">
      <c r="A6" s="7"/>
      <c r="B6" s="7" t="s">
        <v>3</v>
      </c>
      <c r="C6" s="8" t="s">
        <v>4</v>
      </c>
      <c r="D6" s="7" t="s">
        <v>5</v>
      </c>
      <c r="E6" s="57" t="s">
        <v>6</v>
      </c>
      <c r="F6" s="145" t="s">
        <v>7</v>
      </c>
      <c r="G6" s="145"/>
      <c r="H6" s="145"/>
      <c r="I6" s="145"/>
      <c r="J6" s="7" t="s">
        <v>8</v>
      </c>
    </row>
    <row r="7" spans="1:11" ht="15.75">
      <c r="A7" s="9">
        <v>1</v>
      </c>
      <c r="B7" s="10" t="s">
        <v>9</v>
      </c>
      <c r="C7" s="11" t="s">
        <v>10</v>
      </c>
      <c r="D7" s="56">
        <v>2001</v>
      </c>
      <c r="E7" s="61" t="s">
        <v>11</v>
      </c>
      <c r="F7" s="6">
        <v>96</v>
      </c>
      <c r="G7" s="6">
        <v>96</v>
      </c>
      <c r="H7" s="6">
        <v>96</v>
      </c>
      <c r="I7" s="6">
        <v>97</v>
      </c>
      <c r="J7" s="12">
        <f>SUM(F7:I7)</f>
        <v>385</v>
      </c>
      <c r="K7" s="75">
        <v>17</v>
      </c>
    </row>
    <row r="8" spans="1:11" s="153" customFormat="1" ht="15.75">
      <c r="A8" s="56">
        <v>2</v>
      </c>
      <c r="B8" s="95" t="s">
        <v>12</v>
      </c>
      <c r="C8" s="95" t="s">
        <v>13</v>
      </c>
      <c r="D8" s="73">
        <v>1991</v>
      </c>
      <c r="E8" s="95" t="s">
        <v>14</v>
      </c>
      <c r="F8" s="73">
        <v>95</v>
      </c>
      <c r="G8" s="73">
        <v>95</v>
      </c>
      <c r="H8" s="73">
        <v>96</v>
      </c>
      <c r="I8" s="73">
        <v>95</v>
      </c>
      <c r="J8" s="74">
        <v>381</v>
      </c>
      <c r="K8" s="33">
        <v>18</v>
      </c>
    </row>
    <row r="9" spans="1:11" ht="15.75" customHeight="1">
      <c r="A9" s="59">
        <v>3</v>
      </c>
      <c r="B9" s="109" t="s">
        <v>333</v>
      </c>
      <c r="C9" s="109" t="s">
        <v>334</v>
      </c>
      <c r="D9" s="111">
        <v>2002</v>
      </c>
      <c r="E9" s="107" t="s">
        <v>344</v>
      </c>
      <c r="F9" s="111">
        <v>95</v>
      </c>
      <c r="G9" s="111">
        <v>95</v>
      </c>
      <c r="H9" s="111">
        <v>96</v>
      </c>
      <c r="I9" s="111">
        <v>89</v>
      </c>
      <c r="J9" s="110">
        <v>375</v>
      </c>
      <c r="K9" s="148">
        <v>12</v>
      </c>
    </row>
    <row r="10" spans="1:11" s="50" customFormat="1" ht="15.75" customHeight="1">
      <c r="A10" s="59">
        <v>4</v>
      </c>
      <c r="B10" s="62" t="s">
        <v>521</v>
      </c>
      <c r="C10" s="62" t="s">
        <v>522</v>
      </c>
      <c r="D10" s="13">
        <v>1999</v>
      </c>
      <c r="E10" s="84" t="s">
        <v>457</v>
      </c>
      <c r="F10" s="13">
        <v>96</v>
      </c>
      <c r="G10" s="13">
        <v>94</v>
      </c>
      <c r="H10" s="13">
        <v>92</v>
      </c>
      <c r="I10" s="13">
        <v>92</v>
      </c>
      <c r="J10" s="17">
        <f>SUM(F10:I10)</f>
        <v>374</v>
      </c>
      <c r="K10" s="83">
        <v>15</v>
      </c>
    </row>
    <row r="11" spans="1:11" s="50" customFormat="1" ht="15.75" customHeight="1">
      <c r="A11" s="59">
        <v>5</v>
      </c>
      <c r="B11" s="134" t="s">
        <v>411</v>
      </c>
      <c r="C11" s="135" t="s">
        <v>410</v>
      </c>
      <c r="D11" s="13">
        <v>1997</v>
      </c>
      <c r="E11" s="135" t="s">
        <v>412</v>
      </c>
      <c r="F11" s="13">
        <v>92</v>
      </c>
      <c r="G11" s="13">
        <v>94</v>
      </c>
      <c r="H11" s="13">
        <v>94</v>
      </c>
      <c r="I11" s="13">
        <v>94</v>
      </c>
      <c r="J11" s="17">
        <v>374</v>
      </c>
      <c r="K11" s="83">
        <v>9</v>
      </c>
    </row>
    <row r="12" spans="1:11" s="50" customFormat="1" ht="15.75" customHeight="1">
      <c r="A12" s="59">
        <v>6</v>
      </c>
      <c r="B12" s="109" t="s">
        <v>335</v>
      </c>
      <c r="C12" s="109" t="s">
        <v>336</v>
      </c>
      <c r="D12" s="111">
        <v>1966</v>
      </c>
      <c r="E12" s="107" t="s">
        <v>344</v>
      </c>
      <c r="F12" s="111">
        <v>93</v>
      </c>
      <c r="G12" s="111">
        <v>91</v>
      </c>
      <c r="H12" s="111">
        <v>94</v>
      </c>
      <c r="I12" s="111">
        <v>95</v>
      </c>
      <c r="J12" s="110">
        <v>373</v>
      </c>
      <c r="K12" s="148">
        <v>8</v>
      </c>
    </row>
    <row r="13" spans="1:11" s="50" customFormat="1" ht="15.75" customHeight="1">
      <c r="A13" s="59">
        <v>7</v>
      </c>
      <c r="B13" s="62" t="s">
        <v>15</v>
      </c>
      <c r="C13" s="62" t="s">
        <v>16</v>
      </c>
      <c r="D13" s="13">
        <v>2000</v>
      </c>
      <c r="E13" s="84" t="s">
        <v>289</v>
      </c>
      <c r="F13" s="13">
        <v>89</v>
      </c>
      <c r="G13" s="13">
        <v>91</v>
      </c>
      <c r="H13" s="13">
        <v>97</v>
      </c>
      <c r="I13" s="13">
        <v>92</v>
      </c>
      <c r="J13" s="17">
        <v>372</v>
      </c>
      <c r="K13" s="83">
        <v>10</v>
      </c>
    </row>
    <row r="14" spans="1:11" s="50" customFormat="1" ht="15.75" customHeight="1">
      <c r="A14" s="59">
        <v>8</v>
      </c>
      <c r="B14" s="62" t="s">
        <v>385</v>
      </c>
      <c r="C14" s="62" t="s">
        <v>386</v>
      </c>
      <c r="D14" s="13">
        <v>1999</v>
      </c>
      <c r="E14" s="62" t="s">
        <v>427</v>
      </c>
      <c r="F14" s="13">
        <v>96</v>
      </c>
      <c r="G14" s="13">
        <v>90</v>
      </c>
      <c r="H14" s="13">
        <v>87</v>
      </c>
      <c r="I14" s="13">
        <v>92</v>
      </c>
      <c r="J14" s="17">
        <v>365</v>
      </c>
      <c r="K14" s="83">
        <v>15</v>
      </c>
    </row>
    <row r="15" spans="1:11" s="50" customFormat="1" ht="15.75" customHeight="1">
      <c r="A15" s="59">
        <v>9</v>
      </c>
      <c r="B15" s="62" t="s">
        <v>456</v>
      </c>
      <c r="C15" s="62" t="s">
        <v>452</v>
      </c>
      <c r="D15" s="13">
        <v>1966</v>
      </c>
      <c r="E15" s="84" t="s">
        <v>457</v>
      </c>
      <c r="F15" s="13">
        <v>88</v>
      </c>
      <c r="G15" s="13">
        <v>87</v>
      </c>
      <c r="H15" s="13">
        <v>89</v>
      </c>
      <c r="I15" s="13">
        <v>88</v>
      </c>
      <c r="J15" s="17">
        <f>SUM(F15:I15)</f>
        <v>352</v>
      </c>
      <c r="K15" s="83">
        <v>10</v>
      </c>
    </row>
    <row r="16" spans="1:11" ht="15.75">
      <c r="A16" s="59"/>
      <c r="B16" s="10"/>
      <c r="C16" s="11"/>
      <c r="D16" s="6"/>
      <c r="E16" s="53"/>
      <c r="F16" s="6"/>
      <c r="G16" s="6"/>
      <c r="H16" s="6"/>
      <c r="I16" s="6"/>
      <c r="J16" s="12"/>
    </row>
    <row r="17" spans="1:11" ht="15.75">
      <c r="A17" s="52"/>
      <c r="B17" s="5" t="s">
        <v>17</v>
      </c>
      <c r="C17" s="4"/>
      <c r="D17" s="3"/>
      <c r="E17" s="53"/>
      <c r="F17" s="3"/>
      <c r="G17" s="3"/>
      <c r="H17" s="3"/>
      <c r="I17" s="3"/>
      <c r="J17" s="3"/>
    </row>
    <row r="18" spans="1:11" ht="15.75">
      <c r="A18" s="57"/>
      <c r="B18" s="7" t="s">
        <v>3</v>
      </c>
      <c r="C18" s="8" t="s">
        <v>4</v>
      </c>
      <c r="D18" s="7" t="s">
        <v>5</v>
      </c>
      <c r="E18" s="57" t="s">
        <v>6</v>
      </c>
      <c r="F18" s="145" t="s">
        <v>7</v>
      </c>
      <c r="G18" s="145"/>
      <c r="H18" s="145"/>
      <c r="I18" s="145"/>
      <c r="J18" s="7" t="s">
        <v>8</v>
      </c>
    </row>
    <row r="19" spans="1:11" ht="15.75">
      <c r="A19" s="56">
        <v>1</v>
      </c>
      <c r="B19" s="165" t="s">
        <v>18</v>
      </c>
      <c r="C19" s="166" t="s">
        <v>19</v>
      </c>
      <c r="D19" s="65">
        <v>2000</v>
      </c>
      <c r="E19" s="95" t="s">
        <v>14</v>
      </c>
      <c r="F19" s="66">
        <v>99</v>
      </c>
      <c r="G19" s="66">
        <v>98</v>
      </c>
      <c r="H19" s="66">
        <v>100</v>
      </c>
      <c r="I19" s="66">
        <v>99</v>
      </c>
      <c r="J19" s="67">
        <f>SUM(F19:I19)</f>
        <v>396</v>
      </c>
      <c r="K19" s="149">
        <v>28</v>
      </c>
    </row>
    <row r="20" spans="1:11" ht="15.75">
      <c r="A20" s="65">
        <v>2</v>
      </c>
      <c r="B20" s="52" t="s">
        <v>20</v>
      </c>
      <c r="C20" s="53" t="s">
        <v>21</v>
      </c>
      <c r="D20" s="56">
        <v>2001</v>
      </c>
      <c r="E20" s="53" t="s">
        <v>11</v>
      </c>
      <c r="F20" s="56">
        <v>98</v>
      </c>
      <c r="G20" s="167">
        <v>100</v>
      </c>
      <c r="H20" s="167">
        <v>98</v>
      </c>
      <c r="I20" s="56">
        <v>97</v>
      </c>
      <c r="J20" s="55">
        <f>SUM(F20:I20)</f>
        <v>393</v>
      </c>
      <c r="K20" s="75">
        <v>25</v>
      </c>
    </row>
    <row r="21" spans="1:11" s="50" customFormat="1" ht="15.75">
      <c r="A21" s="65"/>
      <c r="B21" s="52"/>
      <c r="C21" s="53"/>
      <c r="D21" s="56"/>
      <c r="E21" s="53"/>
      <c r="F21" s="56"/>
      <c r="G21" s="71" t="s">
        <v>520</v>
      </c>
      <c r="H21" s="56"/>
      <c r="I21" s="56"/>
      <c r="J21" s="55"/>
      <c r="K21" s="75"/>
    </row>
    <row r="22" spans="1:11" ht="15.75">
      <c r="A22" s="65">
        <v>3</v>
      </c>
      <c r="B22" s="165" t="s">
        <v>22</v>
      </c>
      <c r="C22" s="166" t="s">
        <v>23</v>
      </c>
      <c r="D22" s="65">
        <v>1997</v>
      </c>
      <c r="E22" s="95" t="s">
        <v>14</v>
      </c>
      <c r="F22" s="66">
        <v>98</v>
      </c>
      <c r="G22" s="168">
        <v>100</v>
      </c>
      <c r="H22" s="66">
        <v>97</v>
      </c>
      <c r="I22" s="66">
        <v>96</v>
      </c>
      <c r="J22" s="67">
        <f>SUM(F22:I22)</f>
        <v>391</v>
      </c>
      <c r="K22" s="149">
        <v>17</v>
      </c>
    </row>
    <row r="23" spans="1:11" ht="15.75">
      <c r="A23" s="65">
        <v>4</v>
      </c>
      <c r="B23" s="165" t="s">
        <v>398</v>
      </c>
      <c r="C23" s="166" t="s">
        <v>399</v>
      </c>
      <c r="D23" s="65">
        <v>2000</v>
      </c>
      <c r="E23" s="95" t="s">
        <v>393</v>
      </c>
      <c r="F23" s="66">
        <v>97</v>
      </c>
      <c r="G23" s="168">
        <v>100</v>
      </c>
      <c r="H23" s="66">
        <v>96</v>
      </c>
      <c r="I23" s="66">
        <v>98</v>
      </c>
      <c r="J23" s="67">
        <v>391</v>
      </c>
      <c r="K23" s="149"/>
    </row>
    <row r="24" spans="1:11" ht="15.75">
      <c r="A24" s="65">
        <v>5</v>
      </c>
      <c r="B24" s="165" t="s">
        <v>272</v>
      </c>
      <c r="C24" s="166" t="s">
        <v>273</v>
      </c>
      <c r="D24" s="65">
        <v>2002</v>
      </c>
      <c r="E24" s="53" t="s">
        <v>274</v>
      </c>
      <c r="F24" s="66">
        <v>92</v>
      </c>
      <c r="G24" s="66">
        <v>98</v>
      </c>
      <c r="H24" s="66">
        <v>98</v>
      </c>
      <c r="I24" s="66">
        <v>98</v>
      </c>
      <c r="J24" s="67">
        <v>386</v>
      </c>
      <c r="K24" s="149">
        <v>22</v>
      </c>
    </row>
    <row r="25" spans="1:11" ht="15.75">
      <c r="A25" s="65">
        <v>6</v>
      </c>
      <c r="B25" s="134" t="s">
        <v>414</v>
      </c>
      <c r="C25" s="34" t="s">
        <v>413</v>
      </c>
      <c r="D25" s="13">
        <v>2000</v>
      </c>
      <c r="E25" s="34" t="s">
        <v>412</v>
      </c>
      <c r="F25" s="13">
        <v>99</v>
      </c>
      <c r="G25" s="13">
        <v>94</v>
      </c>
      <c r="H25" s="13">
        <v>97</v>
      </c>
      <c r="I25" s="13">
        <v>96</v>
      </c>
      <c r="J25" s="17">
        <v>386</v>
      </c>
      <c r="K25" s="83">
        <v>11</v>
      </c>
    </row>
    <row r="26" spans="1:11" s="50" customFormat="1" ht="15.75">
      <c r="A26" s="65">
        <v>7</v>
      </c>
      <c r="B26" s="165" t="s">
        <v>523</v>
      </c>
      <c r="C26" s="166" t="s">
        <v>524</v>
      </c>
      <c r="D26" s="65">
        <v>1992</v>
      </c>
      <c r="E26" s="95" t="s">
        <v>457</v>
      </c>
      <c r="F26" s="66">
        <v>94</v>
      </c>
      <c r="G26" s="66">
        <v>98</v>
      </c>
      <c r="H26" s="66">
        <v>99</v>
      </c>
      <c r="I26" s="66">
        <v>94</v>
      </c>
      <c r="J26" s="146">
        <f>SUM(F26:I26)</f>
        <v>385</v>
      </c>
      <c r="K26" s="149">
        <v>23</v>
      </c>
    </row>
    <row r="27" spans="1:11" s="50" customFormat="1" ht="15.75">
      <c r="A27" s="65">
        <v>8</v>
      </c>
      <c r="B27" s="134" t="s">
        <v>416</v>
      </c>
      <c r="C27" s="34" t="s">
        <v>415</v>
      </c>
      <c r="D27" s="13">
        <v>1997</v>
      </c>
      <c r="E27" s="34" t="s">
        <v>412</v>
      </c>
      <c r="F27" s="13">
        <v>95</v>
      </c>
      <c r="G27" s="13">
        <v>95</v>
      </c>
      <c r="H27" s="13">
        <v>96</v>
      </c>
      <c r="I27" s="13">
        <v>94</v>
      </c>
      <c r="J27" s="17">
        <v>380</v>
      </c>
      <c r="K27" s="83">
        <v>8</v>
      </c>
    </row>
    <row r="28" spans="1:11" s="50" customFormat="1" ht="15.75">
      <c r="A28" s="65">
        <v>9</v>
      </c>
      <c r="B28" s="165" t="s">
        <v>448</v>
      </c>
      <c r="C28" s="166" t="s">
        <v>449</v>
      </c>
      <c r="D28" s="65">
        <v>2004</v>
      </c>
      <c r="E28" s="95" t="s">
        <v>450</v>
      </c>
      <c r="F28" s="66">
        <v>83</v>
      </c>
      <c r="G28" s="66">
        <v>96</v>
      </c>
      <c r="H28" s="66">
        <v>90</v>
      </c>
      <c r="I28" s="66">
        <v>92</v>
      </c>
      <c r="J28" s="146">
        <f>SUM(F28:I28)</f>
        <v>361</v>
      </c>
      <c r="K28" s="149">
        <v>11</v>
      </c>
    </row>
    <row r="29" spans="1:11" s="50" customFormat="1" ht="15.75">
      <c r="A29" s="65">
        <v>10</v>
      </c>
      <c r="B29" s="109" t="s">
        <v>337</v>
      </c>
      <c r="C29" s="109" t="s">
        <v>338</v>
      </c>
      <c r="D29" s="111">
        <v>1969</v>
      </c>
      <c r="E29" s="107" t="s">
        <v>344</v>
      </c>
      <c r="F29" s="111">
        <v>87</v>
      </c>
      <c r="G29" s="111">
        <v>90</v>
      </c>
      <c r="H29" s="111">
        <v>90</v>
      </c>
      <c r="I29" s="111">
        <v>83</v>
      </c>
      <c r="J29" s="110">
        <v>350</v>
      </c>
      <c r="K29" s="148">
        <v>7</v>
      </c>
    </row>
    <row r="30" spans="1:11" s="50" customFormat="1" ht="15.75">
      <c r="A30" s="14"/>
      <c r="B30" s="63"/>
      <c r="C30" s="64"/>
      <c r="D30" s="65"/>
      <c r="E30" s="116"/>
      <c r="F30" s="66"/>
      <c r="G30" s="66"/>
      <c r="H30" s="66"/>
      <c r="I30" s="66"/>
      <c r="J30" s="67"/>
      <c r="K30" s="149"/>
    </row>
    <row r="31" spans="1:11" ht="15.75">
      <c r="A31" s="56"/>
      <c r="B31" s="3"/>
      <c r="C31" s="4"/>
      <c r="D31" s="6"/>
      <c r="E31" s="53"/>
      <c r="F31" s="6"/>
      <c r="G31" s="6"/>
      <c r="H31" s="6"/>
      <c r="I31" s="6"/>
      <c r="J31" s="12"/>
    </row>
    <row r="32" spans="1:11" ht="15.75">
      <c r="A32" s="52"/>
      <c r="B32" s="5" t="s">
        <v>24</v>
      </c>
      <c r="C32" s="4"/>
      <c r="D32" s="3"/>
      <c r="E32" s="53"/>
      <c r="F32" s="3"/>
      <c r="G32" s="3"/>
      <c r="H32" s="3"/>
      <c r="I32" s="3"/>
      <c r="J32" s="3"/>
    </row>
    <row r="33" spans="1:11" ht="15.75">
      <c r="A33" s="57"/>
      <c r="B33" s="7" t="s">
        <v>3</v>
      </c>
      <c r="C33" s="8" t="s">
        <v>4</v>
      </c>
      <c r="D33" s="7" t="s">
        <v>5</v>
      </c>
      <c r="E33" s="58" t="s">
        <v>6</v>
      </c>
      <c r="F33" s="145" t="s">
        <v>7</v>
      </c>
      <c r="G33" s="145"/>
      <c r="H33" s="145"/>
      <c r="I33" s="145"/>
      <c r="J33" s="7" t="s">
        <v>8</v>
      </c>
    </row>
    <row r="34" spans="1:11" ht="16.350000000000001" customHeight="1">
      <c r="A34" s="59">
        <v>1</v>
      </c>
      <c r="B34" s="10" t="s">
        <v>275</v>
      </c>
      <c r="C34" s="11" t="s">
        <v>276</v>
      </c>
      <c r="D34" s="56">
        <v>2006</v>
      </c>
      <c r="E34" s="53" t="s">
        <v>274</v>
      </c>
      <c r="F34" s="6">
        <v>97</v>
      </c>
      <c r="G34" s="6">
        <v>99</v>
      </c>
      <c r="H34" s="6">
        <v>99</v>
      </c>
      <c r="I34" s="6">
        <v>98</v>
      </c>
      <c r="J34" s="12">
        <v>393</v>
      </c>
      <c r="K34" s="75">
        <v>25</v>
      </c>
    </row>
    <row r="35" spans="1:11" ht="16.350000000000001" customHeight="1">
      <c r="A35" s="59">
        <v>2</v>
      </c>
      <c r="B35" s="60" t="s">
        <v>25</v>
      </c>
      <c r="C35" s="61" t="s">
        <v>26</v>
      </c>
      <c r="D35" s="56">
        <v>2004</v>
      </c>
      <c r="E35" s="61" t="s">
        <v>11</v>
      </c>
      <c r="F35" s="56">
        <v>98</v>
      </c>
      <c r="G35" s="56">
        <v>96</v>
      </c>
      <c r="H35" s="56">
        <v>97</v>
      </c>
      <c r="I35" s="56">
        <v>98</v>
      </c>
      <c r="J35" s="55">
        <f>SUM(F35:I35)</f>
        <v>389</v>
      </c>
      <c r="K35" s="75">
        <v>23</v>
      </c>
    </row>
    <row r="36" spans="1:11" ht="16.350000000000001" customHeight="1">
      <c r="A36" s="59">
        <v>3</v>
      </c>
      <c r="B36" s="60" t="s">
        <v>27</v>
      </c>
      <c r="C36" s="61" t="s">
        <v>28</v>
      </c>
      <c r="D36" s="56">
        <v>2004</v>
      </c>
      <c r="E36" s="61" t="s">
        <v>11</v>
      </c>
      <c r="F36" s="56">
        <v>93</v>
      </c>
      <c r="G36" s="56">
        <v>98</v>
      </c>
      <c r="H36" s="56">
        <v>98</v>
      </c>
      <c r="I36" s="56">
        <v>96</v>
      </c>
      <c r="J36" s="55">
        <f>SUM(F36:I36)</f>
        <v>385</v>
      </c>
      <c r="K36" s="75">
        <v>17</v>
      </c>
    </row>
    <row r="37" spans="1:11" ht="16.350000000000001" customHeight="1">
      <c r="A37" s="59">
        <v>4</v>
      </c>
      <c r="B37" s="62" t="s">
        <v>383</v>
      </c>
      <c r="C37" s="62" t="s">
        <v>384</v>
      </c>
      <c r="D37" s="13">
        <v>2004</v>
      </c>
      <c r="E37" s="62" t="s">
        <v>427</v>
      </c>
      <c r="F37" s="13">
        <v>93</v>
      </c>
      <c r="G37" s="13">
        <v>97</v>
      </c>
      <c r="H37" s="13">
        <v>95</v>
      </c>
      <c r="I37" s="13">
        <v>97</v>
      </c>
      <c r="J37" s="17">
        <v>382</v>
      </c>
      <c r="K37" s="83">
        <v>23</v>
      </c>
    </row>
    <row r="38" spans="1:11" ht="16.350000000000001" customHeight="1">
      <c r="A38" s="59">
        <v>5</v>
      </c>
      <c r="B38" s="62" t="s">
        <v>381</v>
      </c>
      <c r="C38" s="62" t="s">
        <v>382</v>
      </c>
      <c r="D38" s="13">
        <v>2003</v>
      </c>
      <c r="E38" s="62" t="s">
        <v>427</v>
      </c>
      <c r="F38" s="13">
        <v>94</v>
      </c>
      <c r="G38" s="13">
        <v>93</v>
      </c>
      <c r="H38" s="13">
        <v>96</v>
      </c>
      <c r="I38" s="13">
        <v>98</v>
      </c>
      <c r="J38" s="17">
        <v>381</v>
      </c>
      <c r="K38" s="83">
        <v>25</v>
      </c>
    </row>
    <row r="39" spans="1:11" ht="16.350000000000001" customHeight="1">
      <c r="A39" s="59">
        <v>6</v>
      </c>
      <c r="B39" s="60" t="s">
        <v>277</v>
      </c>
      <c r="C39" s="61" t="s">
        <v>278</v>
      </c>
      <c r="D39" s="56">
        <v>2003</v>
      </c>
      <c r="E39" s="53" t="s">
        <v>274</v>
      </c>
      <c r="F39" s="56">
        <v>94</v>
      </c>
      <c r="G39" s="56">
        <v>95</v>
      </c>
      <c r="H39" s="56">
        <v>96</v>
      </c>
      <c r="I39" s="56">
        <v>96</v>
      </c>
      <c r="J39" s="55">
        <v>381</v>
      </c>
      <c r="K39" s="75">
        <v>15</v>
      </c>
    </row>
    <row r="40" spans="1:11" ht="16.350000000000001" customHeight="1">
      <c r="A40" s="59">
        <v>7</v>
      </c>
      <c r="B40" s="62" t="s">
        <v>29</v>
      </c>
      <c r="C40" s="62" t="s">
        <v>30</v>
      </c>
      <c r="D40" s="13">
        <v>2003</v>
      </c>
      <c r="E40" s="84" t="s">
        <v>289</v>
      </c>
      <c r="F40" s="15">
        <v>96</v>
      </c>
      <c r="G40" s="15">
        <v>93</v>
      </c>
      <c r="H40" s="15">
        <v>98</v>
      </c>
      <c r="I40" s="15">
        <v>93</v>
      </c>
      <c r="J40" s="16">
        <v>380</v>
      </c>
      <c r="K40" s="30">
        <v>17</v>
      </c>
    </row>
    <row r="41" spans="1:11" ht="16.350000000000001" customHeight="1">
      <c r="A41" s="59">
        <v>8</v>
      </c>
      <c r="B41" s="134" t="s">
        <v>400</v>
      </c>
      <c r="C41" s="34" t="s">
        <v>417</v>
      </c>
      <c r="D41" s="13">
        <v>2003</v>
      </c>
      <c r="E41" s="34" t="s">
        <v>412</v>
      </c>
      <c r="F41" s="13">
        <v>97</v>
      </c>
      <c r="G41" s="13">
        <v>96</v>
      </c>
      <c r="H41" s="13">
        <v>95</v>
      </c>
      <c r="I41" s="13">
        <v>92</v>
      </c>
      <c r="J41" s="17">
        <v>380</v>
      </c>
      <c r="K41" s="83">
        <v>12</v>
      </c>
    </row>
    <row r="42" spans="1:11" ht="16.350000000000001" customHeight="1">
      <c r="A42" s="59">
        <v>9</v>
      </c>
      <c r="B42" s="109" t="s">
        <v>322</v>
      </c>
      <c r="C42" s="109" t="s">
        <v>323</v>
      </c>
      <c r="D42" s="111">
        <v>2002</v>
      </c>
      <c r="E42" s="84" t="s">
        <v>289</v>
      </c>
      <c r="F42" s="111">
        <v>97</v>
      </c>
      <c r="G42" s="111">
        <v>97</v>
      </c>
      <c r="H42" s="111">
        <v>93</v>
      </c>
      <c r="I42" s="111">
        <v>91</v>
      </c>
      <c r="J42" s="110">
        <v>378</v>
      </c>
      <c r="K42" s="148">
        <v>16</v>
      </c>
    </row>
    <row r="43" spans="1:11" ht="16.350000000000001" customHeight="1">
      <c r="A43" s="9">
        <v>10</v>
      </c>
      <c r="B43" s="62" t="s">
        <v>31</v>
      </c>
      <c r="C43" s="62" t="s">
        <v>32</v>
      </c>
      <c r="D43" s="13">
        <v>2003</v>
      </c>
      <c r="E43" s="84" t="s">
        <v>289</v>
      </c>
      <c r="F43" s="13">
        <v>94</v>
      </c>
      <c r="G43" s="13">
        <v>92</v>
      </c>
      <c r="H43" s="13">
        <v>95</v>
      </c>
      <c r="I43" s="13">
        <v>91</v>
      </c>
      <c r="J43" s="17">
        <v>372</v>
      </c>
      <c r="K43" s="83">
        <v>11</v>
      </c>
    </row>
    <row r="44" spans="1:11" ht="16.350000000000001" customHeight="1">
      <c r="A44" s="9">
        <v>11</v>
      </c>
      <c r="B44" s="134" t="s">
        <v>423</v>
      </c>
      <c r="C44" s="34" t="s">
        <v>418</v>
      </c>
      <c r="D44" s="13">
        <v>2006</v>
      </c>
      <c r="E44" s="34" t="s">
        <v>412</v>
      </c>
      <c r="F44" s="13">
        <v>94</v>
      </c>
      <c r="G44" s="13">
        <v>93</v>
      </c>
      <c r="H44" s="13">
        <v>92</v>
      </c>
      <c r="I44" s="13">
        <v>93</v>
      </c>
      <c r="J44" s="17">
        <v>372</v>
      </c>
      <c r="K44" s="83">
        <v>4</v>
      </c>
    </row>
    <row r="45" spans="1:11" ht="16.350000000000001" customHeight="1">
      <c r="A45" s="59">
        <v>12</v>
      </c>
      <c r="B45" s="62" t="s">
        <v>402</v>
      </c>
      <c r="C45" s="62" t="s">
        <v>403</v>
      </c>
      <c r="D45" s="13">
        <v>2005</v>
      </c>
      <c r="E45" s="62" t="s">
        <v>393</v>
      </c>
      <c r="F45" s="13">
        <v>95</v>
      </c>
      <c r="G45" s="13">
        <v>91</v>
      </c>
      <c r="H45" s="13">
        <v>93</v>
      </c>
      <c r="I45" s="13">
        <v>93</v>
      </c>
      <c r="J45" s="17">
        <v>371</v>
      </c>
      <c r="K45" s="83"/>
    </row>
    <row r="46" spans="1:11" ht="16.350000000000001" customHeight="1">
      <c r="A46" s="59">
        <v>13</v>
      </c>
      <c r="B46" s="62" t="s">
        <v>279</v>
      </c>
      <c r="C46" s="62" t="s">
        <v>280</v>
      </c>
      <c r="D46" s="13">
        <v>2005</v>
      </c>
      <c r="E46" s="53" t="s">
        <v>274</v>
      </c>
      <c r="F46" s="68">
        <v>90</v>
      </c>
      <c r="G46" s="68">
        <v>94</v>
      </c>
      <c r="H46" s="68">
        <v>94</v>
      </c>
      <c r="I46" s="68">
        <v>88</v>
      </c>
      <c r="J46" s="69">
        <v>366</v>
      </c>
      <c r="K46" s="30">
        <v>11</v>
      </c>
    </row>
    <row r="47" spans="1:11" ht="16.350000000000001" customHeight="1">
      <c r="A47" s="59">
        <v>14</v>
      </c>
      <c r="B47" s="70" t="s">
        <v>33</v>
      </c>
      <c r="C47" s="18" t="s">
        <v>34</v>
      </c>
      <c r="D47" s="71">
        <v>2006</v>
      </c>
      <c r="E47" s="18" t="s">
        <v>35</v>
      </c>
      <c r="F47" s="71">
        <v>93</v>
      </c>
      <c r="G47" s="71">
        <v>91</v>
      </c>
      <c r="H47" s="71">
        <v>91</v>
      </c>
      <c r="I47" s="71">
        <v>90</v>
      </c>
      <c r="J47" s="72">
        <v>365</v>
      </c>
      <c r="K47" s="76">
        <v>11</v>
      </c>
    </row>
    <row r="48" spans="1:11" ht="16.350000000000001" customHeight="1">
      <c r="A48" s="59">
        <v>15</v>
      </c>
      <c r="B48" s="70" t="s">
        <v>36</v>
      </c>
      <c r="C48" s="18" t="s">
        <v>37</v>
      </c>
      <c r="D48" s="71">
        <v>2007</v>
      </c>
      <c r="E48" s="18" t="s">
        <v>35</v>
      </c>
      <c r="F48" s="71">
        <v>92</v>
      </c>
      <c r="G48" s="71">
        <v>92</v>
      </c>
      <c r="H48" s="71">
        <v>87</v>
      </c>
      <c r="I48" s="71">
        <v>93</v>
      </c>
      <c r="J48" s="72">
        <v>364</v>
      </c>
      <c r="K48" s="76">
        <v>11</v>
      </c>
    </row>
    <row r="49" spans="1:11" ht="16.350000000000001" customHeight="1">
      <c r="A49" s="59">
        <v>16</v>
      </c>
      <c r="B49" s="62" t="s">
        <v>400</v>
      </c>
      <c r="C49" s="62" t="s">
        <v>401</v>
      </c>
      <c r="D49" s="13">
        <v>2005</v>
      </c>
      <c r="E49" s="62" t="s">
        <v>393</v>
      </c>
      <c r="F49" s="13">
        <v>83</v>
      </c>
      <c r="G49" s="13">
        <v>89</v>
      </c>
      <c r="H49" s="13">
        <v>91</v>
      </c>
      <c r="I49" s="13">
        <v>96</v>
      </c>
      <c r="J49" s="17">
        <v>359</v>
      </c>
      <c r="K49" s="83"/>
    </row>
    <row r="50" spans="1:11" ht="16.350000000000001" customHeight="1">
      <c r="A50" s="59">
        <v>17</v>
      </c>
      <c r="B50" s="109" t="s">
        <v>324</v>
      </c>
      <c r="C50" s="109" t="s">
        <v>325</v>
      </c>
      <c r="D50" s="111">
        <v>2006</v>
      </c>
      <c r="E50" s="107" t="s">
        <v>344</v>
      </c>
      <c r="F50" s="111">
        <v>87</v>
      </c>
      <c r="G50" s="111">
        <v>86</v>
      </c>
      <c r="H50" s="111">
        <v>91</v>
      </c>
      <c r="I50" s="111">
        <v>84</v>
      </c>
      <c r="J50" s="110">
        <v>358</v>
      </c>
      <c r="K50" s="148">
        <v>6</v>
      </c>
    </row>
    <row r="51" spans="1:11" ht="16.350000000000001" customHeight="1">
      <c r="A51" s="59">
        <v>18</v>
      </c>
      <c r="B51" s="134" t="s">
        <v>400</v>
      </c>
      <c r="C51" s="34" t="s">
        <v>419</v>
      </c>
      <c r="D51" s="13">
        <v>2006</v>
      </c>
      <c r="E51" s="34" t="s">
        <v>412</v>
      </c>
      <c r="F51" s="13">
        <v>94</v>
      </c>
      <c r="G51" s="13">
        <v>88</v>
      </c>
      <c r="H51" s="13">
        <v>86</v>
      </c>
      <c r="I51" s="13">
        <v>89</v>
      </c>
      <c r="J51" s="17">
        <v>357</v>
      </c>
      <c r="K51" s="83">
        <v>2</v>
      </c>
    </row>
    <row r="52" spans="1:11" ht="16.350000000000001" customHeight="1">
      <c r="A52" s="59">
        <v>19</v>
      </c>
      <c r="B52" s="70" t="s">
        <v>38</v>
      </c>
      <c r="C52" s="18" t="s">
        <v>39</v>
      </c>
      <c r="D52" s="71">
        <v>2005</v>
      </c>
      <c r="E52" s="18" t="s">
        <v>35</v>
      </c>
      <c r="F52" s="71">
        <v>91</v>
      </c>
      <c r="G52" s="71">
        <v>87</v>
      </c>
      <c r="H52" s="71">
        <v>85</v>
      </c>
      <c r="I52" s="71">
        <v>93</v>
      </c>
      <c r="J52" s="72">
        <v>356</v>
      </c>
      <c r="K52" s="76">
        <v>9</v>
      </c>
    </row>
    <row r="53" spans="1:11" ht="15.75">
      <c r="A53" s="59">
        <v>20</v>
      </c>
      <c r="B53" s="134" t="s">
        <v>424</v>
      </c>
      <c r="C53" s="34" t="s">
        <v>420</v>
      </c>
      <c r="D53" s="13">
        <v>2006</v>
      </c>
      <c r="E53" s="34" t="s">
        <v>412</v>
      </c>
      <c r="F53" s="13">
        <v>91</v>
      </c>
      <c r="G53" s="13">
        <v>86</v>
      </c>
      <c r="H53" s="13">
        <v>88</v>
      </c>
      <c r="I53" s="13">
        <v>91</v>
      </c>
      <c r="J53" s="17">
        <v>356</v>
      </c>
      <c r="K53" s="83">
        <v>4</v>
      </c>
    </row>
    <row r="54" spans="1:11" ht="15.75">
      <c r="A54" s="59">
        <v>21</v>
      </c>
      <c r="B54" s="70" t="s">
        <v>40</v>
      </c>
      <c r="C54" s="18" t="s">
        <v>41</v>
      </c>
      <c r="D54" s="71">
        <v>2005</v>
      </c>
      <c r="E54" s="18" t="s">
        <v>35</v>
      </c>
      <c r="F54" s="71">
        <v>89</v>
      </c>
      <c r="G54" s="71">
        <v>92</v>
      </c>
      <c r="H54" s="71">
        <v>85</v>
      </c>
      <c r="I54" s="71">
        <v>88</v>
      </c>
      <c r="J54" s="72">
        <v>354</v>
      </c>
      <c r="K54" s="76">
        <v>7</v>
      </c>
    </row>
    <row r="55" spans="1:11" ht="15.75">
      <c r="A55" s="59">
        <v>22</v>
      </c>
      <c r="B55" s="70" t="s">
        <v>42</v>
      </c>
      <c r="C55" s="18" t="s">
        <v>43</v>
      </c>
      <c r="D55" s="71">
        <v>2010</v>
      </c>
      <c r="E55" s="18" t="s">
        <v>35</v>
      </c>
      <c r="F55" s="71">
        <v>88</v>
      </c>
      <c r="G55" s="71">
        <v>84</v>
      </c>
      <c r="H55" s="71">
        <v>91</v>
      </c>
      <c r="I55" s="71">
        <v>88</v>
      </c>
      <c r="J55" s="72">
        <v>351</v>
      </c>
      <c r="K55" s="76">
        <v>9</v>
      </c>
    </row>
    <row r="56" spans="1:11" s="50" customFormat="1" ht="15.75">
      <c r="A56" s="59">
        <v>23</v>
      </c>
      <c r="B56" s="62" t="s">
        <v>404</v>
      </c>
      <c r="C56" s="62" t="s">
        <v>405</v>
      </c>
      <c r="D56" s="13">
        <v>2007</v>
      </c>
      <c r="E56" s="62" t="s">
        <v>393</v>
      </c>
      <c r="F56" s="13">
        <v>87</v>
      </c>
      <c r="G56" s="13">
        <v>87</v>
      </c>
      <c r="H56" s="13">
        <v>88</v>
      </c>
      <c r="I56" s="13">
        <v>88</v>
      </c>
      <c r="J56" s="17">
        <v>350</v>
      </c>
      <c r="K56" s="83"/>
    </row>
    <row r="57" spans="1:11" s="50" customFormat="1" ht="15.75">
      <c r="A57" s="59">
        <v>24</v>
      </c>
      <c r="B57" s="134" t="s">
        <v>425</v>
      </c>
      <c r="C57" s="34" t="s">
        <v>421</v>
      </c>
      <c r="D57" s="13">
        <v>2003</v>
      </c>
      <c r="E57" s="34" t="s">
        <v>412</v>
      </c>
      <c r="F57" s="13">
        <v>88</v>
      </c>
      <c r="G57" s="13">
        <v>83</v>
      </c>
      <c r="H57" s="13">
        <v>90</v>
      </c>
      <c r="I57" s="13">
        <v>86</v>
      </c>
      <c r="J57" s="17">
        <v>346</v>
      </c>
      <c r="K57" s="83">
        <v>2</v>
      </c>
    </row>
    <row r="58" spans="1:11" s="50" customFormat="1" ht="15.75">
      <c r="A58" s="59">
        <v>25</v>
      </c>
      <c r="B58" s="70" t="s">
        <v>44</v>
      </c>
      <c r="C58" s="18" t="s">
        <v>45</v>
      </c>
      <c r="D58" s="71">
        <v>2005</v>
      </c>
      <c r="E58" s="18" t="s">
        <v>35</v>
      </c>
      <c r="F58" s="71">
        <v>81</v>
      </c>
      <c r="G58" s="71">
        <v>88</v>
      </c>
      <c r="H58" s="71">
        <v>87</v>
      </c>
      <c r="I58" s="71">
        <v>89</v>
      </c>
      <c r="J58" s="72">
        <v>345</v>
      </c>
      <c r="K58" s="76">
        <v>7</v>
      </c>
    </row>
    <row r="59" spans="1:11" ht="15.75">
      <c r="A59" s="59">
        <v>26</v>
      </c>
      <c r="B59" s="112" t="s">
        <v>359</v>
      </c>
      <c r="C59" s="112" t="s">
        <v>360</v>
      </c>
      <c r="D59" s="114">
        <v>2004</v>
      </c>
      <c r="E59" s="117" t="s">
        <v>358</v>
      </c>
      <c r="F59" s="114">
        <v>82</v>
      </c>
      <c r="G59" s="114">
        <v>88</v>
      </c>
      <c r="H59" s="114">
        <v>86</v>
      </c>
      <c r="I59" s="114">
        <v>89</v>
      </c>
      <c r="J59" s="115">
        <v>345</v>
      </c>
      <c r="K59" s="150">
        <v>5</v>
      </c>
    </row>
    <row r="60" spans="1:11" s="50" customFormat="1" ht="15.75">
      <c r="A60" s="59">
        <v>27</v>
      </c>
      <c r="B60" s="134" t="s">
        <v>426</v>
      </c>
      <c r="C60" s="34" t="s">
        <v>422</v>
      </c>
      <c r="D60" s="13">
        <v>2006</v>
      </c>
      <c r="E60" s="34" t="s">
        <v>412</v>
      </c>
      <c r="F60" s="13">
        <v>86</v>
      </c>
      <c r="G60" s="13">
        <v>88</v>
      </c>
      <c r="H60" s="13">
        <v>85</v>
      </c>
      <c r="I60" s="13">
        <v>86</v>
      </c>
      <c r="J60" s="17">
        <v>345</v>
      </c>
      <c r="K60" s="83">
        <v>5</v>
      </c>
    </row>
    <row r="61" spans="1:11" s="50" customFormat="1" ht="15.75">
      <c r="A61" s="59">
        <v>28</v>
      </c>
      <c r="B61" s="70" t="s">
        <v>46</v>
      </c>
      <c r="C61" s="18" t="s">
        <v>47</v>
      </c>
      <c r="D61" s="71">
        <v>2005</v>
      </c>
      <c r="E61" s="18" t="s">
        <v>35</v>
      </c>
      <c r="F61" s="71">
        <v>90</v>
      </c>
      <c r="G61" s="71">
        <v>85</v>
      </c>
      <c r="H61" s="71">
        <v>83</v>
      </c>
      <c r="I61" s="71">
        <v>85</v>
      </c>
      <c r="J61" s="20">
        <v>343</v>
      </c>
      <c r="K61" s="76">
        <v>10</v>
      </c>
    </row>
    <row r="62" spans="1:11" s="50" customFormat="1" ht="15.75">
      <c r="A62" s="59">
        <v>29</v>
      </c>
      <c r="B62" s="70" t="s">
        <v>48</v>
      </c>
      <c r="C62" s="18" t="s">
        <v>49</v>
      </c>
      <c r="D62" s="71">
        <v>2005</v>
      </c>
      <c r="E62" s="18" t="s">
        <v>35</v>
      </c>
      <c r="F62" s="71">
        <v>85</v>
      </c>
      <c r="G62" s="71">
        <v>82</v>
      </c>
      <c r="H62" s="71">
        <v>93</v>
      </c>
      <c r="I62" s="71">
        <v>81</v>
      </c>
      <c r="J62" s="20">
        <v>341</v>
      </c>
      <c r="K62" s="76">
        <v>9</v>
      </c>
    </row>
    <row r="63" spans="1:11" s="50" customFormat="1" ht="15.75">
      <c r="A63" s="59">
        <v>30</v>
      </c>
      <c r="B63" s="70" t="s">
        <v>50</v>
      </c>
      <c r="C63" s="18" t="s">
        <v>51</v>
      </c>
      <c r="D63" s="71">
        <v>2006</v>
      </c>
      <c r="E63" s="18" t="s">
        <v>35</v>
      </c>
      <c r="F63" s="71">
        <v>84</v>
      </c>
      <c r="G63" s="71">
        <v>84</v>
      </c>
      <c r="H63" s="71">
        <v>84</v>
      </c>
      <c r="I63" s="71">
        <v>87</v>
      </c>
      <c r="J63" s="20">
        <v>339</v>
      </c>
      <c r="K63" s="76">
        <v>8</v>
      </c>
    </row>
    <row r="64" spans="1:11" s="50" customFormat="1" ht="15.75">
      <c r="A64" s="59">
        <v>31</v>
      </c>
      <c r="B64" s="62" t="s">
        <v>52</v>
      </c>
      <c r="C64" s="62" t="s">
        <v>53</v>
      </c>
      <c r="D64" s="13">
        <v>2006</v>
      </c>
      <c r="E64" s="84" t="s">
        <v>289</v>
      </c>
      <c r="F64" s="13">
        <v>75</v>
      </c>
      <c r="G64" s="13">
        <v>88</v>
      </c>
      <c r="H64" s="13">
        <v>87</v>
      </c>
      <c r="I64" s="13">
        <v>85</v>
      </c>
      <c r="J64" s="17">
        <v>335</v>
      </c>
      <c r="K64" s="83"/>
    </row>
    <row r="65" spans="1:11" s="50" customFormat="1" ht="15.75">
      <c r="A65" s="59">
        <v>32</v>
      </c>
      <c r="B65" s="62" t="s">
        <v>454</v>
      </c>
      <c r="C65" s="62" t="s">
        <v>455</v>
      </c>
      <c r="D65" s="13">
        <v>2006</v>
      </c>
      <c r="E65" s="84" t="s">
        <v>450</v>
      </c>
      <c r="F65" s="13">
        <v>75</v>
      </c>
      <c r="G65" s="13">
        <v>88</v>
      </c>
      <c r="H65" s="13">
        <v>83</v>
      </c>
      <c r="I65" s="13">
        <v>85</v>
      </c>
      <c r="J65" s="17">
        <f>SUM(F65:I65)</f>
        <v>331</v>
      </c>
      <c r="K65" s="83">
        <v>5</v>
      </c>
    </row>
    <row r="66" spans="1:11" s="50" customFormat="1" ht="15.75">
      <c r="A66" s="59">
        <v>33</v>
      </c>
      <c r="B66" s="62" t="s">
        <v>526</v>
      </c>
      <c r="C66" s="62" t="s">
        <v>525</v>
      </c>
      <c r="D66" s="13">
        <v>2003</v>
      </c>
      <c r="E66" s="84" t="s">
        <v>457</v>
      </c>
      <c r="F66" s="13">
        <v>80</v>
      </c>
      <c r="G66" s="13">
        <v>81</v>
      </c>
      <c r="H66" s="13">
        <v>89</v>
      </c>
      <c r="I66" s="13">
        <v>78</v>
      </c>
      <c r="J66" s="17">
        <f>SUM(F66:I66)</f>
        <v>328</v>
      </c>
      <c r="K66" s="83">
        <v>7</v>
      </c>
    </row>
    <row r="67" spans="1:11" s="50" customFormat="1" ht="15.75">
      <c r="A67" s="59">
        <v>34</v>
      </c>
      <c r="B67" s="62" t="s">
        <v>61</v>
      </c>
      <c r="C67" s="62" t="s">
        <v>525</v>
      </c>
      <c r="D67" s="13">
        <v>2003</v>
      </c>
      <c r="E67" s="84" t="s">
        <v>457</v>
      </c>
      <c r="F67" s="13">
        <v>82</v>
      </c>
      <c r="G67" s="13">
        <v>74</v>
      </c>
      <c r="H67" s="13">
        <v>77</v>
      </c>
      <c r="I67" s="13">
        <v>83</v>
      </c>
      <c r="J67" s="17">
        <v>316</v>
      </c>
      <c r="K67" s="83">
        <v>4</v>
      </c>
    </row>
    <row r="68" spans="1:11" s="50" customFormat="1" ht="15.75">
      <c r="A68" s="59">
        <v>35</v>
      </c>
      <c r="B68" s="62" t="s">
        <v>453</v>
      </c>
      <c r="C68" s="62" t="s">
        <v>452</v>
      </c>
      <c r="D68" s="13">
        <v>2009</v>
      </c>
      <c r="E68" s="84" t="s">
        <v>450</v>
      </c>
      <c r="F68" s="13">
        <v>79</v>
      </c>
      <c r="G68" s="13">
        <v>75</v>
      </c>
      <c r="H68" s="13">
        <v>74</v>
      </c>
      <c r="I68" s="13">
        <v>65</v>
      </c>
      <c r="J68" s="17">
        <f>SUM(F68:I68)</f>
        <v>293</v>
      </c>
      <c r="K68" s="83">
        <v>2</v>
      </c>
    </row>
    <row r="69" spans="1:11" s="50" customFormat="1" ht="15.75">
      <c r="A69" s="59">
        <v>36</v>
      </c>
      <c r="B69" s="62" t="s">
        <v>451</v>
      </c>
      <c r="C69" s="62" t="s">
        <v>452</v>
      </c>
      <c r="D69" s="13">
        <v>2009</v>
      </c>
      <c r="E69" s="84" t="s">
        <v>450</v>
      </c>
      <c r="F69" s="13">
        <v>59</v>
      </c>
      <c r="G69" s="13">
        <v>71</v>
      </c>
      <c r="H69" s="13">
        <v>68</v>
      </c>
      <c r="I69" s="13">
        <v>71</v>
      </c>
      <c r="J69" s="17">
        <f>SUM(F69:I69)</f>
        <v>269</v>
      </c>
      <c r="K69" s="83">
        <v>0</v>
      </c>
    </row>
    <row r="70" spans="1:11" s="50" customFormat="1" ht="15.75">
      <c r="A70" s="59">
        <v>37</v>
      </c>
      <c r="B70" s="95" t="s">
        <v>54</v>
      </c>
      <c r="C70" s="95" t="s">
        <v>55</v>
      </c>
      <c r="D70" s="73">
        <v>2006</v>
      </c>
      <c r="E70" s="95" t="s">
        <v>56</v>
      </c>
      <c r="F70" s="73">
        <v>68</v>
      </c>
      <c r="G70" s="73">
        <v>58</v>
      </c>
      <c r="H70" s="73">
        <v>69</v>
      </c>
      <c r="I70" s="73">
        <v>63</v>
      </c>
      <c r="J70" s="74">
        <v>258</v>
      </c>
      <c r="K70" s="33">
        <v>1</v>
      </c>
    </row>
    <row r="71" spans="1:11" s="50" customFormat="1" ht="15.75">
      <c r="A71" s="59">
        <v>38</v>
      </c>
      <c r="B71" s="95" t="s">
        <v>57</v>
      </c>
      <c r="C71" s="95" t="s">
        <v>58</v>
      </c>
      <c r="D71" s="73">
        <v>2007</v>
      </c>
      <c r="E71" s="95" t="s">
        <v>56</v>
      </c>
      <c r="F71" s="73">
        <v>57</v>
      </c>
      <c r="G71" s="73">
        <v>63</v>
      </c>
      <c r="H71" s="73">
        <v>72</v>
      </c>
      <c r="I71" s="73">
        <v>63</v>
      </c>
      <c r="J71" s="74">
        <v>255</v>
      </c>
      <c r="K71" s="33">
        <v>0</v>
      </c>
    </row>
    <row r="72" spans="1:11" s="50" customFormat="1" ht="15.75">
      <c r="A72" s="59">
        <v>39</v>
      </c>
      <c r="B72" s="95" t="s">
        <v>59</v>
      </c>
      <c r="C72" s="95" t="s">
        <v>60</v>
      </c>
      <c r="D72" s="73">
        <v>2009</v>
      </c>
      <c r="E72" s="95" t="s">
        <v>56</v>
      </c>
      <c r="F72" s="73">
        <v>78</v>
      </c>
      <c r="G72" s="73">
        <v>40</v>
      </c>
      <c r="H72" s="73">
        <v>56</v>
      </c>
      <c r="I72" s="73">
        <v>74</v>
      </c>
      <c r="J72" s="74">
        <v>248</v>
      </c>
      <c r="K72" s="33">
        <v>0</v>
      </c>
    </row>
    <row r="73" spans="1:11" s="50" customFormat="1" ht="15.75">
      <c r="A73" s="59">
        <v>40</v>
      </c>
      <c r="B73" s="95" t="s">
        <v>61</v>
      </c>
      <c r="C73" s="95" t="s">
        <v>62</v>
      </c>
      <c r="D73" s="73">
        <v>2008</v>
      </c>
      <c r="E73" s="95" t="s">
        <v>56</v>
      </c>
      <c r="F73" s="73">
        <v>33</v>
      </c>
      <c r="G73" s="73">
        <v>43</v>
      </c>
      <c r="H73" s="73">
        <v>68</v>
      </c>
      <c r="I73" s="73">
        <v>69</v>
      </c>
      <c r="J73" s="74">
        <v>213</v>
      </c>
      <c r="K73" s="33">
        <v>2</v>
      </c>
    </row>
    <row r="74" spans="1:11" s="50" customFormat="1" ht="15.75">
      <c r="A74" s="59">
        <v>41</v>
      </c>
      <c r="B74" s="62" t="s">
        <v>63</v>
      </c>
      <c r="C74" s="62" t="s">
        <v>64</v>
      </c>
      <c r="D74" s="13">
        <v>2009</v>
      </c>
      <c r="E74" s="84" t="s">
        <v>289</v>
      </c>
      <c r="F74" s="13">
        <v>42</v>
      </c>
      <c r="G74" s="13">
        <v>47</v>
      </c>
      <c r="H74" s="13">
        <v>31</v>
      </c>
      <c r="I74" s="13">
        <v>28</v>
      </c>
      <c r="J74" s="17">
        <v>148</v>
      </c>
      <c r="K74" s="83"/>
    </row>
    <row r="75" spans="1:11" s="50" customFormat="1" ht="15.75">
      <c r="A75" s="59" t="s">
        <v>447</v>
      </c>
      <c r="B75" s="141" t="s">
        <v>440</v>
      </c>
      <c r="C75" s="141" t="s">
        <v>441</v>
      </c>
      <c r="D75" s="141">
        <v>2006</v>
      </c>
      <c r="E75" s="135" t="s">
        <v>376</v>
      </c>
      <c r="F75" s="141">
        <v>94.7</v>
      </c>
      <c r="G75" s="141">
        <v>97.9</v>
      </c>
      <c r="H75" s="141">
        <v>97.8</v>
      </c>
      <c r="I75" s="141">
        <v>97.5</v>
      </c>
      <c r="J75" s="141">
        <f>SUM(F75:I75)</f>
        <v>387.90000000000003</v>
      </c>
      <c r="K75" s="151">
        <v>10</v>
      </c>
    </row>
    <row r="76" spans="1:11" s="50" customFormat="1" ht="15.75">
      <c r="A76" s="59" t="s">
        <v>447</v>
      </c>
      <c r="B76" s="141" t="s">
        <v>442</v>
      </c>
      <c r="C76" s="141" t="s">
        <v>443</v>
      </c>
      <c r="D76" s="141">
        <v>2007</v>
      </c>
      <c r="E76" s="135" t="s">
        <v>376</v>
      </c>
      <c r="F76" s="141">
        <v>84.5</v>
      </c>
      <c r="G76" s="141">
        <v>84.2</v>
      </c>
      <c r="H76" s="141">
        <v>89.3</v>
      </c>
      <c r="I76" s="141">
        <v>89.3</v>
      </c>
      <c r="J76" s="141">
        <f>SUM(F76:I76)</f>
        <v>347.3</v>
      </c>
      <c r="K76" s="151">
        <v>4</v>
      </c>
    </row>
    <row r="77" spans="1:11" s="50" customFormat="1" ht="15.75">
      <c r="A77" s="59" t="s">
        <v>447</v>
      </c>
      <c r="B77" s="141" t="s">
        <v>177</v>
      </c>
      <c r="C77" s="141" t="s">
        <v>444</v>
      </c>
      <c r="D77" s="141">
        <v>2003</v>
      </c>
      <c r="E77" s="135" t="s">
        <v>376</v>
      </c>
      <c r="F77" s="141">
        <v>85.3</v>
      </c>
      <c r="G77" s="141">
        <v>77.400000000000006</v>
      </c>
      <c r="H77" s="141">
        <v>78.900000000000006</v>
      </c>
      <c r="I77" s="141">
        <v>82.9</v>
      </c>
      <c r="J77" s="141">
        <f>SUM(F77:I77)</f>
        <v>324.5</v>
      </c>
      <c r="K77" s="151">
        <v>0</v>
      </c>
    </row>
    <row r="78" spans="1:11" s="50" customFormat="1" ht="15.75">
      <c r="B78" s="62"/>
      <c r="C78" s="62"/>
      <c r="D78" s="62"/>
      <c r="E78" s="62"/>
      <c r="F78" s="13"/>
      <c r="G78" s="13"/>
      <c r="H78" s="13"/>
      <c r="I78" s="13"/>
      <c r="J78" s="13"/>
      <c r="K78" s="83"/>
    </row>
    <row r="81" spans="1:11" ht="15.75">
      <c r="A81" s="3"/>
      <c r="B81" s="5" t="s">
        <v>65</v>
      </c>
      <c r="C81" s="4"/>
      <c r="D81" s="3"/>
      <c r="E81" s="53"/>
      <c r="F81" s="3"/>
      <c r="G81" s="3"/>
      <c r="H81" s="3"/>
      <c r="I81" s="3"/>
      <c r="J81" s="3"/>
    </row>
    <row r="82" spans="1:11" ht="15.75">
      <c r="A82" s="7" t="s">
        <v>66</v>
      </c>
      <c r="B82" s="7" t="s">
        <v>3</v>
      </c>
      <c r="C82" s="8" t="s">
        <v>4</v>
      </c>
      <c r="D82" s="7" t="s">
        <v>5</v>
      </c>
      <c r="E82" s="58" t="s">
        <v>6</v>
      </c>
      <c r="F82" s="145" t="s">
        <v>7</v>
      </c>
      <c r="G82" s="145"/>
      <c r="H82" s="145"/>
      <c r="I82" s="145"/>
      <c r="J82" s="7" t="s">
        <v>8</v>
      </c>
    </row>
    <row r="83" spans="1:11" ht="15.75">
      <c r="A83" s="9">
        <v>1</v>
      </c>
      <c r="B83" s="10" t="s">
        <v>67</v>
      </c>
      <c r="C83" s="11" t="s">
        <v>68</v>
      </c>
      <c r="D83" s="6">
        <v>2004</v>
      </c>
      <c r="E83" s="61" t="s">
        <v>11</v>
      </c>
      <c r="F83" s="6">
        <v>99</v>
      </c>
      <c r="G83" s="6">
        <v>99</v>
      </c>
      <c r="H83" s="6">
        <v>99</v>
      </c>
      <c r="I83" s="6">
        <v>99</v>
      </c>
      <c r="J83" s="12">
        <f>SUM(F83:I83)</f>
        <v>396</v>
      </c>
      <c r="K83" s="75">
        <v>31</v>
      </c>
    </row>
    <row r="84" spans="1:11" ht="15.75">
      <c r="A84" s="9">
        <v>2</v>
      </c>
      <c r="B84" s="134" t="s">
        <v>406</v>
      </c>
      <c r="C84" s="134" t="s">
        <v>407</v>
      </c>
      <c r="D84" s="13">
        <v>2005</v>
      </c>
      <c r="E84" s="34" t="s">
        <v>412</v>
      </c>
      <c r="F84" s="13">
        <v>98</v>
      </c>
      <c r="G84" s="13">
        <v>99</v>
      </c>
      <c r="H84" s="13">
        <v>99</v>
      </c>
      <c r="I84" s="13">
        <v>99</v>
      </c>
      <c r="J84" s="17">
        <v>395</v>
      </c>
      <c r="K84" s="83">
        <v>16</v>
      </c>
    </row>
    <row r="85" spans="1:11" ht="15.75">
      <c r="A85" s="9">
        <v>3</v>
      </c>
      <c r="B85" s="60" t="s">
        <v>281</v>
      </c>
      <c r="C85" s="61" t="s">
        <v>282</v>
      </c>
      <c r="D85" s="56">
        <v>2006</v>
      </c>
      <c r="E85" s="53" t="s">
        <v>274</v>
      </c>
      <c r="F85" s="56">
        <v>98</v>
      </c>
      <c r="G85" s="56">
        <v>99</v>
      </c>
      <c r="H85" s="56">
        <v>99</v>
      </c>
      <c r="I85" s="56">
        <v>97</v>
      </c>
      <c r="J85" s="55">
        <v>393</v>
      </c>
      <c r="K85" s="75">
        <v>27</v>
      </c>
    </row>
    <row r="86" spans="1:11" ht="15.75">
      <c r="A86" s="9">
        <v>4</v>
      </c>
      <c r="B86" s="60" t="s">
        <v>69</v>
      </c>
      <c r="C86" s="61" t="s">
        <v>21</v>
      </c>
      <c r="D86" s="56">
        <v>2007</v>
      </c>
      <c r="E86" s="61" t="s">
        <v>11</v>
      </c>
      <c r="F86" s="56">
        <v>99</v>
      </c>
      <c r="G86" s="56">
        <v>98</v>
      </c>
      <c r="H86" s="56">
        <v>100</v>
      </c>
      <c r="I86" s="56">
        <v>96</v>
      </c>
      <c r="J86" s="55">
        <f>SUM(F86:I86)</f>
        <v>393</v>
      </c>
      <c r="K86" s="75">
        <v>19</v>
      </c>
    </row>
    <row r="87" spans="1:11" ht="15.75">
      <c r="A87" s="9">
        <v>5</v>
      </c>
      <c r="B87" s="63" t="s">
        <v>70</v>
      </c>
      <c r="C87" s="64" t="s">
        <v>71</v>
      </c>
      <c r="D87" s="65">
        <v>2003</v>
      </c>
      <c r="E87" s="21" t="s">
        <v>72</v>
      </c>
      <c r="F87" s="66">
        <v>97</v>
      </c>
      <c r="G87" s="66">
        <v>96</v>
      </c>
      <c r="H87" s="66">
        <v>98</v>
      </c>
      <c r="I87" s="66">
        <v>99</v>
      </c>
      <c r="J87" s="67">
        <f>SUM(F87:I87)</f>
        <v>390</v>
      </c>
      <c r="K87" s="149">
        <v>22</v>
      </c>
    </row>
    <row r="88" spans="1:11" ht="15.75">
      <c r="A88" s="9">
        <v>6</v>
      </c>
      <c r="B88" s="34" t="s">
        <v>396</v>
      </c>
      <c r="C88" s="129" t="s">
        <v>397</v>
      </c>
      <c r="D88" s="35">
        <v>2005</v>
      </c>
      <c r="E88" s="129" t="s">
        <v>393</v>
      </c>
      <c r="F88" s="35">
        <v>96</v>
      </c>
      <c r="G88" s="35">
        <v>98</v>
      </c>
      <c r="H88" s="35">
        <v>97</v>
      </c>
      <c r="I88" s="35">
        <v>99</v>
      </c>
      <c r="J88" s="20">
        <v>390</v>
      </c>
      <c r="K88" s="152"/>
    </row>
    <row r="89" spans="1:11" ht="15.75">
      <c r="A89" s="9">
        <v>7</v>
      </c>
      <c r="B89" s="60" t="s">
        <v>73</v>
      </c>
      <c r="C89" s="61" t="s">
        <v>74</v>
      </c>
      <c r="D89" s="56">
        <v>2007</v>
      </c>
      <c r="E89" s="61" t="s">
        <v>11</v>
      </c>
      <c r="F89" s="56">
        <v>98</v>
      </c>
      <c r="G89" s="56">
        <v>95</v>
      </c>
      <c r="H89" s="56">
        <v>97</v>
      </c>
      <c r="I89" s="56">
        <v>98</v>
      </c>
      <c r="J89" s="55">
        <f>SUM(F89:I89)</f>
        <v>388</v>
      </c>
      <c r="K89" s="75">
        <v>21</v>
      </c>
    </row>
    <row r="90" spans="1:11" ht="15.75">
      <c r="A90" s="9">
        <v>8</v>
      </c>
      <c r="B90" s="134" t="s">
        <v>408</v>
      </c>
      <c r="C90" s="134" t="s">
        <v>409</v>
      </c>
      <c r="D90" s="13">
        <v>2005</v>
      </c>
      <c r="E90" s="34" t="s">
        <v>412</v>
      </c>
      <c r="F90" s="13">
        <v>97</v>
      </c>
      <c r="G90" s="13">
        <v>95</v>
      </c>
      <c r="H90" s="13">
        <v>96</v>
      </c>
      <c r="I90" s="13">
        <v>98</v>
      </c>
      <c r="J90" s="17">
        <v>386</v>
      </c>
      <c r="K90" s="83">
        <v>17</v>
      </c>
    </row>
    <row r="91" spans="1:11" ht="15.75">
      <c r="A91" s="9">
        <v>9</v>
      </c>
      <c r="B91" s="60" t="s">
        <v>283</v>
      </c>
      <c r="C91" s="61" t="s">
        <v>284</v>
      </c>
      <c r="D91" s="56">
        <v>2006</v>
      </c>
      <c r="E91" s="53" t="s">
        <v>274</v>
      </c>
      <c r="F91" s="56">
        <v>98</v>
      </c>
      <c r="G91" s="56">
        <v>92</v>
      </c>
      <c r="H91" s="56">
        <v>97</v>
      </c>
      <c r="I91" s="56">
        <v>98</v>
      </c>
      <c r="J91" s="55">
        <v>385</v>
      </c>
      <c r="K91" s="75">
        <v>18</v>
      </c>
    </row>
    <row r="92" spans="1:11" ht="15.75">
      <c r="A92" s="9">
        <v>10</v>
      </c>
      <c r="B92" s="63" t="s">
        <v>285</v>
      </c>
      <c r="C92" s="64" t="s">
        <v>286</v>
      </c>
      <c r="D92" s="65">
        <v>2007</v>
      </c>
      <c r="E92" s="53" t="s">
        <v>274</v>
      </c>
      <c r="F92" s="66">
        <v>96</v>
      </c>
      <c r="G92" s="66">
        <v>99</v>
      </c>
      <c r="H92" s="66">
        <v>97</v>
      </c>
      <c r="I92" s="66">
        <v>93</v>
      </c>
      <c r="J92" s="67">
        <v>385</v>
      </c>
      <c r="K92" s="149">
        <v>15</v>
      </c>
    </row>
    <row r="93" spans="1:11" ht="15.75">
      <c r="A93" s="9">
        <v>11</v>
      </c>
      <c r="B93" s="60" t="s">
        <v>75</v>
      </c>
      <c r="C93" s="61" t="s">
        <v>76</v>
      </c>
      <c r="D93" s="56">
        <v>2007</v>
      </c>
      <c r="E93" s="61" t="s">
        <v>11</v>
      </c>
      <c r="F93" s="49">
        <v>98</v>
      </c>
      <c r="G93" s="49">
        <v>99</v>
      </c>
      <c r="H93" s="49">
        <v>93</v>
      </c>
      <c r="I93" s="49">
        <v>94</v>
      </c>
      <c r="J93" s="55">
        <f>SUM(F93:I93)</f>
        <v>384</v>
      </c>
      <c r="K93" s="75">
        <v>19</v>
      </c>
    </row>
    <row r="94" spans="1:11" ht="15.75" customHeight="1">
      <c r="A94" s="9">
        <v>12</v>
      </c>
      <c r="B94" s="62" t="s">
        <v>387</v>
      </c>
      <c r="C94" s="62" t="s">
        <v>388</v>
      </c>
      <c r="D94" s="13">
        <v>2005</v>
      </c>
      <c r="E94" s="62" t="s">
        <v>427</v>
      </c>
      <c r="F94" s="13">
        <v>95</v>
      </c>
      <c r="G94" s="13">
        <v>96</v>
      </c>
      <c r="H94" s="13">
        <v>97</v>
      </c>
      <c r="I94" s="13">
        <v>95</v>
      </c>
      <c r="J94" s="17">
        <v>383</v>
      </c>
      <c r="K94" s="83">
        <v>24</v>
      </c>
    </row>
    <row r="95" spans="1:11" ht="15.75">
      <c r="A95" s="9">
        <v>13</v>
      </c>
      <c r="B95" s="139" t="s">
        <v>77</v>
      </c>
      <c r="C95" s="140" t="s">
        <v>78</v>
      </c>
      <c r="D95" s="137">
        <v>2004</v>
      </c>
      <c r="E95" s="95" t="s">
        <v>14</v>
      </c>
      <c r="F95" s="138">
        <v>95</v>
      </c>
      <c r="G95" s="138">
        <v>97</v>
      </c>
      <c r="H95" s="138">
        <v>95</v>
      </c>
      <c r="I95" s="138">
        <v>96</v>
      </c>
      <c r="J95" s="67">
        <f>SUM(F95:I95)</f>
        <v>383</v>
      </c>
      <c r="K95" s="149">
        <v>17</v>
      </c>
    </row>
    <row r="96" spans="1:11" ht="15.75">
      <c r="A96" s="9">
        <v>14</v>
      </c>
      <c r="B96" s="134" t="s">
        <v>284</v>
      </c>
      <c r="C96" s="134" t="s">
        <v>428</v>
      </c>
      <c r="D96" s="13">
        <v>2003</v>
      </c>
      <c r="E96" s="34" t="s">
        <v>412</v>
      </c>
      <c r="F96" s="13">
        <v>95</v>
      </c>
      <c r="G96" s="13">
        <v>98</v>
      </c>
      <c r="H96" s="13">
        <v>96</v>
      </c>
      <c r="I96" s="13">
        <v>94</v>
      </c>
      <c r="J96" s="17">
        <v>383</v>
      </c>
      <c r="K96" s="83">
        <v>14</v>
      </c>
    </row>
    <row r="97" spans="1:11" ht="15.75">
      <c r="A97" s="9">
        <v>15</v>
      </c>
      <c r="B97" s="34" t="s">
        <v>394</v>
      </c>
      <c r="C97" s="129" t="s">
        <v>395</v>
      </c>
      <c r="D97" s="35">
        <v>2005</v>
      </c>
      <c r="E97" s="129" t="s">
        <v>393</v>
      </c>
      <c r="F97" s="35">
        <v>94</v>
      </c>
      <c r="G97" s="35">
        <v>98</v>
      </c>
      <c r="H97" s="35">
        <v>93</v>
      </c>
      <c r="I97" s="35">
        <v>97</v>
      </c>
      <c r="J97" s="20">
        <v>383</v>
      </c>
      <c r="K97" s="152"/>
    </row>
    <row r="98" spans="1:11" ht="15.75">
      <c r="A98" s="9">
        <v>16</v>
      </c>
      <c r="B98" s="109" t="s">
        <v>327</v>
      </c>
      <c r="C98" s="109" t="s">
        <v>328</v>
      </c>
      <c r="D98" s="111">
        <v>2003</v>
      </c>
      <c r="E98" s="107" t="s">
        <v>344</v>
      </c>
      <c r="F98" s="111">
        <v>93</v>
      </c>
      <c r="G98" s="111">
        <v>92</v>
      </c>
      <c r="H98" s="111">
        <v>97</v>
      </c>
      <c r="I98" s="111">
        <v>96</v>
      </c>
      <c r="J98" s="110">
        <v>378</v>
      </c>
      <c r="K98" s="148">
        <v>16</v>
      </c>
    </row>
    <row r="99" spans="1:11" ht="15.75">
      <c r="A99" s="9">
        <v>17</v>
      </c>
      <c r="B99" s="84" t="s">
        <v>263</v>
      </c>
      <c r="C99" s="84" t="s">
        <v>429</v>
      </c>
      <c r="D99" s="13">
        <v>2006</v>
      </c>
      <c r="E99" s="34" t="s">
        <v>412</v>
      </c>
      <c r="F99" s="13">
        <v>94</v>
      </c>
      <c r="G99" s="13">
        <v>95</v>
      </c>
      <c r="H99" s="13">
        <v>92</v>
      </c>
      <c r="I99" s="13">
        <v>97</v>
      </c>
      <c r="J99" s="17">
        <v>378</v>
      </c>
      <c r="K99" s="83">
        <v>10</v>
      </c>
    </row>
    <row r="100" spans="1:11" ht="15.75">
      <c r="A100" s="9">
        <v>18</v>
      </c>
      <c r="B100" s="63" t="s">
        <v>79</v>
      </c>
      <c r="C100" s="64" t="s">
        <v>80</v>
      </c>
      <c r="D100" s="22">
        <v>2004</v>
      </c>
      <c r="E100" s="116" t="s">
        <v>14</v>
      </c>
      <c r="F100" s="48">
        <v>94</v>
      </c>
      <c r="G100" s="48">
        <v>92</v>
      </c>
      <c r="H100" s="48">
        <v>96</v>
      </c>
      <c r="I100" s="48">
        <v>95</v>
      </c>
      <c r="J100" s="67">
        <f>SUM(F100:I100)</f>
        <v>377</v>
      </c>
      <c r="K100" s="149">
        <v>13</v>
      </c>
    </row>
    <row r="101" spans="1:11" ht="15.75">
      <c r="A101" s="59">
        <v>19</v>
      </c>
      <c r="B101" s="134" t="s">
        <v>430</v>
      </c>
      <c r="C101" s="134" t="s">
        <v>431</v>
      </c>
      <c r="D101" s="13">
        <v>2005</v>
      </c>
      <c r="E101" s="34" t="s">
        <v>412</v>
      </c>
      <c r="F101" s="13">
        <v>90</v>
      </c>
      <c r="G101" s="13">
        <v>93</v>
      </c>
      <c r="H101" s="13">
        <v>96</v>
      </c>
      <c r="I101" s="13">
        <v>97</v>
      </c>
      <c r="J101" s="17">
        <v>376</v>
      </c>
      <c r="K101" s="83">
        <v>11</v>
      </c>
    </row>
    <row r="102" spans="1:11" ht="15.75">
      <c r="A102" s="59">
        <v>20</v>
      </c>
      <c r="B102" s="34" t="s">
        <v>391</v>
      </c>
      <c r="C102" s="129" t="s">
        <v>392</v>
      </c>
      <c r="D102" s="35">
        <v>2008</v>
      </c>
      <c r="E102" s="129" t="s">
        <v>393</v>
      </c>
      <c r="F102" s="35">
        <v>95</v>
      </c>
      <c r="G102" s="35">
        <v>92</v>
      </c>
      <c r="H102" s="35">
        <v>93</v>
      </c>
      <c r="I102" s="35">
        <v>96</v>
      </c>
      <c r="J102" s="20">
        <v>376</v>
      </c>
      <c r="K102" s="76"/>
    </row>
    <row r="103" spans="1:11" ht="15.75">
      <c r="A103" s="59">
        <v>21</v>
      </c>
      <c r="B103" s="60" t="s">
        <v>81</v>
      </c>
      <c r="C103" s="61" t="s">
        <v>82</v>
      </c>
      <c r="D103" s="56">
        <v>2008</v>
      </c>
      <c r="E103" s="61" t="s">
        <v>11</v>
      </c>
      <c r="F103" s="56">
        <v>94</v>
      </c>
      <c r="G103" s="56">
        <v>92</v>
      </c>
      <c r="H103" s="56">
        <v>94</v>
      </c>
      <c r="I103" s="56">
        <v>95</v>
      </c>
      <c r="J103" s="55">
        <f>SUM(F103:I103)</f>
        <v>375</v>
      </c>
      <c r="K103" s="75">
        <v>14</v>
      </c>
    </row>
    <row r="104" spans="1:11" ht="15.75">
      <c r="A104" s="59">
        <v>22</v>
      </c>
      <c r="B104" s="62" t="s">
        <v>389</v>
      </c>
      <c r="C104" s="62" t="s">
        <v>390</v>
      </c>
      <c r="D104" s="136">
        <v>37531</v>
      </c>
      <c r="E104" s="62" t="s">
        <v>427</v>
      </c>
      <c r="F104" s="13">
        <v>96</v>
      </c>
      <c r="G104" s="13">
        <v>93</v>
      </c>
      <c r="H104" s="13">
        <v>92</v>
      </c>
      <c r="I104" s="13">
        <v>93</v>
      </c>
      <c r="J104" s="17">
        <v>374</v>
      </c>
      <c r="K104" s="83">
        <v>18</v>
      </c>
    </row>
    <row r="105" spans="1:11" ht="15.75">
      <c r="A105" s="59">
        <v>23</v>
      </c>
      <c r="B105" s="70" t="s">
        <v>83</v>
      </c>
      <c r="C105" s="18" t="s">
        <v>84</v>
      </c>
      <c r="D105" s="71">
        <v>2006</v>
      </c>
      <c r="E105" s="18" t="s">
        <v>35</v>
      </c>
      <c r="F105" s="71">
        <v>92</v>
      </c>
      <c r="G105" s="71">
        <v>93</v>
      </c>
      <c r="H105" s="71">
        <v>93</v>
      </c>
      <c r="I105" s="71">
        <v>96</v>
      </c>
      <c r="J105" s="20">
        <v>374</v>
      </c>
      <c r="K105" s="76">
        <v>15</v>
      </c>
    </row>
    <row r="106" spans="1:11" ht="15.75">
      <c r="A106" s="59">
        <v>24</v>
      </c>
      <c r="B106" s="70" t="s">
        <v>85</v>
      </c>
      <c r="C106" s="18" t="s">
        <v>86</v>
      </c>
      <c r="D106" s="71">
        <v>2005</v>
      </c>
      <c r="E106" s="18" t="s">
        <v>35</v>
      </c>
      <c r="F106" s="71">
        <v>92</v>
      </c>
      <c r="G106" s="71">
        <v>95</v>
      </c>
      <c r="H106" s="71">
        <v>95</v>
      </c>
      <c r="I106" s="71">
        <v>92</v>
      </c>
      <c r="J106" s="20">
        <v>374</v>
      </c>
      <c r="K106" s="76">
        <v>11</v>
      </c>
    </row>
    <row r="107" spans="1:11" s="50" customFormat="1" ht="15.75" customHeight="1">
      <c r="A107" s="59">
        <v>25</v>
      </c>
      <c r="B107" s="70" t="s">
        <v>87</v>
      </c>
      <c r="C107" s="18" t="s">
        <v>75</v>
      </c>
      <c r="D107" s="71">
        <v>2004</v>
      </c>
      <c r="E107" s="18" t="s">
        <v>35</v>
      </c>
      <c r="F107" s="71">
        <v>95</v>
      </c>
      <c r="G107" s="71">
        <v>94</v>
      </c>
      <c r="H107" s="71">
        <v>91</v>
      </c>
      <c r="I107" s="71">
        <v>92</v>
      </c>
      <c r="J107" s="20">
        <v>372</v>
      </c>
      <c r="K107" s="76">
        <v>12</v>
      </c>
    </row>
    <row r="108" spans="1:11" s="50" customFormat="1" ht="15.75">
      <c r="A108" s="59">
        <v>26</v>
      </c>
      <c r="B108" s="80" t="s">
        <v>287</v>
      </c>
      <c r="C108" s="61" t="s">
        <v>288</v>
      </c>
      <c r="D108" s="56">
        <v>2008</v>
      </c>
      <c r="E108" s="53" t="s">
        <v>274</v>
      </c>
      <c r="F108" s="56">
        <v>94</v>
      </c>
      <c r="G108" s="56">
        <v>93</v>
      </c>
      <c r="H108" s="56">
        <v>94</v>
      </c>
      <c r="I108" s="56">
        <v>89</v>
      </c>
      <c r="J108" s="55">
        <v>370</v>
      </c>
      <c r="K108" s="75">
        <v>11</v>
      </c>
    </row>
    <row r="109" spans="1:11" s="50" customFormat="1" ht="15.75">
      <c r="A109" s="59">
        <v>27</v>
      </c>
      <c r="B109" s="70" t="s">
        <v>88</v>
      </c>
      <c r="C109" s="18" t="s">
        <v>89</v>
      </c>
      <c r="D109" s="71">
        <v>2004</v>
      </c>
      <c r="E109" s="18" t="s">
        <v>35</v>
      </c>
      <c r="F109" s="71">
        <v>91</v>
      </c>
      <c r="G109" s="71">
        <v>92</v>
      </c>
      <c r="H109" s="71">
        <v>93</v>
      </c>
      <c r="I109" s="71">
        <v>93</v>
      </c>
      <c r="J109" s="20">
        <v>369</v>
      </c>
      <c r="K109" s="76">
        <v>13</v>
      </c>
    </row>
    <row r="110" spans="1:11" ht="15.75">
      <c r="A110" s="59">
        <v>28</v>
      </c>
      <c r="B110" s="70" t="s">
        <v>90</v>
      </c>
      <c r="C110" s="18" t="s">
        <v>91</v>
      </c>
      <c r="D110" s="71">
        <v>2004</v>
      </c>
      <c r="E110" s="18" t="s">
        <v>35</v>
      </c>
      <c r="F110" s="71">
        <v>96</v>
      </c>
      <c r="G110" s="71">
        <v>90</v>
      </c>
      <c r="H110" s="71">
        <v>93</v>
      </c>
      <c r="I110" s="71">
        <v>90</v>
      </c>
      <c r="J110" s="20">
        <v>369</v>
      </c>
      <c r="K110" s="76">
        <v>8</v>
      </c>
    </row>
    <row r="111" spans="1:11" ht="15.75">
      <c r="A111" s="59">
        <v>29</v>
      </c>
      <c r="B111" s="109" t="s">
        <v>329</v>
      </c>
      <c r="C111" s="109" t="s">
        <v>330</v>
      </c>
      <c r="D111" s="111">
        <v>2005</v>
      </c>
      <c r="E111" s="107" t="s">
        <v>344</v>
      </c>
      <c r="F111" s="111">
        <v>95</v>
      </c>
      <c r="G111" s="111">
        <v>89</v>
      </c>
      <c r="H111" s="111">
        <v>90</v>
      </c>
      <c r="I111" s="111">
        <v>94</v>
      </c>
      <c r="J111" s="110">
        <v>368</v>
      </c>
      <c r="K111" s="148">
        <v>14</v>
      </c>
    </row>
    <row r="112" spans="1:11" s="50" customFormat="1" ht="15.75">
      <c r="A112" s="59">
        <v>30</v>
      </c>
      <c r="B112" s="70" t="s">
        <v>92</v>
      </c>
      <c r="C112" s="18" t="s">
        <v>93</v>
      </c>
      <c r="D112" s="71">
        <v>2005</v>
      </c>
      <c r="E112" s="18" t="s">
        <v>35</v>
      </c>
      <c r="F112" s="71">
        <v>91</v>
      </c>
      <c r="G112" s="71">
        <v>94</v>
      </c>
      <c r="H112" s="71">
        <v>91</v>
      </c>
      <c r="I112" s="71">
        <v>91</v>
      </c>
      <c r="J112" s="20">
        <v>367</v>
      </c>
      <c r="K112" s="76">
        <v>14</v>
      </c>
    </row>
    <row r="113" spans="1:11" s="50" customFormat="1" ht="15.75">
      <c r="A113" s="59">
        <v>31</v>
      </c>
      <c r="B113" s="134" t="s">
        <v>432</v>
      </c>
      <c r="C113" s="134" t="s">
        <v>433</v>
      </c>
      <c r="D113" s="13">
        <v>2003</v>
      </c>
      <c r="E113" s="34" t="s">
        <v>412</v>
      </c>
      <c r="F113" s="13">
        <v>92</v>
      </c>
      <c r="G113" s="13">
        <v>93</v>
      </c>
      <c r="H113" s="13">
        <v>93</v>
      </c>
      <c r="I113" s="13">
        <v>89</v>
      </c>
      <c r="J113" s="17">
        <v>367</v>
      </c>
      <c r="K113" s="83">
        <v>6</v>
      </c>
    </row>
    <row r="114" spans="1:11" s="50" customFormat="1" ht="15.75">
      <c r="A114" s="59">
        <v>32</v>
      </c>
      <c r="B114" s="70" t="s">
        <v>94</v>
      </c>
      <c r="C114" s="18" t="s">
        <v>95</v>
      </c>
      <c r="D114" s="71">
        <v>2005</v>
      </c>
      <c r="E114" s="18" t="s">
        <v>35</v>
      </c>
      <c r="F114" s="71">
        <v>94</v>
      </c>
      <c r="G114" s="71">
        <v>90</v>
      </c>
      <c r="H114" s="71">
        <v>92</v>
      </c>
      <c r="I114" s="71">
        <v>90</v>
      </c>
      <c r="J114" s="72">
        <v>366</v>
      </c>
      <c r="K114" s="76">
        <v>10</v>
      </c>
    </row>
    <row r="115" spans="1:11" s="50" customFormat="1" ht="15.75">
      <c r="A115" s="59">
        <v>33</v>
      </c>
      <c r="B115" s="70" t="s">
        <v>96</v>
      </c>
      <c r="C115" s="18" t="s">
        <v>97</v>
      </c>
      <c r="D115" s="71">
        <v>2003</v>
      </c>
      <c r="E115" s="18" t="s">
        <v>35</v>
      </c>
      <c r="F115" s="71">
        <v>93</v>
      </c>
      <c r="G115" s="71">
        <v>90</v>
      </c>
      <c r="H115" s="71">
        <v>89</v>
      </c>
      <c r="I115" s="71">
        <v>93</v>
      </c>
      <c r="J115" s="72">
        <v>365</v>
      </c>
      <c r="K115" s="76">
        <v>10</v>
      </c>
    </row>
    <row r="116" spans="1:11" s="50" customFormat="1" ht="15.75">
      <c r="A116" s="59">
        <v>34</v>
      </c>
      <c r="B116" s="60" t="s">
        <v>98</v>
      </c>
      <c r="C116" s="61" t="s">
        <v>99</v>
      </c>
      <c r="D116" s="56">
        <v>2009</v>
      </c>
      <c r="E116" s="61" t="s">
        <v>11</v>
      </c>
      <c r="F116" s="56">
        <v>96</v>
      </c>
      <c r="G116" s="56">
        <v>88</v>
      </c>
      <c r="H116" s="56">
        <v>87</v>
      </c>
      <c r="I116" s="56">
        <v>86</v>
      </c>
      <c r="J116" s="55">
        <f>SUM(F116:I116)</f>
        <v>357</v>
      </c>
      <c r="K116" s="75">
        <v>8</v>
      </c>
    </row>
    <row r="117" spans="1:11" s="50" customFormat="1" ht="15.75">
      <c r="A117" s="59">
        <v>35</v>
      </c>
      <c r="B117" s="134" t="s">
        <v>434</v>
      </c>
      <c r="C117" s="134" t="s">
        <v>435</v>
      </c>
      <c r="D117" s="13">
        <v>2006</v>
      </c>
      <c r="E117" s="34" t="s">
        <v>412</v>
      </c>
      <c r="F117" s="13">
        <v>81</v>
      </c>
      <c r="G117" s="13">
        <v>85</v>
      </c>
      <c r="H117" s="13">
        <v>86</v>
      </c>
      <c r="I117" s="13">
        <v>86</v>
      </c>
      <c r="J117" s="17">
        <v>338</v>
      </c>
      <c r="K117" s="83">
        <v>2</v>
      </c>
    </row>
    <row r="118" spans="1:11" s="50" customFormat="1" ht="15.75">
      <c r="A118" s="59">
        <v>36</v>
      </c>
      <c r="B118" s="134" t="s">
        <v>436</v>
      </c>
      <c r="C118" s="134" t="s">
        <v>437</v>
      </c>
      <c r="D118" s="13">
        <v>2005</v>
      </c>
      <c r="E118" s="34" t="s">
        <v>412</v>
      </c>
      <c r="F118" s="13">
        <v>84</v>
      </c>
      <c r="G118" s="13">
        <v>86</v>
      </c>
      <c r="H118" s="13">
        <v>78</v>
      </c>
      <c r="I118" s="13">
        <v>80</v>
      </c>
      <c r="J118" s="17">
        <v>328</v>
      </c>
      <c r="K118" s="83">
        <v>3</v>
      </c>
    </row>
    <row r="119" spans="1:11" s="50" customFormat="1" ht="15.75">
      <c r="A119" s="59">
        <v>37</v>
      </c>
      <c r="B119" s="70" t="s">
        <v>100</v>
      </c>
      <c r="C119" s="18" t="s">
        <v>101</v>
      </c>
      <c r="D119" s="71">
        <v>2008</v>
      </c>
      <c r="E119" s="18" t="s">
        <v>35</v>
      </c>
      <c r="F119" s="71">
        <v>61</v>
      </c>
      <c r="G119" s="71">
        <v>74</v>
      </c>
      <c r="H119" s="71">
        <v>76</v>
      </c>
      <c r="I119" s="71">
        <v>80</v>
      </c>
      <c r="J119" s="72">
        <v>291</v>
      </c>
      <c r="K119" s="76">
        <v>3</v>
      </c>
    </row>
    <row r="120" spans="1:11" s="50" customFormat="1">
      <c r="A120" s="142" t="s">
        <v>447</v>
      </c>
      <c r="B120" s="141" t="s">
        <v>445</v>
      </c>
      <c r="C120" s="141" t="s">
        <v>446</v>
      </c>
      <c r="D120" s="141">
        <v>2004</v>
      </c>
      <c r="E120" s="133" t="s">
        <v>376</v>
      </c>
      <c r="F120" s="141">
        <v>97.1</v>
      </c>
      <c r="G120" s="141">
        <v>98.1</v>
      </c>
      <c r="H120" s="141">
        <v>95.8</v>
      </c>
      <c r="I120" s="141">
        <v>97.9</v>
      </c>
      <c r="J120" s="141">
        <f>SUM(F120:I120)</f>
        <v>388.9</v>
      </c>
      <c r="K120" s="151">
        <v>14</v>
      </c>
    </row>
    <row r="121" spans="1:11" s="50" customFormat="1">
      <c r="A121" s="142" t="s">
        <v>447</v>
      </c>
      <c r="B121" s="141" t="s">
        <v>438</v>
      </c>
      <c r="C121" s="141" t="s">
        <v>439</v>
      </c>
      <c r="D121" s="141">
        <v>2004</v>
      </c>
      <c r="E121" s="133" t="s">
        <v>376</v>
      </c>
      <c r="F121" s="141">
        <v>99.8</v>
      </c>
      <c r="G121" s="141">
        <v>98.8</v>
      </c>
      <c r="H121" s="141">
        <v>101.4</v>
      </c>
      <c r="I121" s="141">
        <v>99.7</v>
      </c>
      <c r="J121" s="141">
        <f>SUM(F121:I121)</f>
        <v>399.7</v>
      </c>
      <c r="K121" s="151">
        <v>21</v>
      </c>
    </row>
    <row r="123" spans="1:11" ht="31.5">
      <c r="A123" s="111"/>
      <c r="B123" s="108" t="s">
        <v>339</v>
      </c>
      <c r="C123" s="109"/>
      <c r="D123" s="111"/>
      <c r="E123" s="107"/>
      <c r="F123" s="111"/>
      <c r="G123" s="111"/>
      <c r="H123" s="111"/>
      <c r="I123" s="111"/>
      <c r="J123" s="111"/>
      <c r="K123" s="148"/>
    </row>
    <row r="124" spans="1:11" ht="15.75">
      <c r="A124" s="111"/>
      <c r="B124" s="109"/>
      <c r="C124" s="109"/>
      <c r="D124" s="111"/>
      <c r="E124" s="107"/>
      <c r="F124" s="111"/>
      <c r="G124" s="111"/>
      <c r="H124" s="111"/>
      <c r="I124" s="111"/>
      <c r="J124" s="111"/>
      <c r="K124" s="148"/>
    </row>
    <row r="125" spans="1:11" ht="15.75">
      <c r="A125" s="111">
        <v>1</v>
      </c>
      <c r="B125" s="109" t="s">
        <v>340</v>
      </c>
      <c r="C125" s="109" t="s">
        <v>341</v>
      </c>
      <c r="D125" s="111">
        <v>1956</v>
      </c>
      <c r="E125" s="107" t="s">
        <v>344</v>
      </c>
      <c r="F125" s="111">
        <v>95</v>
      </c>
      <c r="G125" s="111">
        <v>96</v>
      </c>
      <c r="H125" s="111">
        <v>96</v>
      </c>
      <c r="I125" s="111">
        <v>96</v>
      </c>
      <c r="J125" s="111">
        <v>383</v>
      </c>
      <c r="K125" s="148">
        <v>15</v>
      </c>
    </row>
    <row r="126" spans="1:11" ht="15.75">
      <c r="A126" s="111">
        <v>2</v>
      </c>
      <c r="B126" s="109" t="s">
        <v>342</v>
      </c>
      <c r="C126" s="109" t="s">
        <v>343</v>
      </c>
      <c r="D126" s="111">
        <v>1960</v>
      </c>
      <c r="E126" s="107" t="s">
        <v>345</v>
      </c>
      <c r="F126" s="111">
        <v>95</v>
      </c>
      <c r="G126" s="111">
        <v>96</v>
      </c>
      <c r="H126" s="111">
        <v>92</v>
      </c>
      <c r="I126" s="111">
        <v>85</v>
      </c>
      <c r="J126" s="111">
        <v>368</v>
      </c>
      <c r="K126" s="148">
        <v>12</v>
      </c>
    </row>
  </sheetData>
  <sortState xmlns:xlrd2="http://schemas.microsoft.com/office/spreadsheetml/2017/richdata2" ref="B35:K74">
    <sortCondition descending="1" ref="J35:J74"/>
    <sortCondition descending="1" ref="K35:K74"/>
  </sortState>
  <mergeCells count="5">
    <mergeCell ref="A1:J1"/>
    <mergeCell ref="F6:I6"/>
    <mergeCell ref="F18:I18"/>
    <mergeCell ref="F33:I33"/>
    <mergeCell ref="F82:I82"/>
  </mergeCells>
  <pageMargins left="0.51180555555555496" right="0.31527777777777799" top="0.74791666666666701" bottom="0.74791666666666701" header="0.51180555555555496" footer="0.51180555555555496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2"/>
  <sheetViews>
    <sheetView tabSelected="1" topLeftCell="A22" zoomScaleNormal="100" workbookViewId="0">
      <selection activeCell="G27" sqref="G27"/>
    </sheetView>
  </sheetViews>
  <sheetFormatPr defaultColWidth="8.5" defaultRowHeight="12.75"/>
  <cols>
    <col min="1" max="1" width="3.875" customWidth="1"/>
    <col min="2" max="2" width="15.625" customWidth="1"/>
    <col min="3" max="3" width="10.625" customWidth="1"/>
    <col min="4" max="4" width="10.125" style="2" customWidth="1"/>
    <col min="5" max="5" width="14.25" style="51" customWidth="1"/>
    <col min="6" max="9" width="3.75" style="2" customWidth="1"/>
    <col min="10" max="10" width="4.5" style="2" customWidth="1"/>
    <col min="11" max="11" width="3.125" style="23" customWidth="1"/>
  </cols>
  <sheetData>
    <row r="1" spans="1:11" ht="20.25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 ht="15.75">
      <c r="A2" s="3"/>
      <c r="B2" s="3"/>
      <c r="C2" s="3"/>
      <c r="D2" s="6"/>
      <c r="E2" s="87" t="s">
        <v>1</v>
      </c>
      <c r="F2" s="6"/>
      <c r="G2" s="6"/>
      <c r="H2" s="6"/>
    </row>
    <row r="3" spans="1:11" ht="15.75">
      <c r="A3" s="3"/>
      <c r="B3" s="3"/>
      <c r="C3" s="3"/>
      <c r="D3" s="6"/>
      <c r="E3" s="53"/>
      <c r="F3" s="6"/>
      <c r="G3" s="6"/>
      <c r="H3" s="6"/>
      <c r="I3" s="6"/>
      <c r="J3" s="6"/>
      <c r="K3" s="75"/>
    </row>
    <row r="4" spans="1:11" ht="15.75">
      <c r="A4" s="3"/>
      <c r="B4" s="5" t="s">
        <v>102</v>
      </c>
      <c r="C4" s="3"/>
      <c r="D4" s="6"/>
      <c r="E4" s="53"/>
      <c r="F4" s="6"/>
      <c r="G4" s="6"/>
      <c r="H4" s="6"/>
      <c r="I4" s="6"/>
      <c r="J4" s="6"/>
      <c r="K4" s="75"/>
    </row>
    <row r="5" spans="1:11" ht="15.75">
      <c r="A5" s="7"/>
      <c r="B5" s="7" t="s">
        <v>3</v>
      </c>
      <c r="C5" s="7" t="s">
        <v>4</v>
      </c>
      <c r="D5" s="7" t="s">
        <v>5</v>
      </c>
      <c r="E5" s="58" t="s">
        <v>6</v>
      </c>
      <c r="F5" s="145" t="s">
        <v>7</v>
      </c>
      <c r="G5" s="145"/>
      <c r="H5" s="145"/>
      <c r="I5" s="145"/>
      <c r="J5" s="7" t="s">
        <v>8</v>
      </c>
      <c r="K5" s="75"/>
    </row>
    <row r="6" spans="1:11" ht="15.75">
      <c r="A6" s="9">
        <v>1</v>
      </c>
      <c r="B6" s="125" t="s">
        <v>367</v>
      </c>
      <c r="C6" s="125" t="s">
        <v>368</v>
      </c>
      <c r="D6" s="126">
        <v>1995</v>
      </c>
      <c r="E6" s="129" t="s">
        <v>376</v>
      </c>
      <c r="F6" s="126">
        <v>96</v>
      </c>
      <c r="G6" s="126">
        <v>96</v>
      </c>
      <c r="H6" s="126">
        <v>95</v>
      </c>
      <c r="I6" s="126">
        <v>96</v>
      </c>
      <c r="J6" s="127">
        <f>SUM(F6:I6)</f>
        <v>383</v>
      </c>
      <c r="K6" s="128">
        <v>7</v>
      </c>
    </row>
    <row r="7" spans="1:11" ht="15.75">
      <c r="A7" s="9">
        <v>2</v>
      </c>
      <c r="B7" s="60" t="s">
        <v>103</v>
      </c>
      <c r="C7" s="60" t="s">
        <v>104</v>
      </c>
      <c r="D7" s="56">
        <v>1987</v>
      </c>
      <c r="E7" s="85" t="s">
        <v>11</v>
      </c>
      <c r="F7" s="56">
        <v>93</v>
      </c>
      <c r="G7" s="56">
        <v>96</v>
      </c>
      <c r="H7" s="56">
        <v>94</v>
      </c>
      <c r="I7" s="56">
        <v>95</v>
      </c>
      <c r="J7" s="55">
        <f>SUM(F7:I7)</f>
        <v>378</v>
      </c>
      <c r="K7" s="75">
        <v>6</v>
      </c>
    </row>
    <row r="8" spans="1:11" ht="15.75">
      <c r="A8" s="9">
        <v>3</v>
      </c>
      <c r="B8" s="70" t="s">
        <v>105</v>
      </c>
      <c r="C8" s="70" t="s">
        <v>106</v>
      </c>
      <c r="D8" s="71">
        <v>2002</v>
      </c>
      <c r="E8" s="18" t="s">
        <v>35</v>
      </c>
      <c r="F8" s="71">
        <v>91</v>
      </c>
      <c r="G8" s="71">
        <v>94</v>
      </c>
      <c r="H8" s="71">
        <v>97</v>
      </c>
      <c r="I8" s="71">
        <v>92</v>
      </c>
      <c r="J8" s="72">
        <v>374</v>
      </c>
      <c r="K8" s="76">
        <v>9</v>
      </c>
    </row>
    <row r="9" spans="1:11" ht="15.75">
      <c r="A9" s="9">
        <v>4</v>
      </c>
      <c r="B9" s="60" t="s">
        <v>107</v>
      </c>
      <c r="C9" s="60" t="s">
        <v>108</v>
      </c>
      <c r="D9" s="56">
        <v>1983</v>
      </c>
      <c r="E9" s="85" t="s">
        <v>11</v>
      </c>
      <c r="F9" s="56">
        <v>93</v>
      </c>
      <c r="G9" s="56">
        <v>94</v>
      </c>
      <c r="H9" s="56">
        <v>91</v>
      </c>
      <c r="I9" s="56">
        <v>93</v>
      </c>
      <c r="J9" s="55">
        <f>SUM(F9:I9)</f>
        <v>371</v>
      </c>
      <c r="K9" s="75">
        <v>7</v>
      </c>
    </row>
    <row r="10" spans="1:11" ht="15.75" customHeight="1">
      <c r="A10" s="9">
        <v>5</v>
      </c>
      <c r="B10" s="60" t="s">
        <v>518</v>
      </c>
      <c r="C10" s="60" t="s">
        <v>519</v>
      </c>
      <c r="D10" s="56">
        <v>2001</v>
      </c>
      <c r="E10" s="61" t="s">
        <v>457</v>
      </c>
      <c r="F10" s="56">
        <v>93</v>
      </c>
      <c r="G10" s="56">
        <v>95</v>
      </c>
      <c r="H10" s="56">
        <v>91</v>
      </c>
      <c r="I10" s="56">
        <v>89</v>
      </c>
      <c r="J10" s="55">
        <f>SUM(F10:I10)</f>
        <v>368</v>
      </c>
      <c r="K10" s="75">
        <v>4</v>
      </c>
    </row>
    <row r="11" spans="1:11" ht="15.75">
      <c r="A11" s="9">
        <v>6</v>
      </c>
      <c r="B11" s="91" t="s">
        <v>290</v>
      </c>
      <c r="C11" s="91" t="s">
        <v>291</v>
      </c>
      <c r="D11" s="90">
        <v>2002</v>
      </c>
      <c r="E11" s="88" t="s">
        <v>274</v>
      </c>
      <c r="F11" s="90">
        <v>87</v>
      </c>
      <c r="G11" s="90">
        <v>92</v>
      </c>
      <c r="H11" s="90">
        <v>90</v>
      </c>
      <c r="I11" s="90">
        <v>96</v>
      </c>
      <c r="J11" s="89">
        <v>365</v>
      </c>
      <c r="K11" s="96">
        <v>7</v>
      </c>
    </row>
    <row r="12" spans="1:11" ht="15.75">
      <c r="A12" s="9">
        <v>7</v>
      </c>
      <c r="B12" s="60" t="s">
        <v>378</v>
      </c>
      <c r="C12" s="60" t="s">
        <v>379</v>
      </c>
      <c r="D12" s="56">
        <v>1962</v>
      </c>
      <c r="E12" s="61" t="s">
        <v>380</v>
      </c>
      <c r="F12" s="56">
        <v>89</v>
      </c>
      <c r="G12" s="56">
        <v>89</v>
      </c>
      <c r="H12" s="56">
        <v>94</v>
      </c>
      <c r="I12" s="56">
        <v>91</v>
      </c>
      <c r="J12" s="55">
        <f>SUM(F12:I12)</f>
        <v>363</v>
      </c>
      <c r="K12" s="75"/>
    </row>
    <row r="13" spans="1:11" ht="15.75">
      <c r="A13" s="59">
        <v>8</v>
      </c>
      <c r="B13" s="70" t="s">
        <v>109</v>
      </c>
      <c r="C13" s="70" t="s">
        <v>110</v>
      </c>
      <c r="D13" s="77" t="s">
        <v>111</v>
      </c>
      <c r="E13" s="86" t="s">
        <v>311</v>
      </c>
      <c r="F13" s="71">
        <v>90</v>
      </c>
      <c r="G13" s="71">
        <v>87</v>
      </c>
      <c r="H13" s="71">
        <v>92</v>
      </c>
      <c r="I13" s="71">
        <v>93</v>
      </c>
      <c r="J13" s="78">
        <f>SUM(F13:I13)</f>
        <v>362</v>
      </c>
      <c r="K13" s="76">
        <v>10</v>
      </c>
    </row>
    <row r="14" spans="1:11" s="50" customFormat="1" ht="15.75" customHeight="1">
      <c r="A14" s="59">
        <v>9</v>
      </c>
      <c r="B14" s="60" t="s">
        <v>514</v>
      </c>
      <c r="C14" s="60" t="s">
        <v>515</v>
      </c>
      <c r="D14" s="56">
        <v>2000</v>
      </c>
      <c r="E14" s="61" t="s">
        <v>457</v>
      </c>
      <c r="F14" s="56">
        <v>88</v>
      </c>
      <c r="G14" s="56">
        <v>89</v>
      </c>
      <c r="H14" s="56">
        <v>92</v>
      </c>
      <c r="I14" s="56">
        <v>93</v>
      </c>
      <c r="J14" s="55">
        <f>SUM(F14:I14)</f>
        <v>362</v>
      </c>
      <c r="K14" s="75">
        <v>5</v>
      </c>
    </row>
    <row r="15" spans="1:11" s="50" customFormat="1" ht="15.75">
      <c r="A15" s="59">
        <v>10</v>
      </c>
      <c r="B15" s="79" t="s">
        <v>112</v>
      </c>
      <c r="C15" s="79" t="s">
        <v>113</v>
      </c>
      <c r="D15" s="71">
        <v>2001</v>
      </c>
      <c r="E15" s="18" t="s">
        <v>35</v>
      </c>
      <c r="F15" s="71">
        <v>88</v>
      </c>
      <c r="G15" s="71">
        <v>92</v>
      </c>
      <c r="H15" s="71">
        <v>91</v>
      </c>
      <c r="I15" s="71">
        <v>89</v>
      </c>
      <c r="J15" s="72">
        <v>360</v>
      </c>
      <c r="K15" s="76">
        <v>5</v>
      </c>
    </row>
    <row r="16" spans="1:11" s="50" customFormat="1" ht="15.75">
      <c r="A16" s="59">
        <v>11</v>
      </c>
      <c r="B16" s="60" t="s">
        <v>512</v>
      </c>
      <c r="C16" s="60" t="s">
        <v>513</v>
      </c>
      <c r="D16" s="56">
        <v>2002</v>
      </c>
      <c r="E16" s="61" t="s">
        <v>457</v>
      </c>
      <c r="F16" s="56">
        <v>93</v>
      </c>
      <c r="G16" s="56">
        <v>86</v>
      </c>
      <c r="H16" s="56">
        <v>86</v>
      </c>
      <c r="I16" s="56">
        <v>91</v>
      </c>
      <c r="J16" s="55">
        <f>SUM(F16:I16)</f>
        <v>356</v>
      </c>
      <c r="K16" s="75">
        <v>6</v>
      </c>
    </row>
    <row r="17" spans="1:11" s="50" customFormat="1" ht="15.75">
      <c r="A17" s="59">
        <v>12</v>
      </c>
      <c r="B17" s="70" t="s">
        <v>114</v>
      </c>
      <c r="C17" s="70" t="s">
        <v>43</v>
      </c>
      <c r="D17" s="71">
        <v>2002</v>
      </c>
      <c r="E17" s="18" t="s">
        <v>35</v>
      </c>
      <c r="F17" s="71">
        <v>86</v>
      </c>
      <c r="G17" s="71">
        <v>90</v>
      </c>
      <c r="H17" s="71">
        <v>86</v>
      </c>
      <c r="I17" s="71">
        <v>86</v>
      </c>
      <c r="J17" s="72">
        <v>348</v>
      </c>
      <c r="K17" s="76">
        <v>6</v>
      </c>
    </row>
    <row r="18" spans="1:11" s="50" customFormat="1" ht="15.75">
      <c r="A18" s="59">
        <v>13</v>
      </c>
      <c r="B18" s="60" t="s">
        <v>516</v>
      </c>
      <c r="C18" s="60" t="s">
        <v>517</v>
      </c>
      <c r="D18" s="56">
        <v>1977</v>
      </c>
      <c r="E18" s="61" t="s">
        <v>501</v>
      </c>
      <c r="F18" s="56">
        <v>82</v>
      </c>
      <c r="G18" s="56">
        <v>91</v>
      </c>
      <c r="H18" s="56">
        <v>86</v>
      </c>
      <c r="I18" s="56">
        <v>86</v>
      </c>
      <c r="J18" s="55">
        <f>SUM(F18:I18)</f>
        <v>345</v>
      </c>
      <c r="K18" s="75">
        <v>2</v>
      </c>
    </row>
    <row r="19" spans="1:11" s="50" customFormat="1" ht="15.75">
      <c r="A19" s="59">
        <v>14</v>
      </c>
      <c r="B19" s="60" t="s">
        <v>458</v>
      </c>
      <c r="C19" s="60" t="s">
        <v>459</v>
      </c>
      <c r="D19" s="56">
        <v>1964</v>
      </c>
      <c r="E19" s="61" t="s">
        <v>450</v>
      </c>
      <c r="F19" s="56">
        <v>86</v>
      </c>
      <c r="G19" s="56">
        <v>86</v>
      </c>
      <c r="H19" s="56">
        <v>87</v>
      </c>
      <c r="I19" s="56">
        <v>84</v>
      </c>
      <c r="J19" s="55">
        <f>SUM(F19:I19)</f>
        <v>343</v>
      </c>
      <c r="K19" s="75">
        <v>6</v>
      </c>
    </row>
    <row r="20" spans="1:11" s="50" customFormat="1" ht="15.75">
      <c r="A20" s="59">
        <v>15</v>
      </c>
      <c r="B20" s="112" t="s">
        <v>363</v>
      </c>
      <c r="C20" s="112" t="s">
        <v>364</v>
      </c>
      <c r="D20" s="114">
        <v>2002</v>
      </c>
      <c r="E20" s="113" t="s">
        <v>358</v>
      </c>
      <c r="F20" s="114">
        <v>86</v>
      </c>
      <c r="G20" s="114">
        <v>86</v>
      </c>
      <c r="H20" s="114">
        <v>84</v>
      </c>
      <c r="I20" s="114">
        <v>86</v>
      </c>
      <c r="J20" s="115">
        <v>342</v>
      </c>
      <c r="K20" s="150">
        <v>2</v>
      </c>
    </row>
    <row r="21" spans="1:11" s="50" customFormat="1" ht="15.75">
      <c r="A21" s="59">
        <v>16</v>
      </c>
      <c r="B21" s="60" t="s">
        <v>115</v>
      </c>
      <c r="C21" s="60" t="s">
        <v>116</v>
      </c>
      <c r="D21" s="56">
        <v>2002</v>
      </c>
      <c r="E21" s="61" t="s">
        <v>117</v>
      </c>
      <c r="F21" s="56">
        <v>85</v>
      </c>
      <c r="G21" s="56">
        <v>81</v>
      </c>
      <c r="H21" s="56">
        <v>84</v>
      </c>
      <c r="I21" s="56">
        <v>86</v>
      </c>
      <c r="J21" s="55">
        <f>SUM(F21:I21)</f>
        <v>336</v>
      </c>
      <c r="K21" s="75">
        <v>3</v>
      </c>
    </row>
    <row r="22" spans="1:11" s="50" customFormat="1" ht="15.75">
      <c r="A22" s="59">
        <v>17</v>
      </c>
      <c r="B22" s="113" t="s">
        <v>361</v>
      </c>
      <c r="C22" s="113" t="s">
        <v>362</v>
      </c>
      <c r="D22" s="118">
        <v>2002</v>
      </c>
      <c r="E22" s="113" t="s">
        <v>358</v>
      </c>
      <c r="F22" s="118">
        <v>84</v>
      </c>
      <c r="G22" s="118">
        <v>84</v>
      </c>
      <c r="H22" s="118">
        <v>83</v>
      </c>
      <c r="I22" s="118">
        <v>79</v>
      </c>
      <c r="J22" s="119">
        <v>330</v>
      </c>
      <c r="K22" s="150">
        <v>1</v>
      </c>
    </row>
    <row r="23" spans="1:11" ht="15.75">
      <c r="A23" s="6"/>
      <c r="B23" s="3"/>
      <c r="C23" s="3"/>
      <c r="D23" s="6"/>
      <c r="E23" s="53"/>
      <c r="F23" s="6"/>
      <c r="G23" s="6"/>
      <c r="H23" s="6"/>
      <c r="I23" s="6"/>
      <c r="J23" s="12"/>
      <c r="K23" s="75"/>
    </row>
    <row r="24" spans="1:11" ht="15.75">
      <c r="A24" s="3"/>
      <c r="B24" s="5" t="s">
        <v>118</v>
      </c>
      <c r="C24" s="3"/>
      <c r="D24" s="6"/>
      <c r="E24" s="53"/>
      <c r="F24" s="6"/>
      <c r="G24" s="6"/>
      <c r="H24" s="6"/>
      <c r="I24" s="6"/>
      <c r="J24" s="6"/>
    </row>
    <row r="25" spans="1:11" ht="15.75">
      <c r="A25" s="7"/>
      <c r="B25" s="7" t="s">
        <v>3</v>
      </c>
      <c r="C25" s="7" t="s">
        <v>4</v>
      </c>
      <c r="D25" s="7" t="s">
        <v>5</v>
      </c>
      <c r="E25" s="58" t="s">
        <v>6</v>
      </c>
      <c r="F25" s="145" t="s">
        <v>7</v>
      </c>
      <c r="G25" s="145"/>
      <c r="H25" s="145"/>
      <c r="I25" s="145"/>
      <c r="J25" s="7" t="s">
        <v>8</v>
      </c>
    </row>
    <row r="26" spans="1:11" ht="15.75">
      <c r="A26" s="9">
        <v>1</v>
      </c>
      <c r="B26" s="26" t="s">
        <v>119</v>
      </c>
      <c r="C26" s="26" t="s">
        <v>89</v>
      </c>
      <c r="D26" s="19">
        <v>2001</v>
      </c>
      <c r="E26" s="18" t="s">
        <v>35</v>
      </c>
      <c r="F26" s="19">
        <v>95</v>
      </c>
      <c r="G26" s="164">
        <v>97</v>
      </c>
      <c r="H26" s="19">
        <v>97</v>
      </c>
      <c r="I26" s="19">
        <v>95</v>
      </c>
      <c r="J26" s="20">
        <v>384</v>
      </c>
      <c r="K26" s="76">
        <v>8</v>
      </c>
    </row>
    <row r="27" spans="1:11" s="50" customFormat="1" ht="15.75">
      <c r="A27" s="59"/>
      <c r="B27" s="79"/>
      <c r="C27" s="79"/>
      <c r="D27" s="71"/>
      <c r="E27" s="18"/>
      <c r="F27" s="71"/>
      <c r="G27" s="71" t="s">
        <v>520</v>
      </c>
      <c r="H27" s="71"/>
      <c r="I27" s="71"/>
      <c r="J27" s="20"/>
      <c r="K27" s="76"/>
    </row>
    <row r="28" spans="1:11" ht="15.75">
      <c r="A28" s="9">
        <v>2</v>
      </c>
      <c r="B28" s="10" t="s">
        <v>75</v>
      </c>
      <c r="C28" s="10" t="s">
        <v>120</v>
      </c>
      <c r="D28" s="6">
        <v>2002</v>
      </c>
      <c r="E28" s="85" t="s">
        <v>11</v>
      </c>
      <c r="F28" s="6">
        <v>98</v>
      </c>
      <c r="G28" s="6">
        <v>94</v>
      </c>
      <c r="H28" s="6">
        <v>95</v>
      </c>
      <c r="I28" s="6">
        <v>93</v>
      </c>
      <c r="J28" s="27">
        <f>SUM(F28:I28)</f>
        <v>380</v>
      </c>
      <c r="K28" s="75">
        <v>8</v>
      </c>
    </row>
    <row r="29" spans="1:11" ht="15.75">
      <c r="A29" s="9">
        <v>3</v>
      </c>
      <c r="B29" s="26" t="s">
        <v>121</v>
      </c>
      <c r="C29" s="26" t="s">
        <v>122</v>
      </c>
      <c r="D29" s="19">
        <v>1990</v>
      </c>
      <c r="E29" s="18" t="s">
        <v>35</v>
      </c>
      <c r="F29" s="19">
        <v>92</v>
      </c>
      <c r="G29" s="19">
        <v>96</v>
      </c>
      <c r="H29" s="19">
        <v>97</v>
      </c>
      <c r="I29" s="19">
        <v>92</v>
      </c>
      <c r="J29" s="20">
        <v>377</v>
      </c>
      <c r="K29" s="76">
        <v>12</v>
      </c>
    </row>
    <row r="30" spans="1:11" ht="15.75">
      <c r="A30" s="59">
        <v>4</v>
      </c>
      <c r="B30" s="3" t="s">
        <v>123</v>
      </c>
      <c r="C30" s="3" t="s">
        <v>124</v>
      </c>
      <c r="D30" s="6">
        <v>1987</v>
      </c>
      <c r="E30" s="85" t="s">
        <v>11</v>
      </c>
      <c r="F30" s="6">
        <v>94</v>
      </c>
      <c r="G30" s="6">
        <v>92</v>
      </c>
      <c r="H30" s="6">
        <v>96</v>
      </c>
      <c r="I30" s="6">
        <v>95</v>
      </c>
      <c r="J30" s="27">
        <f>SUM(F30:I30)</f>
        <v>377</v>
      </c>
      <c r="K30" s="75">
        <v>8</v>
      </c>
    </row>
    <row r="31" spans="1:11" ht="15.75">
      <c r="A31" s="59">
        <v>5</v>
      </c>
      <c r="B31" s="28" t="s">
        <v>125</v>
      </c>
      <c r="C31" s="28" t="s">
        <v>126</v>
      </c>
      <c r="D31" s="29">
        <v>37473</v>
      </c>
      <c r="E31" s="86" t="s">
        <v>311</v>
      </c>
      <c r="F31" s="24">
        <v>91</v>
      </c>
      <c r="G31" s="24">
        <v>94</v>
      </c>
      <c r="H31" s="24">
        <v>92</v>
      </c>
      <c r="I31" s="24">
        <v>96</v>
      </c>
      <c r="J31" s="17">
        <f>SUM(F31:I31)</f>
        <v>373</v>
      </c>
      <c r="K31" s="30">
        <v>18</v>
      </c>
    </row>
    <row r="32" spans="1:11" ht="15.75">
      <c r="A32" s="59">
        <v>6</v>
      </c>
      <c r="B32" s="131" t="s">
        <v>365</v>
      </c>
      <c r="C32" s="131" t="s">
        <v>366</v>
      </c>
      <c r="D32" s="130">
        <v>2002</v>
      </c>
      <c r="E32" s="129" t="s">
        <v>376</v>
      </c>
      <c r="F32" s="130">
        <v>90</v>
      </c>
      <c r="G32" s="130">
        <v>95</v>
      </c>
      <c r="H32" s="130">
        <v>92</v>
      </c>
      <c r="I32" s="130">
        <v>95</v>
      </c>
      <c r="J32" s="132">
        <v>372</v>
      </c>
      <c r="K32" s="160">
        <v>8</v>
      </c>
    </row>
    <row r="33" spans="1:11" ht="15.75">
      <c r="A33" s="59">
        <v>7</v>
      </c>
      <c r="B33" s="79" t="s">
        <v>127</v>
      </c>
      <c r="C33" s="79" t="s">
        <v>128</v>
      </c>
      <c r="D33" s="71">
        <v>1988</v>
      </c>
      <c r="E33" s="18" t="s">
        <v>35</v>
      </c>
      <c r="F33" s="71">
        <v>94</v>
      </c>
      <c r="G33" s="71">
        <v>90</v>
      </c>
      <c r="H33" s="71">
        <v>92</v>
      </c>
      <c r="I33" s="71">
        <v>92</v>
      </c>
      <c r="J33" s="20">
        <v>368</v>
      </c>
      <c r="K33" s="76">
        <v>9</v>
      </c>
    </row>
    <row r="34" spans="1:11" ht="15.75">
      <c r="A34" s="59">
        <v>8</v>
      </c>
      <c r="B34" s="28" t="s">
        <v>129</v>
      </c>
      <c r="C34" s="28" t="s">
        <v>130</v>
      </c>
      <c r="D34" s="31">
        <v>1985</v>
      </c>
      <c r="E34" s="86" t="s">
        <v>311</v>
      </c>
      <c r="F34" s="32">
        <v>90</v>
      </c>
      <c r="G34" s="32">
        <v>91</v>
      </c>
      <c r="H34" s="32">
        <v>91</v>
      </c>
      <c r="I34" s="32">
        <v>95</v>
      </c>
      <c r="J34" s="17">
        <f>SUM(F34:I34)</f>
        <v>367</v>
      </c>
      <c r="K34" s="83">
        <v>18</v>
      </c>
    </row>
    <row r="35" spans="1:11" ht="15.75">
      <c r="A35" s="59">
        <v>9</v>
      </c>
      <c r="B35" s="80" t="s">
        <v>131</v>
      </c>
      <c r="C35" s="80" t="s">
        <v>132</v>
      </c>
      <c r="D35" s="81" t="s">
        <v>133</v>
      </c>
      <c r="E35" s="86" t="s">
        <v>311</v>
      </c>
      <c r="F35" s="82">
        <v>91</v>
      </c>
      <c r="G35" s="82">
        <v>92</v>
      </c>
      <c r="H35" s="82">
        <v>92</v>
      </c>
      <c r="I35" s="82">
        <v>90</v>
      </c>
      <c r="J35" s="17">
        <f>SUM(F35:I35)</f>
        <v>365</v>
      </c>
      <c r="K35" s="83">
        <v>11</v>
      </c>
    </row>
    <row r="36" spans="1:11" ht="15.75">
      <c r="A36" s="59">
        <v>10</v>
      </c>
      <c r="B36" s="95" t="s">
        <v>134</v>
      </c>
      <c r="C36" s="95" t="s">
        <v>13</v>
      </c>
      <c r="D36" s="73">
        <v>1985</v>
      </c>
      <c r="E36" s="95" t="s">
        <v>14</v>
      </c>
      <c r="F36" s="73">
        <v>91</v>
      </c>
      <c r="G36" s="73">
        <v>86</v>
      </c>
      <c r="H36" s="73">
        <v>94</v>
      </c>
      <c r="I36" s="73">
        <v>92</v>
      </c>
      <c r="J36" s="74">
        <v>363</v>
      </c>
      <c r="K36" s="33">
        <v>5</v>
      </c>
    </row>
    <row r="37" spans="1:11" ht="15.75">
      <c r="A37" s="59">
        <v>11</v>
      </c>
      <c r="B37" s="60" t="s">
        <v>135</v>
      </c>
      <c r="C37" s="60" t="s">
        <v>136</v>
      </c>
      <c r="D37" s="56">
        <v>1979</v>
      </c>
      <c r="E37" s="85" t="s">
        <v>11</v>
      </c>
      <c r="F37" s="56">
        <v>89</v>
      </c>
      <c r="G37" s="56">
        <v>91</v>
      </c>
      <c r="H37" s="56">
        <v>88</v>
      </c>
      <c r="I37" s="56">
        <v>94</v>
      </c>
      <c r="J37" s="27">
        <f>SUM(F37:I37)</f>
        <v>362</v>
      </c>
      <c r="K37" s="75">
        <v>5</v>
      </c>
    </row>
    <row r="38" spans="1:11" ht="15.75">
      <c r="A38" s="59">
        <v>12</v>
      </c>
      <c r="B38" s="34" t="s">
        <v>137</v>
      </c>
      <c r="C38" s="34" t="s">
        <v>138</v>
      </c>
      <c r="D38" s="35">
        <v>2001</v>
      </c>
      <c r="E38" s="105" t="s">
        <v>289</v>
      </c>
      <c r="F38" s="35">
        <v>91</v>
      </c>
      <c r="G38" s="35">
        <v>87</v>
      </c>
      <c r="H38" s="35">
        <v>91</v>
      </c>
      <c r="I38" s="35">
        <v>90</v>
      </c>
      <c r="J38" s="20">
        <v>359</v>
      </c>
      <c r="K38" s="76">
        <v>5</v>
      </c>
    </row>
    <row r="39" spans="1:11" ht="15.75">
      <c r="A39" s="59">
        <v>13</v>
      </c>
      <c r="B39" s="113" t="s">
        <v>506</v>
      </c>
      <c r="C39" s="113" t="s">
        <v>507</v>
      </c>
      <c r="D39" s="118">
        <v>1987</v>
      </c>
      <c r="E39" s="113" t="s">
        <v>501</v>
      </c>
      <c r="F39" s="118">
        <v>88</v>
      </c>
      <c r="G39" s="118">
        <v>88</v>
      </c>
      <c r="H39" s="118">
        <v>92</v>
      </c>
      <c r="I39" s="118">
        <v>91</v>
      </c>
      <c r="J39" s="119">
        <f>SUM(F39:I39)</f>
        <v>359</v>
      </c>
      <c r="K39" s="161">
        <v>3</v>
      </c>
    </row>
    <row r="40" spans="1:11" ht="15.75">
      <c r="A40" s="59">
        <v>14</v>
      </c>
      <c r="B40" s="60" t="s">
        <v>77</v>
      </c>
      <c r="C40" s="60" t="s">
        <v>139</v>
      </c>
      <c r="D40" s="56">
        <v>1993</v>
      </c>
      <c r="E40" s="85" t="s">
        <v>11</v>
      </c>
      <c r="F40" s="56">
        <v>94</v>
      </c>
      <c r="G40" s="56">
        <v>85</v>
      </c>
      <c r="H40" s="56">
        <v>89</v>
      </c>
      <c r="I40" s="56">
        <v>89</v>
      </c>
      <c r="J40" s="27">
        <f>SUM(F40:I40)</f>
        <v>357</v>
      </c>
      <c r="K40" s="75">
        <v>5</v>
      </c>
    </row>
    <row r="41" spans="1:11" ht="15.75">
      <c r="A41" s="59">
        <v>15</v>
      </c>
      <c r="B41" s="113" t="s">
        <v>499</v>
      </c>
      <c r="C41" s="113" t="s">
        <v>500</v>
      </c>
      <c r="D41" s="118">
        <v>1972</v>
      </c>
      <c r="E41" s="113" t="s">
        <v>501</v>
      </c>
      <c r="F41" s="118">
        <v>84</v>
      </c>
      <c r="G41" s="118">
        <v>89</v>
      </c>
      <c r="H41" s="118">
        <v>83</v>
      </c>
      <c r="I41" s="118">
        <v>92</v>
      </c>
      <c r="J41" s="119">
        <f>SUM(F41:I41)</f>
        <v>348</v>
      </c>
      <c r="K41" s="161">
        <v>3</v>
      </c>
    </row>
    <row r="42" spans="1:11" ht="15.75">
      <c r="A42" s="59">
        <v>16</v>
      </c>
      <c r="B42" s="80" t="s">
        <v>140</v>
      </c>
      <c r="C42" s="80" t="s">
        <v>141</v>
      </c>
      <c r="D42" s="81" t="s">
        <v>142</v>
      </c>
      <c r="E42" s="86" t="s">
        <v>311</v>
      </c>
      <c r="F42" s="82">
        <v>82</v>
      </c>
      <c r="G42" s="82">
        <v>87</v>
      </c>
      <c r="H42" s="82">
        <v>86</v>
      </c>
      <c r="I42" s="82">
        <v>89</v>
      </c>
      <c r="J42" s="17">
        <f>SUM(F42:I42)</f>
        <v>344</v>
      </c>
      <c r="K42" s="83">
        <v>8</v>
      </c>
    </row>
    <row r="43" spans="1:11" s="50" customFormat="1" ht="15.75">
      <c r="A43" s="59">
        <v>17</v>
      </c>
      <c r="B43" s="113" t="s">
        <v>510</v>
      </c>
      <c r="C43" s="113" t="s">
        <v>511</v>
      </c>
      <c r="D43" s="118">
        <v>2002</v>
      </c>
      <c r="E43" s="113" t="s">
        <v>457</v>
      </c>
      <c r="F43" s="118">
        <v>88</v>
      </c>
      <c r="G43" s="118">
        <v>80</v>
      </c>
      <c r="H43" s="118">
        <v>85</v>
      </c>
      <c r="I43" s="118">
        <v>91</v>
      </c>
      <c r="J43" s="119">
        <f>SUM(F43:I43)</f>
        <v>344</v>
      </c>
      <c r="K43" s="161">
        <v>7</v>
      </c>
    </row>
    <row r="44" spans="1:11" s="50" customFormat="1" ht="15.75">
      <c r="A44" s="59">
        <v>18</v>
      </c>
      <c r="B44" s="109" t="s">
        <v>337</v>
      </c>
      <c r="C44" s="109" t="s">
        <v>338</v>
      </c>
      <c r="D44" s="111">
        <v>1969</v>
      </c>
      <c r="E44" s="107" t="s">
        <v>326</v>
      </c>
      <c r="F44" s="111">
        <v>85</v>
      </c>
      <c r="G44" s="111">
        <v>89</v>
      </c>
      <c r="H44" s="111">
        <v>85</v>
      </c>
      <c r="I44" s="111">
        <v>85</v>
      </c>
      <c r="J44" s="110">
        <v>344</v>
      </c>
      <c r="K44" s="148">
        <v>4</v>
      </c>
    </row>
    <row r="45" spans="1:11" s="50" customFormat="1" ht="15.75">
      <c r="A45" s="59">
        <v>19</v>
      </c>
      <c r="B45" s="113" t="s">
        <v>508</v>
      </c>
      <c r="C45" s="113" t="s">
        <v>509</v>
      </c>
      <c r="D45" s="118">
        <v>1999</v>
      </c>
      <c r="E45" s="113" t="s">
        <v>457</v>
      </c>
      <c r="F45" s="118">
        <v>89</v>
      </c>
      <c r="G45" s="118">
        <v>81</v>
      </c>
      <c r="H45" s="118">
        <v>83</v>
      </c>
      <c r="I45" s="118">
        <v>84</v>
      </c>
      <c r="J45" s="119">
        <f>SUM(F45:I45)</f>
        <v>337</v>
      </c>
      <c r="K45" s="161">
        <v>3</v>
      </c>
    </row>
    <row r="46" spans="1:11" s="50" customFormat="1" ht="15.75">
      <c r="A46" s="59">
        <v>20</v>
      </c>
      <c r="B46" s="113" t="s">
        <v>504</v>
      </c>
      <c r="C46" s="113" t="s">
        <v>505</v>
      </c>
      <c r="D46" s="118">
        <v>1975</v>
      </c>
      <c r="E46" s="113" t="s">
        <v>501</v>
      </c>
      <c r="F46" s="118">
        <v>82</v>
      </c>
      <c r="G46" s="118">
        <v>83</v>
      </c>
      <c r="H46" s="118">
        <v>83</v>
      </c>
      <c r="I46" s="118">
        <v>87</v>
      </c>
      <c r="J46" s="119">
        <f>SUM(F46:I46)</f>
        <v>335</v>
      </c>
      <c r="K46" s="161">
        <v>3</v>
      </c>
    </row>
    <row r="47" spans="1:11" s="50" customFormat="1" ht="15.75">
      <c r="A47" s="59">
        <v>21</v>
      </c>
      <c r="B47" s="113" t="s">
        <v>502</v>
      </c>
      <c r="C47" s="113" t="s">
        <v>503</v>
      </c>
      <c r="D47" s="118">
        <v>2002</v>
      </c>
      <c r="E47" s="113" t="s">
        <v>457</v>
      </c>
      <c r="F47" s="118">
        <v>75</v>
      </c>
      <c r="G47" s="118">
        <v>86</v>
      </c>
      <c r="H47" s="118">
        <v>85</v>
      </c>
      <c r="I47" s="118">
        <v>86</v>
      </c>
      <c r="J47" s="119">
        <f>SUM(F47:I47)</f>
        <v>332</v>
      </c>
      <c r="K47" s="161">
        <v>1</v>
      </c>
    </row>
    <row r="48" spans="1:11" s="50" customFormat="1" ht="15.75">
      <c r="A48" s="59">
        <v>22</v>
      </c>
      <c r="B48" s="36" t="s">
        <v>143</v>
      </c>
      <c r="C48" s="36" t="s">
        <v>144</v>
      </c>
      <c r="D48" s="37">
        <v>1991</v>
      </c>
      <c r="E48" s="85" t="s">
        <v>11</v>
      </c>
      <c r="F48" s="37">
        <v>84</v>
      </c>
      <c r="G48" s="37">
        <v>78</v>
      </c>
      <c r="H48" s="37">
        <v>81</v>
      </c>
      <c r="I48" s="37">
        <v>77</v>
      </c>
      <c r="J48" s="27">
        <f>SUM(F48:I48)</f>
        <v>320</v>
      </c>
      <c r="K48" s="75">
        <v>1</v>
      </c>
    </row>
    <row r="49" spans="1:11" s="50" customFormat="1" ht="15.75">
      <c r="A49" s="59">
        <v>23</v>
      </c>
      <c r="B49" s="113" t="s">
        <v>357</v>
      </c>
      <c r="C49" s="113" t="s">
        <v>350</v>
      </c>
      <c r="D49" s="118">
        <v>2002</v>
      </c>
      <c r="E49" s="113" t="s">
        <v>358</v>
      </c>
      <c r="F49" s="118">
        <v>75</v>
      </c>
      <c r="G49" s="118">
        <v>69</v>
      </c>
      <c r="H49" s="118">
        <v>73</v>
      </c>
      <c r="I49" s="118">
        <v>72</v>
      </c>
      <c r="J49" s="119">
        <v>289</v>
      </c>
      <c r="K49" s="161">
        <v>1</v>
      </c>
    </row>
    <row r="50" spans="1:11" s="50" customFormat="1" ht="15.75">
      <c r="A50" s="59"/>
      <c r="B50" s="113"/>
      <c r="C50" s="113"/>
      <c r="D50" s="118"/>
      <c r="E50" s="113"/>
      <c r="F50" s="118"/>
      <c r="G50" s="118"/>
      <c r="H50" s="118"/>
      <c r="I50" s="118"/>
      <c r="J50" s="119"/>
      <c r="K50" s="161"/>
    </row>
    <row r="51" spans="1:11" ht="15.75">
      <c r="A51" s="3"/>
      <c r="B51" s="38" t="s">
        <v>145</v>
      </c>
      <c r="C51" s="3"/>
      <c r="D51" s="6"/>
      <c r="E51" s="53"/>
      <c r="F51" s="6"/>
      <c r="G51" s="6"/>
      <c r="H51" s="6"/>
      <c r="I51" s="6"/>
      <c r="J51" s="6"/>
    </row>
    <row r="52" spans="1:11" ht="15.75">
      <c r="A52" s="7"/>
      <c r="B52" s="7" t="s">
        <v>3</v>
      </c>
      <c r="C52" s="7" t="s">
        <v>4</v>
      </c>
      <c r="D52" s="7" t="s">
        <v>5</v>
      </c>
      <c r="E52" s="58" t="s">
        <v>6</v>
      </c>
      <c r="F52" s="145" t="s">
        <v>7</v>
      </c>
      <c r="G52" s="145"/>
      <c r="H52" s="145"/>
      <c r="I52" s="145"/>
      <c r="J52" s="7" t="s">
        <v>8</v>
      </c>
    </row>
    <row r="53" spans="1:11" ht="15.75">
      <c r="A53" s="9">
        <v>1</v>
      </c>
      <c r="B53" s="39" t="s">
        <v>146</v>
      </c>
      <c r="C53" s="39" t="s">
        <v>147</v>
      </c>
      <c r="D53" s="40" t="s">
        <v>148</v>
      </c>
      <c r="E53" s="86" t="s">
        <v>311</v>
      </c>
      <c r="F53" s="32">
        <v>92</v>
      </c>
      <c r="G53" s="32">
        <v>96</v>
      </c>
      <c r="H53" s="32">
        <v>91</v>
      </c>
      <c r="I53" s="32">
        <v>94</v>
      </c>
      <c r="J53" s="25">
        <f>SUM(F53:I53)</f>
        <v>373</v>
      </c>
      <c r="K53" s="83">
        <v>19</v>
      </c>
    </row>
    <row r="54" spans="1:11" ht="15.75">
      <c r="A54" s="9">
        <v>2</v>
      </c>
      <c r="B54" s="109" t="s">
        <v>331</v>
      </c>
      <c r="C54" s="109" t="s">
        <v>332</v>
      </c>
      <c r="D54" s="111">
        <v>2004</v>
      </c>
      <c r="E54" s="107" t="s">
        <v>377</v>
      </c>
      <c r="F54" s="111">
        <v>91</v>
      </c>
      <c r="G54" s="111">
        <v>92</v>
      </c>
      <c r="H54" s="111">
        <v>92</v>
      </c>
      <c r="I54" s="111">
        <v>93</v>
      </c>
      <c r="J54" s="110">
        <v>368</v>
      </c>
      <c r="K54" s="148">
        <v>5</v>
      </c>
    </row>
    <row r="55" spans="1:11" ht="15.75">
      <c r="A55" s="9">
        <v>3</v>
      </c>
      <c r="B55" s="80" t="s">
        <v>149</v>
      </c>
      <c r="C55" s="80" t="s">
        <v>150</v>
      </c>
      <c r="D55" s="81" t="s">
        <v>148</v>
      </c>
      <c r="E55" s="86" t="s">
        <v>311</v>
      </c>
      <c r="F55" s="71">
        <v>89</v>
      </c>
      <c r="G55" s="71">
        <v>93</v>
      </c>
      <c r="H55" s="71">
        <v>91</v>
      </c>
      <c r="I55" s="71">
        <v>92</v>
      </c>
      <c r="J55" s="78">
        <f>SUM(F55:I55)</f>
        <v>365</v>
      </c>
      <c r="K55" s="83">
        <v>13</v>
      </c>
    </row>
    <row r="56" spans="1:11" ht="15.75">
      <c r="A56" s="9">
        <v>4</v>
      </c>
      <c r="B56" s="103" t="s">
        <v>292</v>
      </c>
      <c r="C56" s="103" t="s">
        <v>293</v>
      </c>
      <c r="D56" s="104" t="s">
        <v>178</v>
      </c>
      <c r="E56" s="88" t="s">
        <v>274</v>
      </c>
      <c r="F56" s="101">
        <v>91</v>
      </c>
      <c r="G56" s="101">
        <v>90</v>
      </c>
      <c r="H56" s="101">
        <v>91</v>
      </c>
      <c r="I56" s="101">
        <v>93</v>
      </c>
      <c r="J56" s="97">
        <v>365</v>
      </c>
      <c r="K56" s="102">
        <v>5</v>
      </c>
    </row>
    <row r="57" spans="1:11" ht="15.75">
      <c r="A57" s="9">
        <v>5</v>
      </c>
      <c r="B57" s="80" t="s">
        <v>151</v>
      </c>
      <c r="C57" s="28" t="s">
        <v>152</v>
      </c>
      <c r="D57" s="29">
        <v>37550</v>
      </c>
      <c r="E57" s="86" t="s">
        <v>311</v>
      </c>
      <c r="F57" s="82">
        <v>92</v>
      </c>
      <c r="G57" s="82">
        <v>87</v>
      </c>
      <c r="H57" s="82">
        <v>89</v>
      </c>
      <c r="I57" s="82">
        <v>95</v>
      </c>
      <c r="J57" s="78">
        <f>SUM(F57:I57)</f>
        <v>363</v>
      </c>
      <c r="K57" s="83">
        <v>13</v>
      </c>
    </row>
    <row r="58" spans="1:11" ht="15.75">
      <c r="A58" s="9">
        <v>6</v>
      </c>
      <c r="B58" s="70" t="s">
        <v>153</v>
      </c>
      <c r="C58" s="80" t="s">
        <v>154</v>
      </c>
      <c r="D58" s="81" t="s">
        <v>148</v>
      </c>
      <c r="E58" s="86" t="s">
        <v>311</v>
      </c>
      <c r="F58" s="82">
        <v>84</v>
      </c>
      <c r="G58" s="82">
        <v>87</v>
      </c>
      <c r="H58" s="82">
        <v>91</v>
      </c>
      <c r="I58" s="82">
        <v>93</v>
      </c>
      <c r="J58" s="78">
        <f>SUM(F58:I58)</f>
        <v>355</v>
      </c>
      <c r="K58" s="83">
        <v>10</v>
      </c>
    </row>
    <row r="59" spans="1:11" ht="15.75">
      <c r="A59" s="9">
        <v>7</v>
      </c>
      <c r="B59" s="80" t="s">
        <v>155</v>
      </c>
      <c r="C59" s="80" t="s">
        <v>156</v>
      </c>
      <c r="D59" s="81" t="s">
        <v>157</v>
      </c>
      <c r="E59" s="86" t="s">
        <v>311</v>
      </c>
      <c r="F59" s="41">
        <v>86</v>
      </c>
      <c r="G59" s="41">
        <v>89</v>
      </c>
      <c r="H59" s="41">
        <v>93</v>
      </c>
      <c r="I59" s="41">
        <v>87</v>
      </c>
      <c r="J59" s="42">
        <f>SUM(F59:I59)</f>
        <v>355</v>
      </c>
      <c r="K59" s="43">
        <v>8</v>
      </c>
    </row>
    <row r="60" spans="1:11" ht="15.75">
      <c r="A60" s="9">
        <v>8</v>
      </c>
      <c r="B60" s="70" t="s">
        <v>158</v>
      </c>
      <c r="C60" s="70" t="s">
        <v>159</v>
      </c>
      <c r="D60" s="71">
        <v>2006</v>
      </c>
      <c r="E60" s="18" t="s">
        <v>35</v>
      </c>
      <c r="F60" s="71">
        <v>91</v>
      </c>
      <c r="G60" s="71">
        <v>90</v>
      </c>
      <c r="H60" s="71">
        <v>85</v>
      </c>
      <c r="I60" s="71">
        <v>89</v>
      </c>
      <c r="J60" s="72">
        <v>355</v>
      </c>
      <c r="K60" s="76">
        <v>6</v>
      </c>
    </row>
    <row r="61" spans="1:11" ht="15.75">
      <c r="A61" s="9">
        <v>9</v>
      </c>
      <c r="B61" s="44" t="s">
        <v>471</v>
      </c>
      <c r="C61" s="44" t="s">
        <v>472</v>
      </c>
      <c r="D61" s="45">
        <v>2005</v>
      </c>
      <c r="E61" s="44" t="s">
        <v>457</v>
      </c>
      <c r="F61" s="45">
        <v>87</v>
      </c>
      <c r="G61" s="45">
        <v>91</v>
      </c>
      <c r="H61" s="45">
        <v>91</v>
      </c>
      <c r="I61" s="45">
        <v>86</v>
      </c>
      <c r="J61" s="46">
        <f>SUM(F61:I61)</f>
        <v>355</v>
      </c>
      <c r="K61" s="33">
        <v>1</v>
      </c>
    </row>
    <row r="62" spans="1:11" ht="15.75">
      <c r="A62" s="9">
        <v>10</v>
      </c>
      <c r="B62" s="99" t="s">
        <v>294</v>
      </c>
      <c r="C62" s="99" t="s">
        <v>295</v>
      </c>
      <c r="D62" s="100" t="s">
        <v>296</v>
      </c>
      <c r="E62" s="88" t="s">
        <v>274</v>
      </c>
      <c r="F62" s="93">
        <v>86</v>
      </c>
      <c r="G62" s="93">
        <v>89</v>
      </c>
      <c r="H62" s="93">
        <v>89</v>
      </c>
      <c r="I62" s="93">
        <v>90</v>
      </c>
      <c r="J62" s="97">
        <v>354</v>
      </c>
      <c r="K62" s="102">
        <v>7</v>
      </c>
    </row>
    <row r="63" spans="1:11" ht="15.75">
      <c r="A63" s="9">
        <v>11</v>
      </c>
      <c r="B63" s="60" t="s">
        <v>160</v>
      </c>
      <c r="C63" s="60" t="s">
        <v>161</v>
      </c>
      <c r="D63" s="56">
        <v>2003</v>
      </c>
      <c r="E63" s="85" t="s">
        <v>11</v>
      </c>
      <c r="F63" s="56">
        <v>90</v>
      </c>
      <c r="G63" s="56">
        <v>86</v>
      </c>
      <c r="H63" s="56">
        <v>89</v>
      </c>
      <c r="I63" s="56">
        <v>89</v>
      </c>
      <c r="J63" s="55">
        <f>SUM(F63:I63)</f>
        <v>354</v>
      </c>
      <c r="K63" s="75">
        <v>3</v>
      </c>
    </row>
    <row r="64" spans="1:11" ht="15.75">
      <c r="A64" s="9">
        <v>12</v>
      </c>
      <c r="B64" s="70" t="s">
        <v>162</v>
      </c>
      <c r="C64" s="70" t="s">
        <v>163</v>
      </c>
      <c r="D64" s="71">
        <v>2005</v>
      </c>
      <c r="E64" s="18" t="s">
        <v>35</v>
      </c>
      <c r="F64" s="71">
        <v>85</v>
      </c>
      <c r="G64" s="71">
        <v>86</v>
      </c>
      <c r="H64" s="71">
        <v>90</v>
      </c>
      <c r="I64" s="71">
        <v>90</v>
      </c>
      <c r="J64" s="72">
        <v>351</v>
      </c>
      <c r="K64" s="76">
        <v>3</v>
      </c>
    </row>
    <row r="65" spans="1:11" ht="15.75">
      <c r="A65" s="9">
        <v>13</v>
      </c>
      <c r="B65" s="60" t="s">
        <v>164</v>
      </c>
      <c r="C65" s="60" t="s">
        <v>165</v>
      </c>
      <c r="D65" s="56">
        <v>2005</v>
      </c>
      <c r="E65" s="85" t="s">
        <v>11</v>
      </c>
      <c r="F65" s="56">
        <v>87</v>
      </c>
      <c r="G65" s="56">
        <v>91</v>
      </c>
      <c r="H65" s="56">
        <v>87</v>
      </c>
      <c r="I65" s="56">
        <v>86</v>
      </c>
      <c r="J65" s="55">
        <f>SUM(F65:I65)</f>
        <v>351</v>
      </c>
      <c r="K65" s="75">
        <v>3</v>
      </c>
    </row>
    <row r="66" spans="1:11" ht="15.75">
      <c r="A66" s="9">
        <v>14</v>
      </c>
      <c r="B66" s="44" t="s">
        <v>463</v>
      </c>
      <c r="C66" s="44" t="s">
        <v>464</v>
      </c>
      <c r="D66" s="45">
        <v>2003</v>
      </c>
      <c r="E66" s="44" t="s">
        <v>457</v>
      </c>
      <c r="F66" s="45">
        <v>88</v>
      </c>
      <c r="G66" s="45">
        <v>90</v>
      </c>
      <c r="H66" s="45">
        <v>88</v>
      </c>
      <c r="I66" s="45">
        <v>85</v>
      </c>
      <c r="J66" s="46">
        <f>SUM(F66:I66)</f>
        <v>351</v>
      </c>
      <c r="K66" s="33">
        <v>2</v>
      </c>
    </row>
    <row r="67" spans="1:11" ht="15.75">
      <c r="A67" s="9">
        <v>15</v>
      </c>
      <c r="B67" s="70" t="s">
        <v>166</v>
      </c>
      <c r="C67" s="70" t="s">
        <v>167</v>
      </c>
      <c r="D67" s="71">
        <v>2003</v>
      </c>
      <c r="E67" s="18" t="s">
        <v>35</v>
      </c>
      <c r="F67" s="71">
        <v>89</v>
      </c>
      <c r="G67" s="71">
        <v>89</v>
      </c>
      <c r="H67" s="71">
        <v>82</v>
      </c>
      <c r="I67" s="71">
        <v>90</v>
      </c>
      <c r="J67" s="72">
        <v>350</v>
      </c>
      <c r="K67" s="76">
        <v>6</v>
      </c>
    </row>
    <row r="68" spans="1:11" ht="15.75">
      <c r="A68" s="9">
        <v>16</v>
      </c>
      <c r="B68" s="60" t="s">
        <v>168</v>
      </c>
      <c r="C68" s="60" t="s">
        <v>169</v>
      </c>
      <c r="D68" s="56">
        <v>2006</v>
      </c>
      <c r="E68" s="105" t="s">
        <v>289</v>
      </c>
      <c r="F68" s="56">
        <v>85</v>
      </c>
      <c r="G68" s="56">
        <v>87</v>
      </c>
      <c r="H68" s="56">
        <v>89</v>
      </c>
      <c r="I68" s="56">
        <v>88</v>
      </c>
      <c r="J68" s="55">
        <f>SUM(F68:I68)</f>
        <v>349</v>
      </c>
      <c r="K68" s="75">
        <v>2</v>
      </c>
    </row>
    <row r="69" spans="1:11" ht="15.75">
      <c r="A69" s="9">
        <v>17</v>
      </c>
      <c r="B69" s="62" t="s">
        <v>320</v>
      </c>
      <c r="C69" s="62" t="s">
        <v>321</v>
      </c>
      <c r="D69" s="13">
        <v>1986</v>
      </c>
      <c r="E69" s="62" t="s">
        <v>346</v>
      </c>
      <c r="F69" s="13">
        <v>86</v>
      </c>
      <c r="G69" s="13">
        <v>89</v>
      </c>
      <c r="H69" s="13">
        <v>86</v>
      </c>
      <c r="I69" s="13">
        <v>86</v>
      </c>
      <c r="J69" s="17">
        <v>347</v>
      </c>
      <c r="K69" s="83">
        <v>4</v>
      </c>
    </row>
    <row r="70" spans="1:11" ht="15.75">
      <c r="A70" s="9">
        <v>18</v>
      </c>
      <c r="B70" s="44" t="s">
        <v>460</v>
      </c>
      <c r="C70" s="44" t="s">
        <v>461</v>
      </c>
      <c r="D70" s="45">
        <v>2005</v>
      </c>
      <c r="E70" s="44" t="s">
        <v>457</v>
      </c>
      <c r="F70" s="45">
        <v>85</v>
      </c>
      <c r="G70" s="45">
        <v>89</v>
      </c>
      <c r="H70" s="45">
        <v>91</v>
      </c>
      <c r="I70" s="45">
        <v>82</v>
      </c>
      <c r="J70" s="46">
        <f>SUM(F70:I70)</f>
        <v>347</v>
      </c>
      <c r="K70" s="33">
        <v>1</v>
      </c>
    </row>
    <row r="71" spans="1:11" ht="15.75">
      <c r="A71" s="9">
        <v>19</v>
      </c>
      <c r="B71" s="60" t="s">
        <v>159</v>
      </c>
      <c r="C71" s="60" t="s">
        <v>170</v>
      </c>
      <c r="D71" s="56">
        <v>2004</v>
      </c>
      <c r="E71" s="85" t="s">
        <v>11</v>
      </c>
      <c r="F71" s="56">
        <v>91</v>
      </c>
      <c r="G71" s="56">
        <v>84</v>
      </c>
      <c r="H71" s="56">
        <v>87</v>
      </c>
      <c r="I71" s="56">
        <v>84</v>
      </c>
      <c r="J71" s="55">
        <f>SUM(F71:I71)</f>
        <v>346</v>
      </c>
      <c r="K71" s="75">
        <v>3</v>
      </c>
    </row>
    <row r="72" spans="1:11" ht="15.75">
      <c r="A72" s="9">
        <v>20</v>
      </c>
      <c r="B72" s="70" t="s">
        <v>171</v>
      </c>
      <c r="C72" s="70" t="s">
        <v>172</v>
      </c>
      <c r="D72" s="71">
        <v>2003</v>
      </c>
      <c r="E72" s="18" t="s">
        <v>35</v>
      </c>
      <c r="F72" s="71">
        <v>89</v>
      </c>
      <c r="G72" s="71">
        <v>81</v>
      </c>
      <c r="H72" s="71">
        <v>82</v>
      </c>
      <c r="I72" s="71">
        <v>88</v>
      </c>
      <c r="J72" s="72">
        <v>340</v>
      </c>
      <c r="K72" s="76">
        <v>2</v>
      </c>
    </row>
    <row r="73" spans="1:11" ht="15.75">
      <c r="A73" s="9">
        <v>21</v>
      </c>
      <c r="B73" s="44" t="s">
        <v>477</v>
      </c>
      <c r="C73" s="44" t="s">
        <v>478</v>
      </c>
      <c r="D73" s="45">
        <v>2005</v>
      </c>
      <c r="E73" s="44" t="s">
        <v>457</v>
      </c>
      <c r="F73" s="45">
        <v>86</v>
      </c>
      <c r="G73" s="45">
        <v>79</v>
      </c>
      <c r="H73" s="45">
        <v>89</v>
      </c>
      <c r="I73" s="45">
        <v>85</v>
      </c>
      <c r="J73" s="46">
        <f>SUM(F73:I73)</f>
        <v>339</v>
      </c>
      <c r="K73" s="33">
        <v>1</v>
      </c>
    </row>
    <row r="74" spans="1:11" ht="15.75">
      <c r="A74" s="9">
        <v>22</v>
      </c>
      <c r="B74" s="80" t="s">
        <v>173</v>
      </c>
      <c r="C74" s="80" t="s">
        <v>174</v>
      </c>
      <c r="D74" s="81" t="s">
        <v>175</v>
      </c>
      <c r="E74" s="86" t="s">
        <v>311</v>
      </c>
      <c r="F74" s="82">
        <v>88</v>
      </c>
      <c r="G74" s="82">
        <v>79</v>
      </c>
      <c r="H74" s="82">
        <v>85</v>
      </c>
      <c r="I74" s="82">
        <v>85</v>
      </c>
      <c r="J74" s="78">
        <f>SUM(F74:I74)</f>
        <v>337</v>
      </c>
      <c r="K74" s="83">
        <v>4</v>
      </c>
    </row>
    <row r="75" spans="1:11" ht="15.75">
      <c r="A75" s="9">
        <v>23</v>
      </c>
      <c r="B75" s="44" t="s">
        <v>469</v>
      </c>
      <c r="C75" s="44" t="s">
        <v>470</v>
      </c>
      <c r="D75" s="45">
        <v>2005</v>
      </c>
      <c r="E75" s="44" t="s">
        <v>457</v>
      </c>
      <c r="F75" s="45">
        <v>88</v>
      </c>
      <c r="G75" s="45">
        <v>84</v>
      </c>
      <c r="H75" s="45">
        <v>87</v>
      </c>
      <c r="I75" s="45">
        <v>76</v>
      </c>
      <c r="J75" s="46">
        <f>SUM(F75:I75)</f>
        <v>335</v>
      </c>
      <c r="K75" s="33">
        <v>5</v>
      </c>
    </row>
    <row r="76" spans="1:11" ht="15.75">
      <c r="A76" s="9">
        <v>24</v>
      </c>
      <c r="B76" s="99" t="s">
        <v>297</v>
      </c>
      <c r="C76" s="99" t="s">
        <v>298</v>
      </c>
      <c r="D76" s="100" t="s">
        <v>296</v>
      </c>
      <c r="E76" s="88" t="s">
        <v>274</v>
      </c>
      <c r="F76" s="101">
        <v>84</v>
      </c>
      <c r="G76" s="101">
        <v>84</v>
      </c>
      <c r="H76" s="101">
        <v>81</v>
      </c>
      <c r="I76" s="101">
        <v>86</v>
      </c>
      <c r="J76" s="97">
        <v>335</v>
      </c>
      <c r="K76" s="102">
        <v>2</v>
      </c>
    </row>
    <row r="77" spans="1:11" ht="15.75">
      <c r="A77" s="9">
        <v>25</v>
      </c>
      <c r="B77" s="44" t="s">
        <v>465</v>
      </c>
      <c r="C77" s="44" t="s">
        <v>466</v>
      </c>
      <c r="D77" s="45">
        <v>2005</v>
      </c>
      <c r="E77" s="44" t="s">
        <v>457</v>
      </c>
      <c r="F77" s="45">
        <v>87</v>
      </c>
      <c r="G77" s="45">
        <v>76</v>
      </c>
      <c r="H77" s="45">
        <v>81</v>
      </c>
      <c r="I77" s="45">
        <v>91</v>
      </c>
      <c r="J77" s="46">
        <f>SUM(F77:I77)</f>
        <v>335</v>
      </c>
      <c r="K77" s="33">
        <v>2</v>
      </c>
    </row>
    <row r="78" spans="1:11" ht="15.75">
      <c r="A78" s="9">
        <v>26</v>
      </c>
      <c r="B78" s="80" t="s">
        <v>176</v>
      </c>
      <c r="C78" s="80" t="s">
        <v>177</v>
      </c>
      <c r="D78" s="81" t="s">
        <v>178</v>
      </c>
      <c r="E78" s="86" t="s">
        <v>311</v>
      </c>
      <c r="F78" s="82">
        <v>85</v>
      </c>
      <c r="G78" s="82">
        <v>85</v>
      </c>
      <c r="H78" s="82">
        <v>84</v>
      </c>
      <c r="I78" s="82">
        <v>79</v>
      </c>
      <c r="J78" s="78">
        <f>SUM(F78:I78)</f>
        <v>333</v>
      </c>
      <c r="K78" s="83">
        <v>5</v>
      </c>
    </row>
    <row r="79" spans="1:11" ht="15.75">
      <c r="A79" s="9">
        <v>27</v>
      </c>
      <c r="B79" s="44" t="s">
        <v>473</v>
      </c>
      <c r="C79" s="44" t="s">
        <v>474</v>
      </c>
      <c r="D79" s="45">
        <v>2006</v>
      </c>
      <c r="E79" s="44" t="s">
        <v>457</v>
      </c>
      <c r="F79" s="45">
        <v>85</v>
      </c>
      <c r="G79" s="45">
        <v>83</v>
      </c>
      <c r="H79" s="45">
        <v>78</v>
      </c>
      <c r="I79" s="45">
        <v>84</v>
      </c>
      <c r="J79" s="46">
        <f>SUM(F79:I79)</f>
        <v>330</v>
      </c>
      <c r="K79" s="33">
        <v>1</v>
      </c>
    </row>
    <row r="80" spans="1:11" ht="15.75">
      <c r="A80" s="9">
        <v>28</v>
      </c>
      <c r="B80" s="60" t="s">
        <v>179</v>
      </c>
      <c r="C80" s="60" t="s">
        <v>180</v>
      </c>
      <c r="D80" s="56">
        <v>2008</v>
      </c>
      <c r="E80" s="85" t="s">
        <v>11</v>
      </c>
      <c r="F80" s="56">
        <v>82</v>
      </c>
      <c r="G80" s="56">
        <v>79</v>
      </c>
      <c r="H80" s="56">
        <v>77</v>
      </c>
      <c r="I80" s="56">
        <v>89</v>
      </c>
      <c r="J80" s="55">
        <f>SUM(F80:I80)</f>
        <v>327</v>
      </c>
      <c r="K80" s="75">
        <v>0</v>
      </c>
    </row>
    <row r="81" spans="1:11" ht="15.75">
      <c r="A81" s="9">
        <v>29</v>
      </c>
      <c r="B81" s="60" t="s">
        <v>181</v>
      </c>
      <c r="C81" s="60" t="s">
        <v>182</v>
      </c>
      <c r="D81" s="56">
        <v>2005</v>
      </c>
      <c r="E81" s="85" t="s">
        <v>11</v>
      </c>
      <c r="F81" s="56">
        <v>80</v>
      </c>
      <c r="G81" s="56">
        <v>79</v>
      </c>
      <c r="H81" s="56">
        <v>80</v>
      </c>
      <c r="I81" s="56">
        <v>85</v>
      </c>
      <c r="J81" s="55">
        <f>SUM(F81:I81)</f>
        <v>324</v>
      </c>
      <c r="K81" s="75">
        <v>2</v>
      </c>
    </row>
    <row r="82" spans="1:11" ht="15.75">
      <c r="A82" s="9">
        <v>30</v>
      </c>
      <c r="B82" s="60" t="s">
        <v>160</v>
      </c>
      <c r="C82" s="60" t="s">
        <v>183</v>
      </c>
      <c r="D82" s="56">
        <v>2006</v>
      </c>
      <c r="E82" s="85" t="s">
        <v>11</v>
      </c>
      <c r="F82" s="56">
        <v>75</v>
      </c>
      <c r="G82" s="56">
        <v>83</v>
      </c>
      <c r="H82" s="56">
        <v>81</v>
      </c>
      <c r="I82" s="56">
        <v>85</v>
      </c>
      <c r="J82" s="55">
        <f>SUM(F82:I82)</f>
        <v>324</v>
      </c>
      <c r="K82" s="75">
        <v>1</v>
      </c>
    </row>
    <row r="83" spans="1:11" ht="15.75">
      <c r="A83" s="9">
        <v>31</v>
      </c>
      <c r="B83" s="44" t="s">
        <v>361</v>
      </c>
      <c r="C83" s="44" t="s">
        <v>462</v>
      </c>
      <c r="D83" s="45">
        <v>2003</v>
      </c>
      <c r="E83" s="44" t="s">
        <v>457</v>
      </c>
      <c r="F83" s="45">
        <v>84</v>
      </c>
      <c r="G83" s="45">
        <v>79</v>
      </c>
      <c r="H83" s="45">
        <v>77</v>
      </c>
      <c r="I83" s="45">
        <v>82</v>
      </c>
      <c r="J83" s="46">
        <f>SUM(F83:I83)</f>
        <v>322</v>
      </c>
      <c r="K83" s="33">
        <v>2</v>
      </c>
    </row>
    <row r="84" spans="1:11" ht="15.75">
      <c r="A84" s="9">
        <v>32</v>
      </c>
      <c r="B84" s="44" t="s">
        <v>467</v>
      </c>
      <c r="C84" s="44" t="s">
        <v>468</v>
      </c>
      <c r="D84" s="45">
        <v>2005</v>
      </c>
      <c r="E84" s="44" t="s">
        <v>457</v>
      </c>
      <c r="F84" s="45">
        <v>78</v>
      </c>
      <c r="G84" s="45">
        <v>83</v>
      </c>
      <c r="H84" s="45">
        <v>82</v>
      </c>
      <c r="I84" s="45">
        <v>79</v>
      </c>
      <c r="J84" s="46">
        <f>SUM(F84:I84)</f>
        <v>322</v>
      </c>
      <c r="K84" s="33">
        <v>2</v>
      </c>
    </row>
    <row r="85" spans="1:11" ht="16.350000000000001" customHeight="1">
      <c r="A85" s="9">
        <v>33</v>
      </c>
      <c r="B85" s="70" t="s">
        <v>184</v>
      </c>
      <c r="C85" s="70" t="s">
        <v>185</v>
      </c>
      <c r="D85" s="71">
        <v>2007</v>
      </c>
      <c r="E85" s="18" t="s">
        <v>35</v>
      </c>
      <c r="F85" s="71">
        <v>81</v>
      </c>
      <c r="G85" s="71">
        <v>81</v>
      </c>
      <c r="H85" s="71">
        <v>79</v>
      </c>
      <c r="I85" s="71">
        <v>80</v>
      </c>
      <c r="J85" s="72">
        <v>321</v>
      </c>
      <c r="K85" s="76">
        <v>2</v>
      </c>
    </row>
    <row r="86" spans="1:11" ht="16.350000000000001" customHeight="1">
      <c r="A86" s="9">
        <v>34</v>
      </c>
      <c r="B86" s="18" t="s">
        <v>186</v>
      </c>
      <c r="C86" s="18" t="s">
        <v>187</v>
      </c>
      <c r="D86" s="77" t="s">
        <v>157</v>
      </c>
      <c r="E86" s="86" t="s">
        <v>311</v>
      </c>
      <c r="F86" s="71">
        <v>80</v>
      </c>
      <c r="G86" s="71">
        <v>86</v>
      </c>
      <c r="H86" s="71">
        <v>74</v>
      </c>
      <c r="I86" s="71">
        <v>80</v>
      </c>
      <c r="J86" s="78">
        <f>SUM(F86:I86)</f>
        <v>320</v>
      </c>
      <c r="K86" s="76">
        <v>6</v>
      </c>
    </row>
    <row r="87" spans="1:11" ht="16.350000000000001" customHeight="1">
      <c r="A87" s="9">
        <v>35</v>
      </c>
      <c r="B87" s="70" t="s">
        <v>188</v>
      </c>
      <c r="C87" s="70" t="s">
        <v>189</v>
      </c>
      <c r="D87" s="71">
        <v>2007</v>
      </c>
      <c r="E87" s="18" t="s">
        <v>35</v>
      </c>
      <c r="F87" s="71">
        <v>79</v>
      </c>
      <c r="G87" s="71">
        <v>84</v>
      </c>
      <c r="H87" s="71">
        <v>75</v>
      </c>
      <c r="I87" s="71">
        <v>81</v>
      </c>
      <c r="J87" s="72">
        <v>319</v>
      </c>
      <c r="K87" s="76">
        <v>2</v>
      </c>
    </row>
    <row r="88" spans="1:11" ht="16.350000000000001" customHeight="1">
      <c r="A88" s="9">
        <v>36</v>
      </c>
      <c r="B88" s="70" t="s">
        <v>190</v>
      </c>
      <c r="C88" s="70" t="s">
        <v>191</v>
      </c>
      <c r="D88" s="71">
        <v>2009</v>
      </c>
      <c r="E88" s="18" t="s">
        <v>35</v>
      </c>
      <c r="F88" s="71">
        <v>81</v>
      </c>
      <c r="G88" s="71">
        <v>80</v>
      </c>
      <c r="H88" s="71">
        <v>86</v>
      </c>
      <c r="I88" s="71">
        <v>72</v>
      </c>
      <c r="J88" s="72">
        <v>319</v>
      </c>
      <c r="K88" s="76">
        <v>2</v>
      </c>
    </row>
    <row r="89" spans="1:11" ht="15.75">
      <c r="A89" s="59">
        <v>37</v>
      </c>
      <c r="B89" s="80" t="s">
        <v>192</v>
      </c>
      <c r="C89" s="80" t="s">
        <v>193</v>
      </c>
      <c r="D89" s="81" t="s">
        <v>178</v>
      </c>
      <c r="E89" s="86" t="s">
        <v>311</v>
      </c>
      <c r="F89" s="82">
        <v>81</v>
      </c>
      <c r="G89" s="82">
        <v>78</v>
      </c>
      <c r="H89" s="82">
        <v>79</v>
      </c>
      <c r="I89" s="82">
        <v>79</v>
      </c>
      <c r="J89" s="78">
        <f>SUM(F89:I89)</f>
        <v>317</v>
      </c>
      <c r="K89" s="83">
        <v>7</v>
      </c>
    </row>
    <row r="90" spans="1:11" ht="15.75">
      <c r="A90" s="59">
        <v>38</v>
      </c>
      <c r="B90" s="44" t="s">
        <v>475</v>
      </c>
      <c r="C90" s="44" t="s">
        <v>476</v>
      </c>
      <c r="D90" s="45">
        <v>2006</v>
      </c>
      <c r="E90" s="44" t="s">
        <v>457</v>
      </c>
      <c r="F90" s="45">
        <v>82</v>
      </c>
      <c r="G90" s="45">
        <v>80</v>
      </c>
      <c r="H90" s="45">
        <v>76</v>
      </c>
      <c r="I90" s="45">
        <v>79</v>
      </c>
      <c r="J90" s="46">
        <f>SUM(F90:I90)</f>
        <v>317</v>
      </c>
      <c r="K90" s="33">
        <v>3</v>
      </c>
    </row>
    <row r="91" spans="1:11" ht="15.75">
      <c r="A91" s="59">
        <v>39</v>
      </c>
      <c r="B91" s="80" t="s">
        <v>194</v>
      </c>
      <c r="C91" s="80" t="s">
        <v>195</v>
      </c>
      <c r="D91" s="81" t="s">
        <v>178</v>
      </c>
      <c r="E91" s="86" t="s">
        <v>311</v>
      </c>
      <c r="F91" s="82">
        <v>80</v>
      </c>
      <c r="G91" s="82">
        <v>76</v>
      </c>
      <c r="H91" s="82">
        <v>81</v>
      </c>
      <c r="I91" s="82">
        <v>78</v>
      </c>
      <c r="J91" s="78">
        <f>SUM(F91:I91)</f>
        <v>315</v>
      </c>
      <c r="K91" s="83">
        <v>1</v>
      </c>
    </row>
    <row r="92" spans="1:11" s="50" customFormat="1" ht="15.75">
      <c r="A92" s="59">
        <v>40</v>
      </c>
      <c r="B92" s="80" t="s">
        <v>196</v>
      </c>
      <c r="C92" s="80" t="s">
        <v>197</v>
      </c>
      <c r="D92" s="82">
        <v>2008</v>
      </c>
      <c r="E92" s="105" t="s">
        <v>289</v>
      </c>
      <c r="F92" s="82">
        <v>78</v>
      </c>
      <c r="G92" s="82">
        <v>77</v>
      </c>
      <c r="H92" s="82">
        <v>82</v>
      </c>
      <c r="I92" s="82">
        <v>77</v>
      </c>
      <c r="J92" s="78">
        <v>314</v>
      </c>
      <c r="K92" s="83">
        <v>4</v>
      </c>
    </row>
    <row r="93" spans="1:11" s="50" customFormat="1" ht="15.75">
      <c r="A93" s="59">
        <v>41</v>
      </c>
      <c r="B93" s="80" t="s">
        <v>198</v>
      </c>
      <c r="C93" s="80" t="s">
        <v>199</v>
      </c>
      <c r="D93" s="81" t="s">
        <v>312</v>
      </c>
      <c r="E93" s="86" t="s">
        <v>311</v>
      </c>
      <c r="F93" s="82">
        <v>69</v>
      </c>
      <c r="G93" s="82">
        <v>84</v>
      </c>
      <c r="H93" s="82">
        <v>78</v>
      </c>
      <c r="I93" s="82">
        <v>83</v>
      </c>
      <c r="J93" s="78">
        <f>SUM(F93:I93)</f>
        <v>314</v>
      </c>
      <c r="K93" s="83">
        <v>3</v>
      </c>
    </row>
    <row r="94" spans="1:11" s="50" customFormat="1" ht="15.75">
      <c r="A94" s="59">
        <v>42</v>
      </c>
      <c r="B94" s="112" t="s">
        <v>347</v>
      </c>
      <c r="C94" s="112" t="s">
        <v>348</v>
      </c>
      <c r="D94" s="114">
        <v>2004</v>
      </c>
      <c r="E94" s="113" t="s">
        <v>358</v>
      </c>
      <c r="F94" s="114">
        <v>81</v>
      </c>
      <c r="G94" s="114">
        <v>75</v>
      </c>
      <c r="H94" s="114">
        <v>74</v>
      </c>
      <c r="I94" s="114">
        <v>84</v>
      </c>
      <c r="J94" s="115">
        <v>314</v>
      </c>
      <c r="K94" s="150">
        <v>2</v>
      </c>
    </row>
    <row r="95" spans="1:11" s="50" customFormat="1" ht="15.75">
      <c r="A95" s="59">
        <v>43</v>
      </c>
      <c r="B95" s="18" t="s">
        <v>200</v>
      </c>
      <c r="C95" s="18" t="s">
        <v>201</v>
      </c>
      <c r="D95" s="77" t="s">
        <v>312</v>
      </c>
      <c r="E95" s="86" t="s">
        <v>311</v>
      </c>
      <c r="F95" s="71">
        <v>80</v>
      </c>
      <c r="G95" s="71">
        <v>83</v>
      </c>
      <c r="H95" s="71">
        <v>78</v>
      </c>
      <c r="I95" s="71">
        <v>72</v>
      </c>
      <c r="J95" s="78">
        <f>SUM(F95:I95)</f>
        <v>313</v>
      </c>
      <c r="K95" s="76">
        <v>2</v>
      </c>
    </row>
    <row r="96" spans="1:11" s="50" customFormat="1" ht="15.75" customHeight="1">
      <c r="A96" s="59">
        <v>44</v>
      </c>
      <c r="B96" s="18" t="s">
        <v>202</v>
      </c>
      <c r="C96" s="18" t="s">
        <v>203</v>
      </c>
      <c r="D96" s="77" t="s">
        <v>296</v>
      </c>
      <c r="E96" s="86" t="s">
        <v>311</v>
      </c>
      <c r="F96" s="71">
        <v>76</v>
      </c>
      <c r="G96" s="71">
        <v>76</v>
      </c>
      <c r="H96" s="71">
        <v>83</v>
      </c>
      <c r="I96" s="71">
        <v>76</v>
      </c>
      <c r="J96" s="78">
        <f>SUM(F96:I96)</f>
        <v>311</v>
      </c>
      <c r="K96" s="76">
        <v>2</v>
      </c>
    </row>
    <row r="97" spans="1:11" s="50" customFormat="1" ht="15.75" customHeight="1">
      <c r="A97" s="59">
        <v>45</v>
      </c>
      <c r="B97" s="80" t="s">
        <v>204</v>
      </c>
      <c r="C97" s="80" t="s">
        <v>205</v>
      </c>
      <c r="D97" s="82">
        <v>2007</v>
      </c>
      <c r="E97" s="105" t="s">
        <v>289</v>
      </c>
      <c r="F97" s="82">
        <v>82</v>
      </c>
      <c r="G97" s="82">
        <v>69</v>
      </c>
      <c r="H97" s="82">
        <v>79</v>
      </c>
      <c r="I97" s="82">
        <v>80</v>
      </c>
      <c r="J97" s="78">
        <v>310</v>
      </c>
      <c r="K97" s="83">
        <v>3</v>
      </c>
    </row>
    <row r="98" spans="1:11" s="50" customFormat="1" ht="15.75" customHeight="1">
      <c r="A98" s="59">
        <v>46</v>
      </c>
      <c r="B98" s="112" t="s">
        <v>351</v>
      </c>
      <c r="C98" s="112" t="s">
        <v>352</v>
      </c>
      <c r="D98" s="114">
        <v>2004</v>
      </c>
      <c r="E98" s="113" t="s">
        <v>358</v>
      </c>
      <c r="F98" s="114">
        <v>70</v>
      </c>
      <c r="G98" s="114">
        <v>83</v>
      </c>
      <c r="H98" s="114">
        <v>78</v>
      </c>
      <c r="I98" s="114">
        <v>75</v>
      </c>
      <c r="J98" s="115">
        <v>306</v>
      </c>
      <c r="K98" s="162"/>
    </row>
    <row r="99" spans="1:11" s="50" customFormat="1" ht="15.75" customHeight="1">
      <c r="A99" s="59">
        <v>47</v>
      </c>
      <c r="B99" s="70" t="s">
        <v>206</v>
      </c>
      <c r="C99" s="70" t="s">
        <v>207</v>
      </c>
      <c r="D99" s="71">
        <v>2008</v>
      </c>
      <c r="E99" s="18" t="s">
        <v>35</v>
      </c>
      <c r="F99" s="71">
        <v>84</v>
      </c>
      <c r="G99" s="71">
        <v>62</v>
      </c>
      <c r="H99" s="71">
        <v>76</v>
      </c>
      <c r="I99" s="71">
        <v>80</v>
      </c>
      <c r="J99" s="72">
        <v>302</v>
      </c>
      <c r="K99" s="76">
        <v>2</v>
      </c>
    </row>
    <row r="100" spans="1:11" s="50" customFormat="1" ht="15.75" customHeight="1">
      <c r="A100" s="59">
        <v>48</v>
      </c>
      <c r="B100" s="44" t="s">
        <v>481</v>
      </c>
      <c r="C100" s="44" t="s">
        <v>482</v>
      </c>
      <c r="D100" s="45">
        <v>2008</v>
      </c>
      <c r="E100" s="44" t="s">
        <v>457</v>
      </c>
      <c r="F100" s="45">
        <v>69</v>
      </c>
      <c r="G100" s="45">
        <v>60</v>
      </c>
      <c r="H100" s="45">
        <v>81</v>
      </c>
      <c r="I100" s="45">
        <v>75</v>
      </c>
      <c r="J100" s="46">
        <f>SUM(F100:I100)</f>
        <v>285</v>
      </c>
      <c r="K100" s="33">
        <v>0</v>
      </c>
    </row>
    <row r="101" spans="1:11" s="50" customFormat="1" ht="15.75" customHeight="1">
      <c r="A101" s="59">
        <v>49</v>
      </c>
      <c r="B101" s="44" t="s">
        <v>479</v>
      </c>
      <c r="C101" s="44" t="s">
        <v>480</v>
      </c>
      <c r="D101" s="45">
        <v>2008</v>
      </c>
      <c r="E101" s="44" t="s">
        <v>457</v>
      </c>
      <c r="F101" s="45">
        <v>57</v>
      </c>
      <c r="G101" s="45">
        <v>81</v>
      </c>
      <c r="H101" s="45">
        <v>64</v>
      </c>
      <c r="I101" s="45">
        <v>72</v>
      </c>
      <c r="J101" s="46">
        <f>SUM(F101:I101)</f>
        <v>274</v>
      </c>
      <c r="K101" s="33">
        <v>3</v>
      </c>
    </row>
    <row r="102" spans="1:11" s="50" customFormat="1" ht="15.75" customHeight="1">
      <c r="A102" s="59">
        <v>50</v>
      </c>
      <c r="B102" s="70" t="s">
        <v>208</v>
      </c>
      <c r="C102" s="70" t="s">
        <v>209</v>
      </c>
      <c r="D102" s="71">
        <v>2009</v>
      </c>
      <c r="E102" s="105" t="s">
        <v>289</v>
      </c>
      <c r="F102" s="71">
        <v>59</v>
      </c>
      <c r="G102" s="71">
        <v>65</v>
      </c>
      <c r="H102" s="71">
        <v>65</v>
      </c>
      <c r="I102" s="71">
        <v>74</v>
      </c>
      <c r="J102" s="72">
        <v>273</v>
      </c>
      <c r="K102" s="76">
        <v>1</v>
      </c>
    </row>
    <row r="103" spans="1:11" s="50" customFormat="1" ht="15.75" customHeight="1">
      <c r="A103" s="59">
        <v>51</v>
      </c>
      <c r="B103" s="80" t="s">
        <v>210</v>
      </c>
      <c r="C103" s="80" t="s">
        <v>211</v>
      </c>
      <c r="D103" s="82">
        <v>2008</v>
      </c>
      <c r="E103" s="105" t="s">
        <v>289</v>
      </c>
      <c r="F103" s="82">
        <v>61</v>
      </c>
      <c r="G103" s="82">
        <v>66</v>
      </c>
      <c r="H103" s="82">
        <v>66</v>
      </c>
      <c r="I103" s="82">
        <v>74</v>
      </c>
      <c r="J103" s="78">
        <v>267</v>
      </c>
      <c r="K103" s="83">
        <v>1</v>
      </c>
    </row>
    <row r="104" spans="1:11" s="50" customFormat="1" ht="15.75" customHeight="1">
      <c r="A104" s="59">
        <v>52</v>
      </c>
      <c r="B104" s="44" t="s">
        <v>212</v>
      </c>
      <c r="C104" s="44" t="s">
        <v>213</v>
      </c>
      <c r="D104" s="45">
        <v>2007</v>
      </c>
      <c r="E104" s="44" t="s">
        <v>313</v>
      </c>
      <c r="F104" s="45">
        <v>64</v>
      </c>
      <c r="G104" s="45">
        <v>59</v>
      </c>
      <c r="H104" s="45">
        <v>64</v>
      </c>
      <c r="I104" s="45">
        <v>69</v>
      </c>
      <c r="J104" s="46">
        <v>256</v>
      </c>
      <c r="K104" s="33">
        <v>1</v>
      </c>
    </row>
    <row r="105" spans="1:11" s="50" customFormat="1" ht="15.75" customHeight="1">
      <c r="A105" s="59">
        <v>53</v>
      </c>
      <c r="B105" s="44" t="s">
        <v>215</v>
      </c>
      <c r="C105" s="44" t="s">
        <v>216</v>
      </c>
      <c r="D105" s="45">
        <v>2009</v>
      </c>
      <c r="E105" s="44" t="s">
        <v>313</v>
      </c>
      <c r="F105" s="45">
        <v>70</v>
      </c>
      <c r="G105" s="45">
        <v>62</v>
      </c>
      <c r="H105" s="45">
        <v>46</v>
      </c>
      <c r="I105" s="45">
        <v>72</v>
      </c>
      <c r="J105" s="46">
        <v>250</v>
      </c>
      <c r="K105" s="33">
        <v>0</v>
      </c>
    </row>
    <row r="106" spans="1:11" s="50" customFormat="1" ht="15.75" customHeight="1">
      <c r="A106" s="59">
        <v>54</v>
      </c>
      <c r="B106" s="112" t="s">
        <v>349</v>
      </c>
      <c r="C106" s="112" t="s">
        <v>350</v>
      </c>
      <c r="D106" s="114">
        <v>2004</v>
      </c>
      <c r="E106" s="113" t="s">
        <v>358</v>
      </c>
      <c r="F106" s="114">
        <v>58</v>
      </c>
      <c r="G106" s="114">
        <v>55</v>
      </c>
      <c r="H106" s="114">
        <v>65</v>
      </c>
      <c r="I106" s="114">
        <v>61</v>
      </c>
      <c r="J106" s="115">
        <v>239</v>
      </c>
      <c r="K106" s="150">
        <v>1</v>
      </c>
    </row>
    <row r="107" spans="1:11" s="50" customFormat="1" ht="15.75" customHeight="1">
      <c r="A107" s="59">
        <v>55</v>
      </c>
      <c r="B107" s="80" t="s">
        <v>204</v>
      </c>
      <c r="C107" s="80" t="s">
        <v>217</v>
      </c>
      <c r="D107" s="82">
        <v>2008</v>
      </c>
      <c r="E107" s="105" t="s">
        <v>289</v>
      </c>
      <c r="F107" s="82">
        <v>47</v>
      </c>
      <c r="G107" s="82">
        <v>56</v>
      </c>
      <c r="H107" s="82">
        <v>38</v>
      </c>
      <c r="I107" s="82">
        <v>46</v>
      </c>
      <c r="J107" s="78">
        <v>187</v>
      </c>
      <c r="K107" s="83"/>
    </row>
    <row r="108" spans="1:11" s="50" customFormat="1" ht="15.75" customHeight="1">
      <c r="A108" s="59">
        <v>56</v>
      </c>
      <c r="B108" s="44" t="s">
        <v>218</v>
      </c>
      <c r="C108" s="44" t="s">
        <v>219</v>
      </c>
      <c r="D108" s="45">
        <v>2009</v>
      </c>
      <c r="E108" s="44" t="s">
        <v>313</v>
      </c>
      <c r="F108" s="45">
        <v>40</v>
      </c>
      <c r="G108" s="45">
        <v>47</v>
      </c>
      <c r="H108" s="45">
        <v>43</v>
      </c>
      <c r="I108" s="45">
        <v>35</v>
      </c>
      <c r="J108" s="46">
        <v>165</v>
      </c>
      <c r="K108" s="33">
        <v>0</v>
      </c>
    </row>
    <row r="109" spans="1:11" s="50" customFormat="1" ht="15.75" customHeight="1">
      <c r="A109" s="59" t="s">
        <v>447</v>
      </c>
      <c r="B109" s="44" t="s">
        <v>471</v>
      </c>
      <c r="C109" s="44" t="s">
        <v>472</v>
      </c>
      <c r="D109" s="45">
        <v>2005</v>
      </c>
      <c r="E109" s="44" t="s">
        <v>457</v>
      </c>
      <c r="F109" s="45">
        <v>93</v>
      </c>
      <c r="G109" s="45">
        <v>86</v>
      </c>
      <c r="H109" s="45">
        <v>90</v>
      </c>
      <c r="I109" s="45">
        <v>80</v>
      </c>
      <c r="J109" s="46">
        <f>SUM(F109:I109)</f>
        <v>349</v>
      </c>
      <c r="K109" s="33">
        <v>2</v>
      </c>
    </row>
    <row r="110" spans="1:11" s="50" customFormat="1" ht="15.75" customHeight="1">
      <c r="A110" s="59"/>
      <c r="K110" s="147"/>
    </row>
    <row r="111" spans="1:11" s="50" customFormat="1" ht="15.75" customHeight="1">
      <c r="A111" s="59"/>
      <c r="B111" s="44"/>
      <c r="C111" s="44"/>
      <c r="D111" s="45"/>
      <c r="E111" s="44"/>
      <c r="F111" s="45"/>
      <c r="G111" s="45"/>
      <c r="H111" s="45"/>
      <c r="I111" s="45"/>
      <c r="J111" s="46"/>
      <c r="K111" s="33"/>
    </row>
    <row r="112" spans="1:11" s="50" customFormat="1" ht="15.75">
      <c r="B112" s="99"/>
      <c r="C112" s="99"/>
      <c r="D112" s="100"/>
      <c r="E112" s="88"/>
      <c r="F112" s="101"/>
      <c r="G112" s="101"/>
      <c r="H112" s="101"/>
      <c r="I112" s="101"/>
      <c r="J112" s="97"/>
      <c r="K112" s="102"/>
    </row>
    <row r="113" spans="1:11" ht="15.75">
      <c r="A113" s="52"/>
      <c r="B113" s="54" t="s">
        <v>220</v>
      </c>
      <c r="C113" s="52"/>
      <c r="D113" s="56"/>
      <c r="E113" s="53"/>
      <c r="F113" s="56"/>
      <c r="G113" s="56"/>
      <c r="H113" s="56"/>
      <c r="I113" s="56"/>
      <c r="J113" s="56"/>
    </row>
    <row r="114" spans="1:11" ht="15.75">
      <c r="A114" s="57"/>
      <c r="B114" s="57" t="s">
        <v>3</v>
      </c>
      <c r="C114" s="57" t="s">
        <v>4</v>
      </c>
      <c r="D114" s="57" t="s">
        <v>5</v>
      </c>
      <c r="E114" s="58" t="s">
        <v>6</v>
      </c>
      <c r="F114" s="145" t="s">
        <v>7</v>
      </c>
      <c r="G114" s="145"/>
      <c r="H114" s="145"/>
      <c r="I114" s="145"/>
      <c r="J114" s="57" t="s">
        <v>8</v>
      </c>
    </row>
    <row r="115" spans="1:11" ht="15.75">
      <c r="A115" s="59">
        <v>1</v>
      </c>
      <c r="B115" s="80" t="s">
        <v>221</v>
      </c>
      <c r="C115" s="80" t="s">
        <v>222</v>
      </c>
      <c r="D115" s="81" t="s">
        <v>148</v>
      </c>
      <c r="E115" s="86" t="s">
        <v>311</v>
      </c>
      <c r="F115" s="82">
        <v>90</v>
      </c>
      <c r="G115" s="82">
        <v>95</v>
      </c>
      <c r="H115" s="82">
        <v>94</v>
      </c>
      <c r="I115" s="82">
        <v>93</v>
      </c>
      <c r="J115" s="78">
        <f>SUM(F115:I115)</f>
        <v>372</v>
      </c>
      <c r="K115" s="83">
        <v>15</v>
      </c>
    </row>
    <row r="116" spans="1:11" ht="15.75" customHeight="1">
      <c r="A116" s="9">
        <v>2</v>
      </c>
      <c r="B116" s="28" t="s">
        <v>223</v>
      </c>
      <c r="C116" s="28" t="s">
        <v>224</v>
      </c>
      <c r="D116" s="81" t="s">
        <v>296</v>
      </c>
      <c r="E116" s="86" t="s">
        <v>311</v>
      </c>
      <c r="F116" s="32">
        <v>94</v>
      </c>
      <c r="G116" s="32">
        <v>92</v>
      </c>
      <c r="H116" s="32">
        <v>92</v>
      </c>
      <c r="I116" s="32">
        <v>92</v>
      </c>
      <c r="J116" s="25">
        <f>SUM(F116:I116)</f>
        <v>370</v>
      </c>
      <c r="K116" s="83">
        <v>17</v>
      </c>
    </row>
    <row r="117" spans="1:11" ht="15.75">
      <c r="A117" s="9">
        <v>3</v>
      </c>
      <c r="B117" s="99" t="s">
        <v>299</v>
      </c>
      <c r="C117" s="99" t="s">
        <v>300</v>
      </c>
      <c r="D117" s="93">
        <v>2004</v>
      </c>
      <c r="E117" s="88" t="s">
        <v>274</v>
      </c>
      <c r="F117" s="101">
        <v>93</v>
      </c>
      <c r="G117" s="101">
        <v>92</v>
      </c>
      <c r="H117" s="101">
        <v>91</v>
      </c>
      <c r="I117" s="101">
        <v>92</v>
      </c>
      <c r="J117" s="97">
        <v>368</v>
      </c>
      <c r="K117" s="102">
        <v>6</v>
      </c>
    </row>
    <row r="118" spans="1:11" ht="15.75">
      <c r="A118" s="9">
        <v>4</v>
      </c>
      <c r="B118" s="70" t="s">
        <v>225</v>
      </c>
      <c r="C118" s="70" t="s">
        <v>226</v>
      </c>
      <c r="D118" s="71">
        <v>2004</v>
      </c>
      <c r="E118" s="105" t="s">
        <v>289</v>
      </c>
      <c r="F118" s="71">
        <v>86</v>
      </c>
      <c r="G118" s="71">
        <v>95</v>
      </c>
      <c r="H118" s="71">
        <v>90</v>
      </c>
      <c r="I118" s="71">
        <v>92</v>
      </c>
      <c r="J118" s="72">
        <v>363</v>
      </c>
      <c r="K118" s="76">
        <v>7</v>
      </c>
    </row>
    <row r="119" spans="1:11" ht="15.75">
      <c r="A119" s="9">
        <v>5</v>
      </c>
      <c r="B119" s="99" t="s">
        <v>301</v>
      </c>
      <c r="C119" s="99" t="s">
        <v>302</v>
      </c>
      <c r="D119" s="93">
        <v>2005</v>
      </c>
      <c r="E119" s="88" t="s">
        <v>274</v>
      </c>
      <c r="F119" s="101">
        <v>91</v>
      </c>
      <c r="G119" s="101">
        <v>90</v>
      </c>
      <c r="H119" s="101">
        <v>94</v>
      </c>
      <c r="I119" s="101">
        <v>88</v>
      </c>
      <c r="J119" s="97">
        <v>363</v>
      </c>
      <c r="K119" s="102">
        <v>3</v>
      </c>
    </row>
    <row r="120" spans="1:11" ht="15.75">
      <c r="A120" s="9">
        <v>6</v>
      </c>
      <c r="B120" s="28" t="s">
        <v>227</v>
      </c>
      <c r="C120" s="28" t="s">
        <v>228</v>
      </c>
      <c r="D120" s="81" t="s">
        <v>148</v>
      </c>
      <c r="E120" s="86" t="s">
        <v>311</v>
      </c>
      <c r="F120" s="32">
        <v>93</v>
      </c>
      <c r="G120" s="32">
        <v>90</v>
      </c>
      <c r="H120" s="32">
        <v>86</v>
      </c>
      <c r="I120" s="32">
        <v>92</v>
      </c>
      <c r="J120" s="25">
        <f>SUM(F120:I120)</f>
        <v>361</v>
      </c>
      <c r="K120" s="83">
        <v>11</v>
      </c>
    </row>
    <row r="121" spans="1:11" ht="15.75">
      <c r="A121" s="9">
        <v>7</v>
      </c>
      <c r="B121" s="125" t="s">
        <v>371</v>
      </c>
      <c r="C121" s="125" t="s">
        <v>372</v>
      </c>
      <c r="D121" s="126">
        <v>2005</v>
      </c>
      <c r="E121" s="129" t="s">
        <v>376</v>
      </c>
      <c r="F121" s="126">
        <v>86</v>
      </c>
      <c r="G121" s="126">
        <v>89</v>
      </c>
      <c r="H121" s="126">
        <v>90</v>
      </c>
      <c r="I121" s="126">
        <v>96</v>
      </c>
      <c r="J121" s="127">
        <f>SUM(F121:I121)</f>
        <v>361</v>
      </c>
      <c r="K121" s="128">
        <v>6</v>
      </c>
    </row>
    <row r="122" spans="1:11" ht="15.75">
      <c r="A122" s="9">
        <v>8</v>
      </c>
      <c r="B122" s="79" t="s">
        <v>229</v>
      </c>
      <c r="C122" s="79" t="s">
        <v>128</v>
      </c>
      <c r="D122" s="71">
        <v>2003</v>
      </c>
      <c r="E122" s="18" t="s">
        <v>35</v>
      </c>
      <c r="F122" s="71">
        <v>89</v>
      </c>
      <c r="G122" s="71">
        <v>89</v>
      </c>
      <c r="H122" s="71">
        <v>92</v>
      </c>
      <c r="I122" s="71">
        <v>91</v>
      </c>
      <c r="J122" s="72">
        <v>361</v>
      </c>
      <c r="K122" s="76">
        <v>5</v>
      </c>
    </row>
    <row r="123" spans="1:11" ht="15.75">
      <c r="A123" s="9">
        <v>9</v>
      </c>
      <c r="B123" s="62" t="s">
        <v>318</v>
      </c>
      <c r="C123" s="62" t="s">
        <v>319</v>
      </c>
      <c r="D123" s="13">
        <v>2003</v>
      </c>
      <c r="E123" s="62" t="s">
        <v>346</v>
      </c>
      <c r="F123" s="13">
        <v>89</v>
      </c>
      <c r="G123" s="13">
        <v>89</v>
      </c>
      <c r="H123" s="13">
        <v>93</v>
      </c>
      <c r="I123" s="13">
        <v>89</v>
      </c>
      <c r="J123" s="17">
        <v>360</v>
      </c>
      <c r="K123" s="83">
        <v>5</v>
      </c>
    </row>
    <row r="124" spans="1:11" ht="15.75">
      <c r="A124" s="9">
        <v>10</v>
      </c>
      <c r="B124" s="80" t="s">
        <v>230</v>
      </c>
      <c r="C124" s="80" t="s">
        <v>231</v>
      </c>
      <c r="D124" s="81" t="s">
        <v>296</v>
      </c>
      <c r="E124" s="86" t="s">
        <v>311</v>
      </c>
      <c r="F124" s="82">
        <v>88</v>
      </c>
      <c r="G124" s="82">
        <v>86</v>
      </c>
      <c r="H124" s="82">
        <v>92</v>
      </c>
      <c r="I124" s="82">
        <v>93</v>
      </c>
      <c r="J124" s="78">
        <f>SUM(F124:I124)</f>
        <v>359</v>
      </c>
      <c r="K124" s="83">
        <v>17</v>
      </c>
    </row>
    <row r="125" spans="1:11" ht="15.75">
      <c r="A125" s="9">
        <v>11</v>
      </c>
      <c r="B125" s="62" t="s">
        <v>316</v>
      </c>
      <c r="C125" s="62" t="s">
        <v>317</v>
      </c>
      <c r="D125" s="13">
        <v>2003</v>
      </c>
      <c r="E125" s="62" t="s">
        <v>346</v>
      </c>
      <c r="F125" s="13">
        <v>83</v>
      </c>
      <c r="G125" s="13">
        <v>91</v>
      </c>
      <c r="H125" s="13">
        <v>90</v>
      </c>
      <c r="I125" s="13">
        <v>94</v>
      </c>
      <c r="J125" s="17">
        <v>358</v>
      </c>
      <c r="K125" s="83">
        <v>4</v>
      </c>
    </row>
    <row r="126" spans="1:11" ht="15.75">
      <c r="A126" s="56">
        <v>12</v>
      </c>
      <c r="B126" s="125" t="s">
        <v>369</v>
      </c>
      <c r="C126" s="125" t="s">
        <v>370</v>
      </c>
      <c r="D126" s="126">
        <v>2008</v>
      </c>
      <c r="E126" s="143" t="s">
        <v>376</v>
      </c>
      <c r="F126" s="126">
        <v>89</v>
      </c>
      <c r="G126" s="126">
        <v>92</v>
      </c>
      <c r="H126" s="126">
        <v>89</v>
      </c>
      <c r="I126" s="126">
        <v>88</v>
      </c>
      <c r="J126" s="127">
        <f>SUM(F126:I126)</f>
        <v>358</v>
      </c>
      <c r="K126" s="128">
        <v>4</v>
      </c>
    </row>
    <row r="127" spans="1:11" ht="15.75">
      <c r="A127" s="9">
        <v>13</v>
      </c>
      <c r="B127" s="92" t="s">
        <v>303</v>
      </c>
      <c r="C127" s="92" t="s">
        <v>304</v>
      </c>
      <c r="D127" s="93">
        <v>2005</v>
      </c>
      <c r="E127" s="88" t="s">
        <v>274</v>
      </c>
      <c r="F127" s="93">
        <v>88</v>
      </c>
      <c r="G127" s="93">
        <v>93</v>
      </c>
      <c r="H127" s="93">
        <v>91</v>
      </c>
      <c r="I127" s="93">
        <v>85</v>
      </c>
      <c r="J127" s="94">
        <v>357</v>
      </c>
      <c r="K127" s="159">
        <v>6</v>
      </c>
    </row>
    <row r="128" spans="1:11" ht="15.75">
      <c r="A128" s="9">
        <v>14</v>
      </c>
      <c r="B128" s="99" t="s">
        <v>305</v>
      </c>
      <c r="C128" s="99" t="s">
        <v>95</v>
      </c>
      <c r="D128" s="93">
        <v>2005</v>
      </c>
      <c r="E128" s="88" t="s">
        <v>274</v>
      </c>
      <c r="F128" s="101">
        <v>89</v>
      </c>
      <c r="G128" s="101">
        <v>91</v>
      </c>
      <c r="H128" s="101">
        <v>83</v>
      </c>
      <c r="I128" s="101">
        <v>92</v>
      </c>
      <c r="J128" s="97">
        <v>355</v>
      </c>
      <c r="K128" s="102">
        <v>8</v>
      </c>
    </row>
    <row r="129" spans="1:11" ht="15.75">
      <c r="A129" s="9">
        <v>15</v>
      </c>
      <c r="B129" s="70" t="s">
        <v>232</v>
      </c>
      <c r="C129" s="70" t="s">
        <v>233</v>
      </c>
      <c r="D129" s="71">
        <v>2004</v>
      </c>
      <c r="E129" s="105" t="s">
        <v>289</v>
      </c>
      <c r="F129" s="71">
        <v>84</v>
      </c>
      <c r="G129" s="71">
        <v>96</v>
      </c>
      <c r="H129" s="71">
        <v>87</v>
      </c>
      <c r="I129" s="71">
        <v>88</v>
      </c>
      <c r="J129" s="72">
        <v>355</v>
      </c>
      <c r="K129" s="76">
        <v>5</v>
      </c>
    </row>
    <row r="130" spans="1:11" ht="15.75">
      <c r="A130" s="9">
        <v>16</v>
      </c>
      <c r="B130" s="120" t="s">
        <v>374</v>
      </c>
      <c r="C130" s="120" t="s">
        <v>375</v>
      </c>
      <c r="D130" s="121">
        <v>2003</v>
      </c>
      <c r="E130" s="123" t="s">
        <v>376</v>
      </c>
      <c r="F130" s="121">
        <v>89</v>
      </c>
      <c r="G130" s="121">
        <v>90</v>
      </c>
      <c r="H130" s="121">
        <v>89</v>
      </c>
      <c r="I130" s="121">
        <v>86</v>
      </c>
      <c r="J130" s="124">
        <f>SUM(F130:I130)</f>
        <v>354</v>
      </c>
      <c r="K130" s="122">
        <v>3</v>
      </c>
    </row>
    <row r="131" spans="1:11" ht="15.75">
      <c r="A131" s="9">
        <v>17</v>
      </c>
      <c r="B131" s="112" t="s">
        <v>353</v>
      </c>
      <c r="C131" s="112" t="s">
        <v>354</v>
      </c>
      <c r="D131" s="114">
        <v>2003</v>
      </c>
      <c r="E131" s="113" t="s">
        <v>358</v>
      </c>
      <c r="F131" s="114">
        <v>89</v>
      </c>
      <c r="G131" s="114">
        <v>93</v>
      </c>
      <c r="H131" s="114">
        <v>89</v>
      </c>
      <c r="I131" s="114">
        <v>81</v>
      </c>
      <c r="J131" s="115">
        <v>352</v>
      </c>
      <c r="K131" s="150">
        <v>5</v>
      </c>
    </row>
    <row r="132" spans="1:11" ht="15.75">
      <c r="A132" s="9">
        <v>18</v>
      </c>
      <c r="B132" s="154" t="s">
        <v>489</v>
      </c>
      <c r="C132" s="154" t="s">
        <v>490</v>
      </c>
      <c r="D132" s="155">
        <v>2003</v>
      </c>
      <c r="E132" s="156" t="s">
        <v>457</v>
      </c>
      <c r="F132" s="155">
        <v>85</v>
      </c>
      <c r="G132" s="155">
        <v>89</v>
      </c>
      <c r="H132" s="155">
        <v>89</v>
      </c>
      <c r="I132" s="155">
        <v>89</v>
      </c>
      <c r="J132" s="157">
        <f>SUM(F132:I132)</f>
        <v>352</v>
      </c>
      <c r="K132" s="158">
        <v>5</v>
      </c>
    </row>
    <row r="133" spans="1:11" ht="15.75">
      <c r="A133" s="9">
        <v>19</v>
      </c>
      <c r="B133" s="80" t="s">
        <v>234</v>
      </c>
      <c r="C133" s="80" t="s">
        <v>235</v>
      </c>
      <c r="D133" s="81" t="s">
        <v>175</v>
      </c>
      <c r="E133" s="86" t="s">
        <v>311</v>
      </c>
      <c r="F133" s="82">
        <v>89</v>
      </c>
      <c r="G133" s="82">
        <v>85</v>
      </c>
      <c r="H133" s="82">
        <v>86</v>
      </c>
      <c r="I133" s="82">
        <v>91</v>
      </c>
      <c r="J133" s="78">
        <f>SUM(F133:I133)</f>
        <v>351</v>
      </c>
      <c r="K133" s="83">
        <v>9</v>
      </c>
    </row>
    <row r="134" spans="1:11" ht="15.75">
      <c r="A134" s="9">
        <v>20</v>
      </c>
      <c r="B134" s="79" t="s">
        <v>236</v>
      </c>
      <c r="C134" s="79" t="s">
        <v>93</v>
      </c>
      <c r="D134" s="71">
        <v>2005</v>
      </c>
      <c r="E134" s="18" t="s">
        <v>35</v>
      </c>
      <c r="F134" s="71">
        <v>84</v>
      </c>
      <c r="G134" s="71">
        <v>87</v>
      </c>
      <c r="H134" s="71">
        <v>92</v>
      </c>
      <c r="I134" s="71">
        <v>84</v>
      </c>
      <c r="J134" s="72">
        <v>347</v>
      </c>
      <c r="K134" s="76">
        <v>5</v>
      </c>
    </row>
    <row r="135" spans="1:11" ht="15.75">
      <c r="A135" s="9">
        <v>21</v>
      </c>
      <c r="B135" s="79" t="s">
        <v>237</v>
      </c>
      <c r="C135" s="79" t="s">
        <v>89</v>
      </c>
      <c r="D135" s="71">
        <v>2006</v>
      </c>
      <c r="E135" s="18" t="s">
        <v>35</v>
      </c>
      <c r="F135" s="71">
        <v>91</v>
      </c>
      <c r="G135" s="71">
        <v>81</v>
      </c>
      <c r="H135" s="71">
        <v>87</v>
      </c>
      <c r="I135" s="71">
        <v>88</v>
      </c>
      <c r="J135" s="72">
        <v>347</v>
      </c>
      <c r="K135" s="76">
        <v>1</v>
      </c>
    </row>
    <row r="136" spans="1:11" ht="15.75">
      <c r="A136" s="9">
        <v>22</v>
      </c>
      <c r="B136" s="98" t="s">
        <v>306</v>
      </c>
      <c r="C136" s="98" t="s">
        <v>307</v>
      </c>
      <c r="D136" s="93">
        <v>2006</v>
      </c>
      <c r="E136" s="88" t="s">
        <v>274</v>
      </c>
      <c r="F136" s="93">
        <v>90</v>
      </c>
      <c r="G136" s="93">
        <v>83</v>
      </c>
      <c r="H136" s="93">
        <v>88</v>
      </c>
      <c r="I136" s="93">
        <v>85</v>
      </c>
      <c r="J136" s="94">
        <v>346</v>
      </c>
      <c r="K136" s="159">
        <v>2</v>
      </c>
    </row>
    <row r="137" spans="1:11" ht="15.75">
      <c r="A137" s="9">
        <v>23</v>
      </c>
      <c r="B137" s="36" t="s">
        <v>238</v>
      </c>
      <c r="C137" s="36" t="s">
        <v>239</v>
      </c>
      <c r="D137" s="37">
        <v>2005</v>
      </c>
      <c r="E137" s="85" t="s">
        <v>11</v>
      </c>
      <c r="F137" s="37">
        <v>91</v>
      </c>
      <c r="G137" s="37">
        <v>86</v>
      </c>
      <c r="H137" s="37">
        <v>88</v>
      </c>
      <c r="I137" s="37">
        <v>80</v>
      </c>
      <c r="J137" s="47">
        <f>SUM(F137:I137)</f>
        <v>345</v>
      </c>
      <c r="K137" s="75">
        <v>2</v>
      </c>
    </row>
    <row r="138" spans="1:11" ht="15.75">
      <c r="A138" s="9">
        <v>24</v>
      </c>
      <c r="B138" s="79" t="s">
        <v>240</v>
      </c>
      <c r="C138" s="79" t="s">
        <v>241</v>
      </c>
      <c r="D138" s="71">
        <v>2003</v>
      </c>
      <c r="E138" s="18" t="s">
        <v>35</v>
      </c>
      <c r="F138" s="71">
        <v>84</v>
      </c>
      <c r="G138" s="71">
        <v>87</v>
      </c>
      <c r="H138" s="71">
        <v>83</v>
      </c>
      <c r="I138" s="71">
        <v>90</v>
      </c>
      <c r="J138" s="72">
        <v>344</v>
      </c>
      <c r="K138" s="76">
        <v>3</v>
      </c>
    </row>
    <row r="139" spans="1:11" ht="15.75">
      <c r="A139" s="9">
        <v>25</v>
      </c>
      <c r="B139" s="62" t="s">
        <v>314</v>
      </c>
      <c r="C139" s="62" t="s">
        <v>315</v>
      </c>
      <c r="D139" s="13">
        <v>2006</v>
      </c>
      <c r="E139" s="62" t="s">
        <v>346</v>
      </c>
      <c r="F139" s="13">
        <v>85</v>
      </c>
      <c r="G139" s="13">
        <v>89</v>
      </c>
      <c r="H139" s="13">
        <v>82</v>
      </c>
      <c r="I139" s="13">
        <v>88</v>
      </c>
      <c r="J139" s="17">
        <v>344</v>
      </c>
      <c r="K139" s="83">
        <v>1</v>
      </c>
    </row>
    <row r="140" spans="1:11" ht="15.75">
      <c r="A140" s="9">
        <v>26</v>
      </c>
      <c r="B140" s="79" t="s">
        <v>242</v>
      </c>
      <c r="C140" s="79" t="s">
        <v>89</v>
      </c>
      <c r="D140" s="71">
        <v>2005</v>
      </c>
      <c r="E140" s="18" t="s">
        <v>35</v>
      </c>
      <c r="F140" s="71">
        <v>84</v>
      </c>
      <c r="G140" s="71">
        <v>86</v>
      </c>
      <c r="H140" s="71">
        <v>88</v>
      </c>
      <c r="I140" s="71">
        <v>84</v>
      </c>
      <c r="J140" s="72">
        <v>342</v>
      </c>
      <c r="K140" s="76">
        <v>4</v>
      </c>
    </row>
    <row r="141" spans="1:11" ht="15.75">
      <c r="A141" s="9">
        <v>27</v>
      </c>
      <c r="B141" s="80" t="s">
        <v>243</v>
      </c>
      <c r="C141" s="80" t="s">
        <v>244</v>
      </c>
      <c r="D141" s="81" t="s">
        <v>296</v>
      </c>
      <c r="E141" s="86" t="s">
        <v>311</v>
      </c>
      <c r="F141" s="82">
        <v>85</v>
      </c>
      <c r="G141" s="82">
        <v>87</v>
      </c>
      <c r="H141" s="82">
        <v>89</v>
      </c>
      <c r="I141" s="82">
        <v>80</v>
      </c>
      <c r="J141" s="78">
        <f>SUM(F141:I141)</f>
        <v>341</v>
      </c>
      <c r="K141" s="83">
        <v>9</v>
      </c>
    </row>
    <row r="142" spans="1:11" ht="16.350000000000001" customHeight="1">
      <c r="A142" s="9">
        <v>28</v>
      </c>
      <c r="B142" s="99" t="s">
        <v>287</v>
      </c>
      <c r="C142" s="99" t="s">
        <v>308</v>
      </c>
      <c r="D142" s="93">
        <v>2008</v>
      </c>
      <c r="E142" s="88" t="s">
        <v>274</v>
      </c>
      <c r="F142" s="101">
        <v>83</v>
      </c>
      <c r="G142" s="101">
        <v>86</v>
      </c>
      <c r="H142" s="101">
        <v>86</v>
      </c>
      <c r="I142" s="101">
        <v>86</v>
      </c>
      <c r="J142" s="97">
        <v>341</v>
      </c>
      <c r="K142" s="102">
        <v>6</v>
      </c>
    </row>
    <row r="143" spans="1:11" ht="16.350000000000001" customHeight="1">
      <c r="A143" s="9">
        <v>29</v>
      </c>
      <c r="B143" s="92" t="s">
        <v>309</v>
      </c>
      <c r="C143" s="92" t="s">
        <v>75</v>
      </c>
      <c r="D143" s="93">
        <v>2005</v>
      </c>
      <c r="E143" s="88" t="s">
        <v>274</v>
      </c>
      <c r="F143" s="93">
        <v>81</v>
      </c>
      <c r="G143" s="93">
        <v>89</v>
      </c>
      <c r="H143" s="93">
        <v>88</v>
      </c>
      <c r="I143" s="93">
        <v>83</v>
      </c>
      <c r="J143" s="94">
        <v>341</v>
      </c>
      <c r="K143" s="159">
        <v>2</v>
      </c>
    </row>
    <row r="144" spans="1:11" ht="16.350000000000001" customHeight="1">
      <c r="A144" s="9">
        <v>30</v>
      </c>
      <c r="B144" s="125" t="s">
        <v>69</v>
      </c>
      <c r="C144" s="125" t="s">
        <v>373</v>
      </c>
      <c r="D144" s="126">
        <v>2006</v>
      </c>
      <c r="E144" s="143" t="s">
        <v>376</v>
      </c>
      <c r="F144" s="126">
        <v>86</v>
      </c>
      <c r="G144" s="126">
        <v>85</v>
      </c>
      <c r="H144" s="126">
        <v>87</v>
      </c>
      <c r="I144" s="126">
        <v>83</v>
      </c>
      <c r="J144" s="127">
        <f>SUM(F144:I144)</f>
        <v>341</v>
      </c>
      <c r="K144" s="122">
        <v>1</v>
      </c>
    </row>
    <row r="145" spans="1:11" ht="15.75">
      <c r="A145" s="59">
        <v>31</v>
      </c>
      <c r="B145" s="80" t="s">
        <v>245</v>
      </c>
      <c r="C145" s="80" t="s">
        <v>246</v>
      </c>
      <c r="D145" s="81" t="s">
        <v>312</v>
      </c>
      <c r="E145" s="86" t="s">
        <v>311</v>
      </c>
      <c r="F145" s="82">
        <v>80</v>
      </c>
      <c r="G145" s="82">
        <v>84</v>
      </c>
      <c r="H145" s="82">
        <v>89</v>
      </c>
      <c r="I145" s="82">
        <v>85</v>
      </c>
      <c r="J145" s="78">
        <f>SUM(F145:I145)</f>
        <v>338</v>
      </c>
      <c r="K145" s="83">
        <v>8</v>
      </c>
    </row>
    <row r="146" spans="1:11" ht="15.75">
      <c r="A146" s="59">
        <v>32</v>
      </c>
      <c r="B146" s="99" t="s">
        <v>310</v>
      </c>
      <c r="C146" s="99" t="s">
        <v>77</v>
      </c>
      <c r="D146" s="93">
        <v>2005</v>
      </c>
      <c r="E146" s="88" t="s">
        <v>274</v>
      </c>
      <c r="F146" s="101">
        <v>82</v>
      </c>
      <c r="G146" s="101">
        <v>86</v>
      </c>
      <c r="H146" s="101">
        <v>83</v>
      </c>
      <c r="I146" s="101">
        <v>86</v>
      </c>
      <c r="J146" s="97">
        <v>337</v>
      </c>
      <c r="K146" s="102">
        <v>2</v>
      </c>
    </row>
    <row r="147" spans="1:11" ht="15.75">
      <c r="A147" s="59">
        <v>33</v>
      </c>
      <c r="B147" s="154" t="s">
        <v>493</v>
      </c>
      <c r="C147" s="154" t="s">
        <v>494</v>
      </c>
      <c r="D147" s="155">
        <v>2005</v>
      </c>
      <c r="E147" s="156" t="s">
        <v>457</v>
      </c>
      <c r="F147" s="155">
        <v>83</v>
      </c>
      <c r="G147" s="155">
        <v>91</v>
      </c>
      <c r="H147" s="155">
        <v>81</v>
      </c>
      <c r="I147" s="155">
        <v>79</v>
      </c>
      <c r="J147" s="157">
        <f>SUM(F147:I147)</f>
        <v>334</v>
      </c>
      <c r="K147" s="158">
        <v>2</v>
      </c>
    </row>
    <row r="148" spans="1:11" ht="15.75">
      <c r="A148" s="59">
        <v>34</v>
      </c>
      <c r="B148" s="154" t="s">
        <v>495</v>
      </c>
      <c r="C148" s="154" t="s">
        <v>496</v>
      </c>
      <c r="D148" s="155">
        <v>2006</v>
      </c>
      <c r="E148" s="156" t="s">
        <v>457</v>
      </c>
      <c r="F148" s="155">
        <v>81</v>
      </c>
      <c r="G148" s="155">
        <v>82</v>
      </c>
      <c r="H148" s="155">
        <v>82</v>
      </c>
      <c r="I148" s="155">
        <v>81</v>
      </c>
      <c r="J148" s="157">
        <f>SUM(F148:I148)</f>
        <v>326</v>
      </c>
      <c r="K148" s="158">
        <v>4</v>
      </c>
    </row>
    <row r="149" spans="1:11" ht="15.75">
      <c r="A149" s="59">
        <v>35</v>
      </c>
      <c r="B149" s="80" t="s">
        <v>247</v>
      </c>
      <c r="C149" s="80" t="s">
        <v>248</v>
      </c>
      <c r="D149" s="82">
        <v>2009</v>
      </c>
      <c r="E149" s="105" t="s">
        <v>289</v>
      </c>
      <c r="F149" s="82">
        <v>79</v>
      </c>
      <c r="G149" s="82">
        <v>79</v>
      </c>
      <c r="H149" s="82">
        <v>72</v>
      </c>
      <c r="I149" s="82">
        <v>78</v>
      </c>
      <c r="J149" s="78">
        <v>318</v>
      </c>
      <c r="K149" s="83"/>
    </row>
    <row r="150" spans="1:11" ht="15.75">
      <c r="A150" s="59">
        <v>36</v>
      </c>
      <c r="B150" s="44" t="s">
        <v>249</v>
      </c>
      <c r="C150" s="44" t="s">
        <v>250</v>
      </c>
      <c r="D150" s="45">
        <v>2003</v>
      </c>
      <c r="E150" s="44" t="s">
        <v>214</v>
      </c>
      <c r="F150" s="45">
        <v>77</v>
      </c>
      <c r="G150" s="45">
        <v>81</v>
      </c>
      <c r="H150" s="45">
        <v>85</v>
      </c>
      <c r="I150" s="45">
        <v>74</v>
      </c>
      <c r="J150" s="46">
        <v>317</v>
      </c>
      <c r="K150" s="33">
        <v>0</v>
      </c>
    </row>
    <row r="151" spans="1:11" ht="15.75">
      <c r="A151" s="59">
        <v>37</v>
      </c>
      <c r="B151" s="80" t="s">
        <v>251</v>
      </c>
      <c r="C151" s="80" t="s">
        <v>244</v>
      </c>
      <c r="D151" s="81" t="s">
        <v>296</v>
      </c>
      <c r="E151" s="86" t="s">
        <v>311</v>
      </c>
      <c r="F151" s="82">
        <v>71</v>
      </c>
      <c r="G151" s="82">
        <v>79</v>
      </c>
      <c r="H151" s="82">
        <v>84</v>
      </c>
      <c r="I151" s="82">
        <v>81</v>
      </c>
      <c r="J151" s="78">
        <f>SUM(F151:I151)</f>
        <v>315</v>
      </c>
      <c r="K151" s="83">
        <v>4</v>
      </c>
    </row>
    <row r="152" spans="1:11" ht="15.75">
      <c r="A152" s="59">
        <v>38</v>
      </c>
      <c r="B152" s="70" t="s">
        <v>252</v>
      </c>
      <c r="C152" s="70" t="s">
        <v>138</v>
      </c>
      <c r="D152" s="71">
        <v>2010</v>
      </c>
      <c r="E152" s="105" t="s">
        <v>289</v>
      </c>
      <c r="F152" s="71">
        <v>83</v>
      </c>
      <c r="G152" s="71">
        <v>77</v>
      </c>
      <c r="H152" s="71">
        <v>83</v>
      </c>
      <c r="I152" s="71">
        <v>70</v>
      </c>
      <c r="J152" s="72">
        <v>313</v>
      </c>
      <c r="K152" s="76">
        <v>2</v>
      </c>
    </row>
    <row r="153" spans="1:11" ht="15.75">
      <c r="A153" s="59">
        <v>39</v>
      </c>
      <c r="B153" s="154" t="s">
        <v>483</v>
      </c>
      <c r="C153" s="154" t="s">
        <v>484</v>
      </c>
      <c r="D153" s="155">
        <v>2006</v>
      </c>
      <c r="E153" s="156" t="s">
        <v>457</v>
      </c>
      <c r="F153" s="155">
        <v>88</v>
      </c>
      <c r="G153" s="155">
        <v>72</v>
      </c>
      <c r="H153" s="155">
        <v>82</v>
      </c>
      <c r="I153" s="155">
        <v>69</v>
      </c>
      <c r="J153" s="157">
        <f>SUM(F153:I153)</f>
        <v>311</v>
      </c>
      <c r="K153" s="158">
        <v>3</v>
      </c>
    </row>
    <row r="154" spans="1:11" ht="15.75">
      <c r="A154" s="59">
        <v>40</v>
      </c>
      <c r="B154" s="154" t="s">
        <v>487</v>
      </c>
      <c r="C154" s="154" t="s">
        <v>488</v>
      </c>
      <c r="D154" s="155">
        <v>2007</v>
      </c>
      <c r="E154" s="156" t="s">
        <v>457</v>
      </c>
      <c r="F154" s="155">
        <v>71</v>
      </c>
      <c r="G154" s="155">
        <v>81</v>
      </c>
      <c r="H154" s="155">
        <v>80</v>
      </c>
      <c r="I154" s="155">
        <v>77</v>
      </c>
      <c r="J154" s="157">
        <f>SUM(F154:I154)</f>
        <v>309</v>
      </c>
      <c r="K154" s="158">
        <v>1</v>
      </c>
    </row>
    <row r="155" spans="1:11" ht="15.75">
      <c r="A155" s="59">
        <v>41</v>
      </c>
      <c r="B155" s="79" t="s">
        <v>253</v>
      </c>
      <c r="C155" s="79" t="s">
        <v>254</v>
      </c>
      <c r="D155" s="71">
        <v>2005</v>
      </c>
      <c r="E155" s="18" t="s">
        <v>35</v>
      </c>
      <c r="F155" s="71">
        <v>83</v>
      </c>
      <c r="G155" s="71">
        <v>74</v>
      </c>
      <c r="H155" s="71">
        <v>78</v>
      </c>
      <c r="I155" s="71">
        <v>74</v>
      </c>
      <c r="J155" s="72">
        <v>309</v>
      </c>
      <c r="K155" s="76">
        <v>0</v>
      </c>
    </row>
    <row r="156" spans="1:11" ht="15.75">
      <c r="A156" s="59">
        <v>42</v>
      </c>
      <c r="B156" s="36" t="s">
        <v>95</v>
      </c>
      <c r="C156" s="36" t="s">
        <v>255</v>
      </c>
      <c r="D156" s="37">
        <v>2007</v>
      </c>
      <c r="E156" s="106" t="s">
        <v>117</v>
      </c>
      <c r="F156" s="37">
        <v>78</v>
      </c>
      <c r="G156" s="37">
        <v>79</v>
      </c>
      <c r="H156" s="37">
        <v>73</v>
      </c>
      <c r="I156" s="37">
        <v>78</v>
      </c>
      <c r="J156" s="47">
        <f>SUM(F156:I156)</f>
        <v>308</v>
      </c>
      <c r="K156" s="75">
        <v>1</v>
      </c>
    </row>
    <row r="157" spans="1:11" ht="15.75">
      <c r="A157" s="59">
        <v>43</v>
      </c>
      <c r="B157" s="80" t="s">
        <v>251</v>
      </c>
      <c r="C157" s="80" t="s">
        <v>256</v>
      </c>
      <c r="D157" s="81" t="s">
        <v>175</v>
      </c>
      <c r="E157" s="86" t="s">
        <v>311</v>
      </c>
      <c r="F157" s="82">
        <v>76</v>
      </c>
      <c r="G157" s="82">
        <v>73</v>
      </c>
      <c r="H157" s="82">
        <v>78</v>
      </c>
      <c r="I157" s="82">
        <v>75</v>
      </c>
      <c r="J157" s="78">
        <f>SUM(F157:I157)</f>
        <v>302</v>
      </c>
      <c r="K157" s="83">
        <v>3</v>
      </c>
    </row>
    <row r="158" spans="1:11" ht="15.75">
      <c r="A158" s="59">
        <v>44</v>
      </c>
      <c r="B158" s="154" t="s">
        <v>491</v>
      </c>
      <c r="C158" s="154" t="s">
        <v>492</v>
      </c>
      <c r="D158" s="155">
        <v>2004</v>
      </c>
      <c r="E158" s="156" t="s">
        <v>457</v>
      </c>
      <c r="F158" s="155">
        <v>79</v>
      </c>
      <c r="G158" s="155">
        <v>74</v>
      </c>
      <c r="H158" s="155">
        <v>74</v>
      </c>
      <c r="I158" s="155">
        <v>74</v>
      </c>
      <c r="J158" s="157">
        <f>SUM(F158:I158)</f>
        <v>301</v>
      </c>
      <c r="K158" s="158">
        <v>0</v>
      </c>
    </row>
    <row r="159" spans="1:11" ht="15.75">
      <c r="A159" s="59">
        <v>45</v>
      </c>
      <c r="B159" s="80" t="s">
        <v>257</v>
      </c>
      <c r="C159" s="80" t="s">
        <v>258</v>
      </c>
      <c r="D159" s="82">
        <v>2009</v>
      </c>
      <c r="E159" s="105" t="s">
        <v>289</v>
      </c>
      <c r="F159" s="82">
        <v>81</v>
      </c>
      <c r="G159" s="82">
        <v>73</v>
      </c>
      <c r="H159" s="82">
        <v>71</v>
      </c>
      <c r="I159" s="82">
        <v>75</v>
      </c>
      <c r="J159" s="78">
        <v>300</v>
      </c>
      <c r="K159" s="83">
        <v>3</v>
      </c>
    </row>
    <row r="160" spans="1:11" ht="15.75">
      <c r="A160" s="59">
        <v>46</v>
      </c>
      <c r="B160" s="154" t="s">
        <v>497</v>
      </c>
      <c r="C160" s="154" t="s">
        <v>498</v>
      </c>
      <c r="D160" s="155">
        <v>2006</v>
      </c>
      <c r="E160" s="156" t="s">
        <v>457</v>
      </c>
      <c r="F160" s="155">
        <v>75</v>
      </c>
      <c r="G160" s="155">
        <v>69</v>
      </c>
      <c r="H160" s="155">
        <v>83</v>
      </c>
      <c r="I160" s="155">
        <v>73</v>
      </c>
      <c r="J160" s="157">
        <f>SUM(F160:I160)</f>
        <v>300</v>
      </c>
      <c r="K160" s="158">
        <v>2</v>
      </c>
    </row>
    <row r="161" spans="1:11" ht="15.75">
      <c r="A161" s="56">
        <v>47</v>
      </c>
      <c r="B161" s="79" t="s">
        <v>259</v>
      </c>
      <c r="C161" s="79" t="s">
        <v>260</v>
      </c>
      <c r="D161" s="71">
        <v>2007</v>
      </c>
      <c r="E161" s="18" t="s">
        <v>35</v>
      </c>
      <c r="F161" s="71">
        <v>84</v>
      </c>
      <c r="G161" s="71">
        <v>76</v>
      </c>
      <c r="H161" s="71">
        <v>73</v>
      </c>
      <c r="I161" s="71">
        <v>60</v>
      </c>
      <c r="J161" s="72">
        <v>287</v>
      </c>
      <c r="K161" s="76">
        <v>2</v>
      </c>
    </row>
    <row r="162" spans="1:11" ht="15.75">
      <c r="A162" s="59">
        <v>48</v>
      </c>
      <c r="B162" s="79" t="s">
        <v>261</v>
      </c>
      <c r="C162" s="79" t="s">
        <v>262</v>
      </c>
      <c r="D162" s="71">
        <v>2004</v>
      </c>
      <c r="E162" s="18" t="s">
        <v>35</v>
      </c>
      <c r="F162" s="71">
        <v>70</v>
      </c>
      <c r="G162" s="71">
        <v>74</v>
      </c>
      <c r="H162" s="71">
        <v>73</v>
      </c>
      <c r="I162" s="71">
        <v>65</v>
      </c>
      <c r="J162" s="72">
        <v>282</v>
      </c>
      <c r="K162" s="76">
        <v>0</v>
      </c>
    </row>
    <row r="163" spans="1:11" ht="15.75">
      <c r="A163" s="56">
        <v>49</v>
      </c>
      <c r="B163" s="154" t="s">
        <v>485</v>
      </c>
      <c r="C163" s="154" t="s">
        <v>486</v>
      </c>
      <c r="D163" s="155">
        <v>2008</v>
      </c>
      <c r="E163" s="156" t="s">
        <v>457</v>
      </c>
      <c r="F163" s="155">
        <v>67</v>
      </c>
      <c r="G163" s="155">
        <v>73</v>
      </c>
      <c r="H163" s="155">
        <v>67</v>
      </c>
      <c r="I163" s="155">
        <v>71</v>
      </c>
      <c r="J163" s="157">
        <f>SUM(F163:I163)</f>
        <v>278</v>
      </c>
      <c r="K163" s="158">
        <v>1</v>
      </c>
    </row>
    <row r="164" spans="1:11" ht="15.75">
      <c r="A164" s="59">
        <v>50</v>
      </c>
      <c r="B164" s="80" t="s">
        <v>263</v>
      </c>
      <c r="C164" s="80" t="s">
        <v>264</v>
      </c>
      <c r="D164" s="82">
        <v>2009</v>
      </c>
      <c r="E164" s="105" t="s">
        <v>289</v>
      </c>
      <c r="F164" s="82">
        <v>70</v>
      </c>
      <c r="G164" s="82">
        <v>57</v>
      </c>
      <c r="H164" s="82">
        <v>74</v>
      </c>
      <c r="I164" s="82">
        <v>62</v>
      </c>
      <c r="J164" s="78">
        <v>263</v>
      </c>
      <c r="K164" s="83">
        <v>1</v>
      </c>
    </row>
    <row r="165" spans="1:11" ht="15.75">
      <c r="A165" s="56">
        <v>51</v>
      </c>
      <c r="B165" s="44" t="s">
        <v>265</v>
      </c>
      <c r="C165" s="44" t="s">
        <v>266</v>
      </c>
      <c r="D165" s="45">
        <v>2009</v>
      </c>
      <c r="E165" s="44" t="s">
        <v>313</v>
      </c>
      <c r="F165" s="45">
        <v>78</v>
      </c>
      <c r="G165" s="45">
        <v>67</v>
      </c>
      <c r="H165" s="45">
        <v>58</v>
      </c>
      <c r="I165" s="45">
        <v>49</v>
      </c>
      <c r="J165" s="46">
        <v>252</v>
      </c>
      <c r="K165" s="33">
        <v>0</v>
      </c>
    </row>
    <row r="166" spans="1:11" ht="15.75">
      <c r="A166" s="59">
        <v>52</v>
      </c>
      <c r="B166" s="70" t="s">
        <v>267</v>
      </c>
      <c r="C166" s="70" t="s">
        <v>268</v>
      </c>
      <c r="D166" s="71">
        <v>2008</v>
      </c>
      <c r="E166" s="105" t="s">
        <v>289</v>
      </c>
      <c r="F166" s="71">
        <v>71</v>
      </c>
      <c r="G166" s="71">
        <v>57</v>
      </c>
      <c r="H166" s="71">
        <v>56</v>
      </c>
      <c r="I166" s="71">
        <v>58</v>
      </c>
      <c r="J166" s="72">
        <v>242</v>
      </c>
      <c r="K166" s="76">
        <v>0</v>
      </c>
    </row>
    <row r="167" spans="1:11" ht="15.75">
      <c r="A167" s="56">
        <v>53</v>
      </c>
      <c r="B167" s="112" t="s">
        <v>355</v>
      </c>
      <c r="C167" s="112" t="s">
        <v>356</v>
      </c>
      <c r="D167" s="114">
        <v>2004</v>
      </c>
      <c r="E167" s="113" t="s">
        <v>358</v>
      </c>
      <c r="F167" s="114">
        <v>58</v>
      </c>
      <c r="G167" s="114">
        <v>57</v>
      </c>
      <c r="H167" s="114">
        <v>70</v>
      </c>
      <c r="I167" s="114">
        <v>48</v>
      </c>
      <c r="J167" s="115">
        <v>233</v>
      </c>
      <c r="K167" s="163"/>
    </row>
    <row r="168" spans="1:11" ht="15.75">
      <c r="A168" s="59">
        <v>54</v>
      </c>
      <c r="B168" s="70" t="s">
        <v>269</v>
      </c>
      <c r="C168" s="70" t="s">
        <v>270</v>
      </c>
      <c r="D168" s="71">
        <v>2009</v>
      </c>
      <c r="E168" s="105" t="s">
        <v>289</v>
      </c>
      <c r="F168" s="71">
        <v>65</v>
      </c>
      <c r="G168" s="71">
        <v>50</v>
      </c>
      <c r="H168" s="71">
        <v>43</v>
      </c>
      <c r="I168" s="71">
        <v>48</v>
      </c>
      <c r="J168" s="72">
        <v>206</v>
      </c>
      <c r="K168" s="76">
        <v>0</v>
      </c>
    </row>
    <row r="169" spans="1:11" ht="15.75">
      <c r="A169" s="56">
        <v>55</v>
      </c>
      <c r="B169" s="95" t="s">
        <v>271</v>
      </c>
      <c r="C169" s="95" t="s">
        <v>213</v>
      </c>
      <c r="D169" s="73">
        <v>2010</v>
      </c>
      <c r="E169" s="95" t="s">
        <v>313</v>
      </c>
      <c r="F169" s="73">
        <v>40</v>
      </c>
      <c r="G169" s="73">
        <v>32</v>
      </c>
      <c r="H169" s="73">
        <v>11</v>
      </c>
      <c r="I169" s="73">
        <v>22</v>
      </c>
      <c r="J169" s="74">
        <v>105</v>
      </c>
      <c r="K169" s="33">
        <v>0</v>
      </c>
    </row>
    <row r="170" spans="1:11" ht="15.75">
      <c r="A170" s="154" t="s">
        <v>447</v>
      </c>
      <c r="B170" s="154" t="s">
        <v>483</v>
      </c>
      <c r="C170" s="154" t="s">
        <v>484</v>
      </c>
      <c r="D170" s="155">
        <v>2006</v>
      </c>
      <c r="E170" s="156" t="s">
        <v>457</v>
      </c>
      <c r="F170" s="155">
        <v>68</v>
      </c>
      <c r="G170" s="155">
        <v>80</v>
      </c>
      <c r="H170" s="155">
        <v>75</v>
      </c>
      <c r="I170" s="155">
        <v>80</v>
      </c>
      <c r="J170" s="157">
        <f t="shared" ref="J163:J170" si="0">SUM(F170:I170)</f>
        <v>303</v>
      </c>
      <c r="K170" s="158">
        <v>1</v>
      </c>
    </row>
    <row r="171" spans="1:11" ht="15.75">
      <c r="A171" s="154"/>
      <c r="B171" s="154"/>
      <c r="C171" s="154"/>
      <c r="D171" s="155"/>
      <c r="E171" s="156"/>
      <c r="F171" s="155"/>
      <c r="G171" s="155"/>
      <c r="H171" s="155"/>
      <c r="I171" s="155"/>
      <c r="J171" s="155"/>
      <c r="K171" s="158"/>
    </row>
    <row r="172" spans="1:11" ht="15.75">
      <c r="A172" s="154"/>
      <c r="B172" s="154"/>
      <c r="C172" s="154"/>
      <c r="D172" s="155"/>
      <c r="E172" s="156"/>
      <c r="F172" s="155"/>
      <c r="G172" s="155"/>
      <c r="H172" s="155"/>
      <c r="I172" s="155"/>
      <c r="J172" s="155"/>
      <c r="K172" s="158"/>
    </row>
  </sheetData>
  <sortState xmlns:xlrd2="http://schemas.microsoft.com/office/spreadsheetml/2017/richdata2" ref="B7:K22">
    <sortCondition descending="1" ref="J7:J22"/>
    <sortCondition descending="1" ref="K7:K22"/>
  </sortState>
  <mergeCells count="5">
    <mergeCell ref="A1:K1"/>
    <mergeCell ref="F5:I5"/>
    <mergeCell ref="F25:I25"/>
    <mergeCell ref="F52:I52"/>
    <mergeCell ref="F114:I114"/>
  </mergeCells>
  <pageMargins left="0.70866141732283472" right="0.70866141732283472" top="0.55118110236220474" bottom="0.35433070866141736" header="0.51181102362204722" footer="0.51181102362204722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AIR RIFLE</vt:lpstr>
      <vt:lpstr>AIR PISTOL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LARISSA</dc:creator>
  <dc:description/>
  <cp:lastModifiedBy>Mati</cp:lastModifiedBy>
  <cp:revision>3</cp:revision>
  <cp:lastPrinted>2021-05-28T07:38:46Z</cp:lastPrinted>
  <dcterms:created xsi:type="dcterms:W3CDTF">2020-03-09T09:18:52Z</dcterms:created>
  <dcterms:modified xsi:type="dcterms:W3CDTF">2021-05-28T07:39:12Z</dcterms:modified>
  <dc:language>et-EE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