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.music1\Desktop\"/>
    </mc:Choice>
  </mc:AlternateContent>
  <bookViews>
    <workbookView xWindow="0" yWindow="0" windowWidth="20490" windowHeight="7755" tabRatio="920"/>
  </bookViews>
  <sheets>
    <sheet name="20l. toelt " sheetId="1" r:id="rId1"/>
    <sheet name="20l.õhupüss " sheetId="3" r:id="rId2"/>
    <sheet name="40l. õhupüss " sheetId="5" r:id="rId3"/>
    <sheet name="60l. õhupüss " sheetId="7" r:id="rId4"/>
    <sheet name="20l. õhupüstol " sheetId="10" r:id="rId5"/>
    <sheet name="40l Õhupüstol " sheetId="12" r:id="rId6"/>
    <sheet name="60l Õhupüstol " sheetId="14" r:id="rId7"/>
    <sheet name="Kohtunikud" sheetId="18" r:id="rId8"/>
  </sheets>
  <calcPr calcId="152511"/>
</workbook>
</file>

<file path=xl/calcChain.xml><?xml version="1.0" encoding="utf-8"?>
<calcChain xmlns="http://schemas.openxmlformats.org/spreadsheetml/2006/main">
  <c r="J109" i="12" l="1"/>
  <c r="J102" i="12"/>
  <c r="J93" i="12"/>
  <c r="J100" i="12"/>
  <c r="L61" i="14"/>
  <c r="L60" i="14"/>
  <c r="L59" i="14"/>
  <c r="L57" i="14"/>
  <c r="L56" i="14"/>
  <c r="L54" i="14"/>
  <c r="L44" i="14"/>
  <c r="L41" i="14"/>
  <c r="L38" i="14"/>
  <c r="L36" i="14"/>
  <c r="L35" i="14"/>
  <c r="L30" i="14"/>
  <c r="L28" i="14"/>
  <c r="L24" i="14"/>
  <c r="L21" i="14"/>
  <c r="L19" i="14"/>
  <c r="L18" i="14"/>
  <c r="J118" i="12"/>
  <c r="J116" i="12"/>
  <c r="J115" i="12"/>
  <c r="J114" i="12"/>
  <c r="J113" i="12"/>
  <c r="J111" i="12"/>
  <c r="J110" i="12"/>
  <c r="J107" i="12"/>
  <c r="J108" i="12"/>
  <c r="J106" i="12"/>
  <c r="J105" i="12"/>
  <c r="J104" i="12"/>
  <c r="J101" i="12"/>
  <c r="J98" i="12"/>
  <c r="J97" i="12"/>
  <c r="J94" i="12"/>
  <c r="J10" i="12"/>
  <c r="J48" i="12"/>
  <c r="L55" i="7"/>
  <c r="L47" i="7"/>
  <c r="L46" i="7"/>
  <c r="L45" i="7"/>
  <c r="L44" i="7"/>
  <c r="L42" i="7"/>
  <c r="L39" i="7"/>
  <c r="L37" i="7"/>
  <c r="L16" i="7"/>
  <c r="L21" i="7"/>
  <c r="L22" i="7"/>
  <c r="J55" i="5"/>
  <c r="J54" i="5"/>
  <c r="J53" i="5"/>
  <c r="J52" i="5"/>
  <c r="J51" i="5"/>
  <c r="J50" i="5"/>
  <c r="J49" i="5"/>
  <c r="J48" i="5"/>
  <c r="J47" i="5"/>
  <c r="J46" i="5"/>
  <c r="J45" i="5"/>
  <c r="J44" i="5"/>
  <c r="J37" i="5"/>
  <c r="J28" i="5"/>
  <c r="J17" i="5"/>
  <c r="J10" i="5"/>
  <c r="H19" i="3"/>
  <c r="H44" i="1"/>
  <c r="H38" i="1"/>
  <c r="H37" i="1"/>
  <c r="H36" i="1"/>
  <c r="H35" i="1"/>
  <c r="H34" i="1"/>
  <c r="H33" i="1"/>
  <c r="H32" i="1"/>
  <c r="H31" i="1"/>
  <c r="H10" i="1"/>
  <c r="H16" i="1"/>
  <c r="H17" i="1"/>
  <c r="H9" i="10"/>
  <c r="H21" i="10"/>
  <c r="H18" i="10"/>
  <c r="H17" i="10"/>
  <c r="H16" i="10"/>
  <c r="J103" i="12"/>
  <c r="L53" i="14"/>
  <c r="L45" i="14"/>
  <c r="L29" i="14"/>
  <c r="H22" i="1"/>
  <c r="H21" i="1"/>
  <c r="H19" i="1"/>
  <c r="H56" i="1"/>
  <c r="H51" i="1"/>
  <c r="H52" i="1"/>
  <c r="H50" i="1"/>
  <c r="H14" i="3"/>
  <c r="J24" i="5"/>
  <c r="J25" i="5"/>
  <c r="J27" i="5"/>
  <c r="J29" i="5"/>
  <c r="J30" i="5"/>
  <c r="J9" i="5"/>
  <c r="J14" i="5"/>
  <c r="L49" i="7"/>
  <c r="H24" i="1" l="1"/>
  <c r="H23" i="1"/>
  <c r="H20" i="1"/>
  <c r="H60" i="1"/>
  <c r="H59" i="1"/>
  <c r="H58" i="1"/>
  <c r="H57" i="1"/>
  <c r="H55" i="1"/>
  <c r="H54" i="1"/>
  <c r="H53" i="1"/>
  <c r="H49" i="1"/>
  <c r="H48" i="1"/>
  <c r="J95" i="12"/>
  <c r="H7" i="10"/>
  <c r="J32" i="5"/>
  <c r="J38" i="5"/>
  <c r="L52" i="7"/>
  <c r="L51" i="7"/>
  <c r="J7" i="5"/>
  <c r="L15" i="7"/>
  <c r="L13" i="7"/>
  <c r="J117" i="12"/>
  <c r="J96" i="12"/>
  <c r="J112" i="12"/>
  <c r="J99" i="12"/>
  <c r="L34" i="14"/>
  <c r="L17" i="14"/>
  <c r="L15" i="14"/>
  <c r="L31" i="14"/>
  <c r="L47" i="14"/>
  <c r="L11" i="14"/>
  <c r="L7" i="14"/>
  <c r="L13" i="14"/>
  <c r="J8" i="12"/>
  <c r="J6" i="12"/>
  <c r="J31" i="12"/>
  <c r="J66" i="12"/>
  <c r="J76" i="12"/>
  <c r="J71" i="12"/>
  <c r="J59" i="12"/>
  <c r="L51" i="14"/>
  <c r="L19" i="7"/>
  <c r="J27" i="12"/>
  <c r="J21" i="12"/>
  <c r="H12" i="3"/>
  <c r="H29" i="1"/>
  <c r="H13" i="1"/>
  <c r="L39" i="14"/>
  <c r="L58" i="14"/>
  <c r="H42" i="1"/>
  <c r="L17" i="7"/>
  <c r="J36" i="5"/>
  <c r="L48" i="14"/>
  <c r="J20" i="12"/>
  <c r="L24" i="7"/>
  <c r="L54" i="7"/>
  <c r="L20" i="7"/>
  <c r="J13" i="12"/>
  <c r="L29" i="7"/>
  <c r="J65" i="12"/>
  <c r="J68" i="12"/>
  <c r="J72" i="12"/>
  <c r="J74" i="12"/>
  <c r="J78" i="12"/>
  <c r="J80" i="12"/>
  <c r="J33" i="12"/>
  <c r="J36" i="12"/>
  <c r="J9" i="12"/>
  <c r="J12" i="12"/>
  <c r="J16" i="12"/>
  <c r="J30" i="12"/>
  <c r="J32" i="12"/>
  <c r="L35" i="7"/>
  <c r="J11" i="5"/>
  <c r="L20" i="14"/>
  <c r="H11" i="3"/>
  <c r="J24" i="12"/>
  <c r="J25" i="12"/>
  <c r="J26" i="12"/>
  <c r="J28" i="12"/>
  <c r="J7" i="12"/>
  <c r="J14" i="12"/>
  <c r="J18" i="12"/>
  <c r="J19" i="12"/>
  <c r="J22" i="12"/>
  <c r="J23" i="12"/>
  <c r="J29" i="12"/>
  <c r="J51" i="12"/>
  <c r="J52" i="12"/>
  <c r="J53" i="12"/>
  <c r="J55" i="12"/>
  <c r="J57" i="12"/>
  <c r="J56" i="12"/>
  <c r="J60" i="12"/>
  <c r="J62" i="12"/>
  <c r="J69" i="12"/>
  <c r="J73" i="12"/>
  <c r="J75" i="12"/>
  <c r="J79" i="12"/>
  <c r="H11" i="1"/>
  <c r="H12" i="1"/>
  <c r="L46" i="14"/>
  <c r="H45" i="1"/>
  <c r="H15" i="1"/>
  <c r="J35" i="5"/>
  <c r="J26" i="5"/>
  <c r="J33" i="5"/>
  <c r="L52" i="14"/>
  <c r="J15" i="5"/>
  <c r="J31" i="5"/>
  <c r="J77" i="12"/>
  <c r="J50" i="12"/>
  <c r="J54" i="12"/>
  <c r="J49" i="12"/>
  <c r="J64" i="12"/>
  <c r="J61" i="12"/>
  <c r="J58" i="12"/>
  <c r="J70" i="12"/>
  <c r="J63" i="12"/>
  <c r="J67" i="12"/>
  <c r="J11" i="12"/>
  <c r="J17" i="12"/>
  <c r="J15" i="12"/>
  <c r="J34" i="12"/>
  <c r="L8" i="7"/>
  <c r="L9" i="7"/>
  <c r="L10" i="7"/>
  <c r="L11" i="7"/>
  <c r="L6" i="7"/>
  <c r="L12" i="7"/>
  <c r="L18" i="7"/>
  <c r="L14" i="7"/>
  <c r="L50" i="7"/>
  <c r="L28" i="7"/>
  <c r="L36" i="7"/>
  <c r="L41" i="7"/>
  <c r="L38" i="7"/>
  <c r="L32" i="7"/>
  <c r="L40" i="7"/>
  <c r="L31" i="7"/>
  <c r="L48" i="7"/>
  <c r="L43" i="7"/>
  <c r="L33" i="7"/>
  <c r="L30" i="7"/>
  <c r="L34" i="7"/>
  <c r="L7" i="7"/>
  <c r="J43" i="5"/>
  <c r="J8" i="5"/>
  <c r="J13" i="5"/>
  <c r="J16" i="5"/>
  <c r="J12" i="5"/>
  <c r="J6" i="5"/>
  <c r="J23" i="5"/>
  <c r="J34" i="5"/>
  <c r="J22" i="5"/>
  <c r="L32" i="14"/>
  <c r="L33" i="14"/>
  <c r="L42" i="14"/>
  <c r="L40" i="14"/>
  <c r="L37" i="14"/>
  <c r="L43" i="14"/>
  <c r="L50" i="14"/>
  <c r="L55" i="14"/>
  <c r="L49" i="14"/>
  <c r="L16" i="14"/>
  <c r="L6" i="14"/>
  <c r="L8" i="14"/>
  <c r="L22" i="14"/>
  <c r="L9" i="14"/>
  <c r="L12" i="14"/>
  <c r="L14" i="14"/>
  <c r="L10" i="14"/>
  <c r="H15" i="10"/>
  <c r="H20" i="10"/>
  <c r="H23" i="10"/>
  <c r="H19" i="10"/>
  <c r="H22" i="10"/>
  <c r="H6" i="10"/>
  <c r="H8" i="10"/>
  <c r="H10" i="10"/>
  <c r="H18" i="3"/>
  <c r="H9" i="3"/>
  <c r="H8" i="3"/>
  <c r="H10" i="3"/>
  <c r="H40" i="1"/>
  <c r="H41" i="1"/>
  <c r="H43" i="1"/>
  <c r="H30" i="1"/>
  <c r="H39" i="1"/>
  <c r="H8" i="1"/>
  <c r="H9" i="1"/>
  <c r="H14" i="1"/>
  <c r="H7" i="1"/>
  <c r="H6" i="1"/>
</calcChain>
</file>

<file path=xl/sharedStrings.xml><?xml version="1.0" encoding="utf-8"?>
<sst xmlns="http://schemas.openxmlformats.org/spreadsheetml/2006/main" count="1254" uniqueCount="437">
  <si>
    <t>Koht</t>
  </si>
  <si>
    <t>Eesnimi</t>
  </si>
  <si>
    <t>Perenimi</t>
  </si>
  <si>
    <t>S.a.</t>
  </si>
  <si>
    <t>Klubi</t>
  </si>
  <si>
    <t>Σ</t>
  </si>
  <si>
    <t>I</t>
  </si>
  <si>
    <t>Aleksandra</t>
  </si>
  <si>
    <t>BOJARTŠUK</t>
  </si>
  <si>
    <t>Narva LSK</t>
  </si>
  <si>
    <t>II</t>
  </si>
  <si>
    <t>Ksenia</t>
  </si>
  <si>
    <t>IVANOVA</t>
  </si>
  <si>
    <t>III</t>
  </si>
  <si>
    <t>Karina</t>
  </si>
  <si>
    <t>SMIRNOVA</t>
  </si>
  <si>
    <t>RUMJANTSEV</t>
  </si>
  <si>
    <t>Daniil</t>
  </si>
  <si>
    <t>MARKELOV</t>
  </si>
  <si>
    <t>KL MäLK</t>
  </si>
  <si>
    <t>Kirill</t>
  </si>
  <si>
    <t>Leonti</t>
  </si>
  <si>
    <t>Robi</t>
  </si>
  <si>
    <t>ABEL</t>
  </si>
  <si>
    <t>Järvamaa LSK</t>
  </si>
  <si>
    <t>Jegor</t>
  </si>
  <si>
    <t>VOLODTŠENKOV</t>
  </si>
  <si>
    <t>40l Õhupüss Tüdrukud</t>
  </si>
  <si>
    <t>Seeriad</t>
  </si>
  <si>
    <t>Anastassia</t>
  </si>
  <si>
    <t>OLEWICZ</t>
  </si>
  <si>
    <t>KROT</t>
  </si>
  <si>
    <t>40l Õhupüss Poisid</t>
  </si>
  <si>
    <t>Artjom</t>
  </si>
  <si>
    <t>PLOTNIKOV</t>
  </si>
  <si>
    <t>60l Õhupüss Naised</t>
  </si>
  <si>
    <t>Anžela</t>
  </si>
  <si>
    <t>VORONOVA</t>
  </si>
  <si>
    <t>Valeria</t>
  </si>
  <si>
    <t>Katrin</t>
  </si>
  <si>
    <t>60l Õhupüss Mehed</t>
  </si>
  <si>
    <t>KIISK</t>
  </si>
  <si>
    <t>Konstantin</t>
  </si>
  <si>
    <t>Põlva LSK</t>
  </si>
  <si>
    <t>Mihhail</t>
  </si>
  <si>
    <t>IVANOV</t>
  </si>
  <si>
    <t>Vladislav</t>
  </si>
  <si>
    <t>Roman</t>
  </si>
  <si>
    <t>LOMONOSSOV</t>
  </si>
  <si>
    <t>ERT</t>
  </si>
  <si>
    <t>Karel</t>
  </si>
  <si>
    <t>UDRAS</t>
  </si>
  <si>
    <t>Ülenurme GSK</t>
  </si>
  <si>
    <t>Fjodor</t>
  </si>
  <si>
    <t>SEKAJEV</t>
  </si>
  <si>
    <t>Andrei</t>
  </si>
  <si>
    <t>Manfred</t>
  </si>
  <si>
    <t>KUKK</t>
  </si>
  <si>
    <t>Kahru</t>
  </si>
  <si>
    <t>MÄNNIK</t>
  </si>
  <si>
    <t>KL Mälk</t>
  </si>
  <si>
    <t>Aleksandr</t>
  </si>
  <si>
    <t>20l. õhupüstol Tüdrukud</t>
  </si>
  <si>
    <t>Sofia</t>
  </si>
  <si>
    <t>SEMIŠKUR</t>
  </si>
  <si>
    <t>VALETOVA</t>
  </si>
  <si>
    <t>20l. õhupüstol Poisid</t>
  </si>
  <si>
    <t>Ilja</t>
  </si>
  <si>
    <t>SOOTS</t>
  </si>
  <si>
    <t>Ivan</t>
  </si>
  <si>
    <t>NIKONOROV</t>
  </si>
  <si>
    <t>Jevgeni</t>
  </si>
  <si>
    <t>GERASSIMOV</t>
  </si>
  <si>
    <t>Nikita</t>
  </si>
  <si>
    <t>40l Õhupüstol Tüdrukud</t>
  </si>
  <si>
    <t>MOISSEJEVA</t>
  </si>
  <si>
    <t>Tatjana</t>
  </si>
  <si>
    <t>MIHHAILOVA</t>
  </si>
  <si>
    <t>LOPATTI</t>
  </si>
  <si>
    <t>Diana</t>
  </si>
  <si>
    <t>NNMK</t>
  </si>
  <si>
    <t>40l Õhupüstol Poisid</t>
  </si>
  <si>
    <t>ŠAHIN</t>
  </si>
  <si>
    <t>BULAEVSKY</t>
  </si>
  <si>
    <t>Oleg</t>
  </si>
  <si>
    <t>POLTEV</t>
  </si>
  <si>
    <t>DARGEL</t>
  </si>
  <si>
    <t>BABADEI</t>
  </si>
  <si>
    <t>Seva</t>
  </si>
  <si>
    <t>DOROFEJEV</t>
  </si>
  <si>
    <t>MIŠIN</t>
  </si>
  <si>
    <t>Artur</t>
  </si>
  <si>
    <t>60l Õhupüstol Naised</t>
  </si>
  <si>
    <t>Veera</t>
  </si>
  <si>
    <t>RUMJANTSEVA</t>
  </si>
  <si>
    <t>Kristina</t>
  </si>
  <si>
    <t>ROONURM</t>
  </si>
  <si>
    <t>Irina</t>
  </si>
  <si>
    <t>POGORELSKAJA</t>
  </si>
  <si>
    <t>Annika</t>
  </si>
  <si>
    <t>JEGOROVA</t>
  </si>
  <si>
    <t>Marta</t>
  </si>
  <si>
    <t>FROLOVA</t>
  </si>
  <si>
    <t>60l Õhupüstol Mehed</t>
  </si>
  <si>
    <t>Erik</t>
  </si>
  <si>
    <t>AMANN</t>
  </si>
  <si>
    <t>BRENKIN</t>
  </si>
  <si>
    <t>Stanislav</t>
  </si>
  <si>
    <t>BOLDÕREV</t>
  </si>
  <si>
    <t>Sergei</t>
  </si>
  <si>
    <t>POTAŠEV</t>
  </si>
  <si>
    <t>Igor</t>
  </si>
  <si>
    <t>LOBANOV</t>
  </si>
  <si>
    <t>SK Haapsalu</t>
  </si>
  <si>
    <t>Margus</t>
  </si>
  <si>
    <t>UHEK</t>
  </si>
  <si>
    <t>TEPLJAKOV</t>
  </si>
  <si>
    <t>Aleksei</t>
  </si>
  <si>
    <t>MOORAST</t>
  </si>
  <si>
    <t>Lev</t>
  </si>
  <si>
    <t>KULIKOV</t>
  </si>
  <si>
    <t>Paavo</t>
  </si>
  <si>
    <t>ROOBA</t>
  </si>
  <si>
    <t>40l. Õhupüss Veteranid</t>
  </si>
  <si>
    <t>40l. Õhupüstol Veteranid</t>
  </si>
  <si>
    <t>Aleksandr Makarov</t>
  </si>
  <si>
    <t>Larissa Peeters</t>
  </si>
  <si>
    <t>Protokollija</t>
  </si>
  <si>
    <t>Žürii esimees</t>
  </si>
  <si>
    <t>20l. toelt Tüdrukud (täisarvudes)</t>
  </si>
  <si>
    <t>20l. toelt Poisid (täisarvudes)</t>
  </si>
  <si>
    <t>20l.õhupüss Tüdrukud (täisarvudes)</t>
  </si>
  <si>
    <t>20l. õhupüss Poisid (täisarvudes)</t>
  </si>
  <si>
    <t>V. Sidorovi XXVI mälestusvõistlused</t>
  </si>
  <si>
    <t>V. Sidorovi XXVI  mälestusvõistlused</t>
  </si>
  <si>
    <t>Varvara</t>
  </si>
  <si>
    <t>ROGATEN</t>
  </si>
  <si>
    <t>GOLITŠNIKOV</t>
  </si>
  <si>
    <t>kk</t>
  </si>
  <si>
    <t>Jekaterina</t>
  </si>
  <si>
    <t>ISSATŠENKOVA</t>
  </si>
  <si>
    <t>KUZMIN</t>
  </si>
  <si>
    <t>Robin</t>
  </si>
  <si>
    <t>ROHILAID</t>
  </si>
  <si>
    <t>Roger</t>
  </si>
  <si>
    <t>Akneliina</t>
  </si>
  <si>
    <t>LUUR</t>
  </si>
  <si>
    <t>Laura</t>
  </si>
  <si>
    <t>RATAS</t>
  </si>
  <si>
    <t>Kevin</t>
  </si>
  <si>
    <t>REIDLA</t>
  </si>
  <si>
    <t>KUDRJAVTSEVA</t>
  </si>
  <si>
    <t>Samuel</t>
  </si>
  <si>
    <t>SERT</t>
  </si>
  <si>
    <t>Arti</t>
  </si>
  <si>
    <t>AASAV</t>
  </si>
  <si>
    <t>Jõrn Markus</t>
  </si>
  <si>
    <t>TOOMINGAS</t>
  </si>
  <si>
    <t>Jasper</t>
  </si>
  <si>
    <t>REA</t>
  </si>
  <si>
    <t>Kauri</t>
  </si>
  <si>
    <t>KLISS</t>
  </si>
  <si>
    <t>Ariko</t>
  </si>
  <si>
    <t>ASTRA</t>
  </si>
  <si>
    <t>SAFRONOVA</t>
  </si>
  <si>
    <t>Eva-Liisa</t>
  </si>
  <si>
    <t>SAAG</t>
  </si>
  <si>
    <t>Karlis</t>
  </si>
  <si>
    <t>LÕPS</t>
  </si>
  <si>
    <t>Raian</t>
  </si>
  <si>
    <t>KLEEMANN</t>
  </si>
  <si>
    <t>Kert</t>
  </si>
  <si>
    <t>KALLAS</t>
  </si>
  <si>
    <t>Kaspar</t>
  </si>
  <si>
    <t>TÕNISSON</t>
  </si>
  <si>
    <t>Karel Markus</t>
  </si>
  <si>
    <t>RÄÄLI</t>
  </si>
  <si>
    <t>Matis</t>
  </si>
  <si>
    <t>RUSSI</t>
  </si>
  <si>
    <t>Hendrik</t>
  </si>
  <si>
    <t>VELTRI</t>
  </si>
  <si>
    <t>Kristjan</t>
  </si>
  <si>
    <t>TOKKO</t>
  </si>
  <si>
    <t>Karl Robert</t>
  </si>
  <si>
    <t>MASING</t>
  </si>
  <si>
    <t>Kaimar</t>
  </si>
  <si>
    <t>PÄRNPUU</t>
  </si>
  <si>
    <t>Birgitta</t>
  </si>
  <si>
    <t>VARE</t>
  </si>
  <si>
    <t>VIKMAN</t>
  </si>
  <si>
    <t>Mai Liis</t>
  </si>
  <si>
    <t>Arianna Lisee</t>
  </si>
  <si>
    <t>STAMBERG</t>
  </si>
  <si>
    <t>Meribel</t>
  </si>
  <si>
    <t>LEPP</t>
  </si>
  <si>
    <t>Marina</t>
  </si>
  <si>
    <t>BONDARENKO</t>
  </si>
  <si>
    <t>Eliis</t>
  </si>
  <si>
    <t>TILK</t>
  </si>
  <si>
    <t>Carmen Elisa</t>
  </si>
  <si>
    <t>GEKK</t>
  </si>
  <si>
    <t>Carola</t>
  </si>
  <si>
    <t>KALJURAND</t>
  </si>
  <si>
    <t>Leana</t>
  </si>
  <si>
    <t>ARRO</t>
  </si>
  <si>
    <t>Mia Aureelia</t>
  </si>
  <si>
    <t>KOKK</t>
  </si>
  <si>
    <t>KULIKOVA</t>
  </si>
  <si>
    <t>Elerin</t>
  </si>
  <si>
    <t>ROSS</t>
  </si>
  <si>
    <t>Tartu Tamme G</t>
  </si>
  <si>
    <t>Kati-Ly</t>
  </si>
  <si>
    <t>RANDVIIR</t>
  </si>
  <si>
    <t>Väike-Maarja G</t>
  </si>
  <si>
    <t>Sirli</t>
  </si>
  <si>
    <t>LIKK</t>
  </si>
  <si>
    <t>Jaak Petersoni G</t>
  </si>
  <si>
    <t>Anne-Mai</t>
  </si>
  <si>
    <t>NAHK</t>
  </si>
  <si>
    <t>v.a.</t>
  </si>
  <si>
    <t>Maire</t>
  </si>
  <si>
    <t>PÄRN</t>
  </si>
  <si>
    <t>Hugo Treffneri G</t>
  </si>
  <si>
    <t>Marion Ondra</t>
  </si>
  <si>
    <t>VÄINANEN</t>
  </si>
  <si>
    <t>Ülenurme G</t>
  </si>
  <si>
    <t>Mariliis</t>
  </si>
  <si>
    <t>Tartu Tamme Kool</t>
  </si>
  <si>
    <t>Kenely</t>
  </si>
  <si>
    <t>OTSA</t>
  </si>
  <si>
    <t>Marten</t>
  </si>
  <si>
    <t>KIVISALU</t>
  </si>
  <si>
    <t>Lepo</t>
  </si>
  <si>
    <t>JONOKS</t>
  </si>
  <si>
    <t>JALAK</t>
  </si>
  <si>
    <t>Rasmus</t>
  </si>
  <si>
    <t>LANGE</t>
  </si>
  <si>
    <t>TEPP</t>
  </si>
  <si>
    <t>Kaarel</t>
  </si>
  <si>
    <t>LEETSAAR</t>
  </si>
  <si>
    <t>Maksim</t>
  </si>
  <si>
    <t>Ernest</t>
  </si>
  <si>
    <t>ŠITOV</t>
  </si>
  <si>
    <t>KLINK</t>
  </si>
  <si>
    <t>Demid</t>
  </si>
  <si>
    <t>MATVEJEV</t>
  </si>
  <si>
    <t>LAMBING</t>
  </si>
  <si>
    <t>TJULENEV</t>
  </si>
  <si>
    <t>Jelizaveta</t>
  </si>
  <si>
    <t>LÕSSENKO</t>
  </si>
  <si>
    <t>Serafima</t>
  </si>
  <si>
    <t>DOKETOVA</t>
  </si>
  <si>
    <t>ALANDŽI</t>
  </si>
  <si>
    <t>Joosep</t>
  </si>
  <si>
    <t>ANIMÄGI</t>
  </si>
  <si>
    <t>Viljandi LK</t>
  </si>
  <si>
    <t>Raul</t>
  </si>
  <si>
    <t>PINSEL</t>
  </si>
  <si>
    <t>Mikk</t>
  </si>
  <si>
    <t>Mei-Bret</t>
  </si>
  <si>
    <t>ISOTAMM</t>
  </si>
  <si>
    <t>Marja</t>
  </si>
  <si>
    <t>KIRSS</t>
  </si>
  <si>
    <t>Marit</t>
  </si>
  <si>
    <t>PLEIATS</t>
  </si>
  <si>
    <t>Kairi</t>
  </si>
  <si>
    <t>HEINSOO</t>
  </si>
  <si>
    <t>Silver</t>
  </si>
  <si>
    <t>MÄE</t>
  </si>
  <si>
    <t>FROJAN</t>
  </si>
  <si>
    <t>Kristel</t>
  </si>
  <si>
    <t>KAASIKU</t>
  </si>
  <si>
    <t>Kaiu LK</t>
  </si>
  <si>
    <t>Ragne</t>
  </si>
  <si>
    <t>ROOSLA</t>
  </si>
  <si>
    <t>Marek</t>
  </si>
  <si>
    <t>MULTRAM</t>
  </si>
  <si>
    <t>Endel</t>
  </si>
  <si>
    <t>Triin</t>
  </si>
  <si>
    <t>TÄHTLA</t>
  </si>
  <si>
    <t>Tõnu</t>
  </si>
  <si>
    <t>KIBENA</t>
  </si>
  <si>
    <t>Ragnar</t>
  </si>
  <si>
    <t>JUURIK</t>
  </si>
  <si>
    <t>Liselle</t>
  </si>
  <si>
    <t>KARJANE</t>
  </si>
  <si>
    <t>Susanna</t>
  </si>
  <si>
    <t>SULE</t>
  </si>
  <si>
    <t>Raimond</t>
  </si>
  <si>
    <t>Elva LSK</t>
  </si>
  <si>
    <t>FILENKOV</t>
  </si>
  <si>
    <t>Rico-Robin</t>
  </si>
  <si>
    <t>Kätliin</t>
  </si>
  <si>
    <t>Karolina</t>
  </si>
  <si>
    <t>LANGERPAUR</t>
  </si>
  <si>
    <t>RASK</t>
  </si>
  <si>
    <t>LEPISTE</t>
  </si>
  <si>
    <t>SAAR</t>
  </si>
  <si>
    <t xml:space="preserve">18.-27.02.2021 </t>
  </si>
  <si>
    <t>ONLINE</t>
  </si>
  <si>
    <t>Lauri</t>
  </si>
  <si>
    <t>Evert</t>
  </si>
  <si>
    <t>Mattis</t>
  </si>
  <si>
    <t>Martin</t>
  </si>
  <si>
    <t>Ott</t>
  </si>
  <si>
    <t>Käroli</t>
  </si>
  <si>
    <t>Liisa</t>
  </si>
  <si>
    <t>VETTIK</t>
  </si>
  <si>
    <t>KAAS</t>
  </si>
  <si>
    <t>INT</t>
  </si>
  <si>
    <t>PETTAI</t>
  </si>
  <si>
    <t>MARTJAK</t>
  </si>
  <si>
    <t>SILD</t>
  </si>
  <si>
    <t>OTTISAAR</t>
  </si>
  <si>
    <t>MILLER</t>
  </si>
  <si>
    <t>Marianne</t>
  </si>
  <si>
    <t>TAVITS</t>
  </si>
  <si>
    <t>Marleen</t>
  </si>
  <si>
    <t>RIISAAR</t>
  </si>
  <si>
    <t>Ele</t>
  </si>
  <si>
    <t>LOOT</t>
  </si>
  <si>
    <t>MÖLDER</t>
  </si>
  <si>
    <t xml:space="preserve">Elise </t>
  </si>
  <si>
    <t>MäLK</t>
  </si>
  <si>
    <t>Kaur</t>
  </si>
  <si>
    <t>LAURIMAA</t>
  </si>
  <si>
    <t>LOPP</t>
  </si>
  <si>
    <t>Andreas</t>
  </si>
  <si>
    <t>MASPANOV</t>
  </si>
  <si>
    <t>Siim Christian</t>
  </si>
  <si>
    <t>REPPO-SIREL</t>
  </si>
  <si>
    <t xml:space="preserve">Marko </t>
  </si>
  <si>
    <t>AIGRO</t>
  </si>
  <si>
    <t>Toomas</t>
  </si>
  <si>
    <t>ARO</t>
  </si>
  <si>
    <t>SK EstaSport</t>
  </si>
  <si>
    <t xml:space="preserve">Nathalie </t>
  </si>
  <si>
    <t>LESSING</t>
  </si>
  <si>
    <t xml:space="preserve">Elgitha </t>
  </si>
  <si>
    <t>VAARIK</t>
  </si>
  <si>
    <t xml:space="preserve">Mihkel Villem </t>
  </si>
  <si>
    <t>KÕPS</t>
  </si>
  <si>
    <t>Kristofer-Jaago</t>
  </si>
  <si>
    <t>KIVARI</t>
  </si>
  <si>
    <t xml:space="preserve">Kaimar </t>
  </si>
  <si>
    <t>KALNITSKI</t>
  </si>
  <si>
    <t xml:space="preserve">Karl Eirik </t>
  </si>
  <si>
    <t>KOHAVA</t>
  </si>
  <si>
    <t xml:space="preserve">Marten </t>
  </si>
  <si>
    <t>PADAR</t>
  </si>
  <si>
    <t xml:space="preserve">Kaile </t>
  </si>
  <si>
    <t>ÜLPER</t>
  </si>
  <si>
    <t xml:space="preserve">Artur </t>
  </si>
  <si>
    <t xml:space="preserve">Leppo </t>
  </si>
  <si>
    <t>JONUKS</t>
  </si>
  <si>
    <t xml:space="preserve">Kerili </t>
  </si>
  <si>
    <t>UIN</t>
  </si>
  <si>
    <t xml:space="preserve">Lara </t>
  </si>
  <si>
    <t>URVAST</t>
  </si>
  <si>
    <t>Marion Andra</t>
  </si>
  <si>
    <t>VÄINÄNEN</t>
  </si>
  <si>
    <t xml:space="preserve">Kristina </t>
  </si>
  <si>
    <t xml:space="preserve">Anni </t>
  </si>
  <si>
    <t>KÄÄRST</t>
  </si>
  <si>
    <t>Kairi Liis</t>
  </si>
  <si>
    <t xml:space="preserve">Reijo </t>
  </si>
  <si>
    <t>VIROLAINEN</t>
  </si>
  <si>
    <t xml:space="preserve">Heldur </t>
  </si>
  <si>
    <t>KURIG</t>
  </si>
  <si>
    <t xml:space="preserve">Margus </t>
  </si>
  <si>
    <t>PURLAU</t>
  </si>
  <si>
    <t>Kalev</t>
  </si>
  <si>
    <t>MAIDO</t>
  </si>
  <si>
    <t xml:space="preserve">Marion Andra </t>
  </si>
  <si>
    <t>Berit</t>
  </si>
  <si>
    <t>LIIVAMAA</t>
  </si>
  <si>
    <t>SARNA</t>
  </si>
  <si>
    <t>Dmitri</t>
  </si>
  <si>
    <t>TŠASOVSKIH</t>
  </si>
  <si>
    <t>KIVIOJA</t>
  </si>
  <si>
    <t>Ain</t>
  </si>
  <si>
    <t>Ljudmila</t>
  </si>
  <si>
    <t>Jüri</t>
  </si>
  <si>
    <t>Raivo</t>
  </si>
  <si>
    <t>Katre</t>
  </si>
  <si>
    <t>Külli</t>
  </si>
  <si>
    <t>Ants</t>
  </si>
  <si>
    <t>Olav</t>
  </si>
  <si>
    <t>Peeter</t>
  </si>
  <si>
    <t>Kalju</t>
  </si>
  <si>
    <t>Piret</t>
  </si>
  <si>
    <t>MURU</t>
  </si>
  <si>
    <t>KORTŠAGINA</t>
  </si>
  <si>
    <t>KILVITS</t>
  </si>
  <si>
    <t>ROOSILEHT</t>
  </si>
  <si>
    <t>KRÖÖNSTRÖM</t>
  </si>
  <si>
    <t>PERTELSON</t>
  </si>
  <si>
    <t>NEIDLA</t>
  </si>
  <si>
    <t>SAUL</t>
  </si>
  <si>
    <t>DOROŽKOV</t>
  </si>
  <si>
    <t>LEST</t>
  </si>
  <si>
    <t>GROSSTHAL</t>
  </si>
  <si>
    <t>LIIVIMAA</t>
  </si>
  <si>
    <t>Edik</t>
  </si>
  <si>
    <t>KOPPELMANN</t>
  </si>
  <si>
    <t>Jaanus</t>
  </si>
  <si>
    <t>V-Maarja</t>
  </si>
  <si>
    <t>LAIDUS</t>
  </si>
  <si>
    <t>Väike-Maarja</t>
  </si>
  <si>
    <t>Taivo</t>
  </si>
  <si>
    <t>Matti</t>
  </si>
  <si>
    <t>Sirle</t>
  </si>
  <si>
    <t>Kaupo</t>
  </si>
  <si>
    <t>Viktor</t>
  </si>
  <si>
    <t>Heino</t>
  </si>
  <si>
    <t>TAK</t>
  </si>
  <si>
    <t>Jelena</t>
  </si>
  <si>
    <t>Tiiu</t>
  </si>
  <si>
    <t>MIHHAILOV</t>
  </si>
  <si>
    <t>REBANE</t>
  </si>
  <si>
    <t>KRUUSPAN</t>
  </si>
  <si>
    <t>KANEP</t>
  </si>
  <si>
    <t>BALDESPORT-MÄRSS</t>
  </si>
  <si>
    <t>KIIS</t>
  </si>
  <si>
    <t>LABOTKIN</t>
  </si>
  <si>
    <t>PIIRSALU</t>
  </si>
  <si>
    <t>VAHTRA</t>
  </si>
  <si>
    <t>OJASAAR</t>
  </si>
  <si>
    <t>Aljona</t>
  </si>
  <si>
    <t>Lilithy-Ly</t>
  </si>
  <si>
    <t>SERGEJEVA</t>
  </si>
  <si>
    <t>ERK</t>
  </si>
  <si>
    <t>KORTŠAGIN</t>
  </si>
  <si>
    <t>Danil</t>
  </si>
  <si>
    <t>.</t>
  </si>
  <si>
    <t>M</t>
  </si>
  <si>
    <t>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</si>
</sst>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color indexed="0"/>
      <name val="Verdana"/>
      <charset val="1"/>
    </font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0"/>
      <name val="Verdana"/>
      <family val="2"/>
      <charset val="204"/>
    </font>
    <font>
      <b/>
      <sz val="16"/>
      <name val="Times New Roman"/>
      <family val="1"/>
      <charset val="204"/>
    </font>
    <font>
      <sz val="12"/>
      <color rgb="FF222222"/>
      <name val="Arial"/>
      <family val="2"/>
      <charset val="204"/>
    </font>
    <font>
      <sz val="10"/>
      <color indexed="8"/>
      <name val="Verdana"/>
    </font>
    <font>
      <sz val="12"/>
      <color indexed="8"/>
      <name val="Times New Roman"/>
      <family val="1"/>
    </font>
    <font>
      <sz val="12"/>
      <color indexed="8"/>
      <name val="Times New Roman"/>
    </font>
    <font>
      <sz val="10"/>
      <color indexed="8"/>
      <name val="Verdana"/>
      <family val="2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0" fillId="0" borderId="0"/>
    <xf numFmtId="0" fontId="13" fillId="0" borderId="0" applyNumberFormat="0" applyFill="0" applyBorder="0" applyProtection="0"/>
    <xf numFmtId="0" fontId="16" fillId="0" borderId="0" applyNumberFormat="0" applyFill="0" applyBorder="0" applyProtection="0"/>
  </cellStyleXfs>
  <cellXfs count="86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1" applyFont="1"/>
    <xf numFmtId="0" fontId="9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Fill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4" fillId="2" borderId="0" xfId="4" applyNumberFormat="1" applyFont="1" applyFill="1" applyBorder="1" applyAlignment="1"/>
    <xf numFmtId="0" fontId="14" fillId="2" borderId="0" xfId="4" applyNumberFormat="1" applyFont="1" applyFill="1" applyBorder="1" applyAlignment="1">
      <alignment horizontal="center"/>
    </xf>
    <xf numFmtId="164" fontId="14" fillId="2" borderId="0" xfId="4" applyNumberFormat="1" applyFont="1" applyFill="1" applyBorder="1" applyAlignment="1">
      <alignment horizontal="center"/>
    </xf>
    <xf numFmtId="0" fontId="17" fillId="2" borderId="0" xfId="4" applyNumberFormat="1" applyFont="1" applyFill="1" applyBorder="1" applyAlignment="1">
      <alignment horizontal="center"/>
    </xf>
    <xf numFmtId="164" fontId="17" fillId="2" borderId="0" xfId="4" applyNumberFormat="1" applyFont="1" applyFill="1" applyBorder="1" applyAlignment="1">
      <alignment horizontal="center"/>
    </xf>
    <xf numFmtId="49" fontId="14" fillId="2" borderId="0" xfId="5" applyNumberFormat="1" applyFont="1" applyFill="1" applyBorder="1" applyAlignment="1"/>
    <xf numFmtId="0" fontId="14" fillId="2" borderId="0" xfId="5" applyNumberFormat="1" applyFont="1" applyFill="1" applyBorder="1" applyAlignment="1">
      <alignment horizontal="center"/>
    </xf>
    <xf numFmtId="164" fontId="14" fillId="2" borderId="0" xfId="5" applyNumberFormat="1" applyFont="1" applyFill="1" applyBorder="1" applyAlignment="1">
      <alignment horizontal="center"/>
    </xf>
    <xf numFmtId="49" fontId="14" fillId="2" borderId="0" xfId="4" applyNumberFormat="1" applyFont="1" applyFill="1" applyBorder="1" applyAlignment="1"/>
    <xf numFmtId="0" fontId="15" fillId="2" borderId="0" xfId="4" applyNumberFormat="1" applyFont="1" applyFill="1" applyBorder="1" applyAlignment="1">
      <alignment horizontal="center"/>
    </xf>
    <xf numFmtId="49" fontId="15" fillId="2" borderId="0" xfId="4" applyNumberFormat="1" applyFont="1" applyFill="1" applyBorder="1" applyAlignment="1"/>
    <xf numFmtId="164" fontId="15" fillId="2" borderId="0" xfId="4" applyNumberFormat="1" applyFont="1" applyFill="1" applyBorder="1" applyAlignment="1">
      <alignment horizontal="center"/>
    </xf>
    <xf numFmtId="0" fontId="20" fillId="2" borderId="0" xfId="4" applyNumberFormat="1" applyFont="1" applyFill="1" applyBorder="1" applyAlignment="1">
      <alignment horizontal="center"/>
    </xf>
    <xf numFmtId="1" fontId="14" fillId="2" borderId="0" xfId="5" applyNumberFormat="1" applyFont="1" applyFill="1" applyBorder="1" applyAlignment="1">
      <alignment horizontal="center"/>
    </xf>
    <xf numFmtId="49" fontId="17" fillId="2" borderId="0" xfId="4" applyNumberFormat="1" applyFont="1" applyFill="1" applyBorder="1" applyAlignment="1"/>
    <xf numFmtId="0" fontId="3" fillId="0" borderId="0" xfId="0" applyFont="1" applyBorder="1" applyAlignment="1">
      <alignment horizontal="center"/>
    </xf>
    <xf numFmtId="1" fontId="17" fillId="2" borderId="0" xfId="4" applyNumberFormat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Font="1"/>
    <xf numFmtId="0" fontId="20" fillId="2" borderId="0" xfId="4" applyNumberFormat="1" applyFont="1" applyFill="1" applyBorder="1" applyAlignment="1"/>
    <xf numFmtId="0" fontId="21" fillId="0" borderId="0" xfId="0" applyFont="1" applyBorder="1"/>
    <xf numFmtId="0" fontId="22" fillId="0" borderId="0" xfId="0" applyFont="1" applyFill="1" applyAlignment="1">
      <alignment horizontal="left"/>
    </xf>
    <xf numFmtId="49" fontId="20" fillId="2" borderId="0" xfId="4" applyNumberFormat="1" applyFont="1" applyFill="1" applyBorder="1" applyAlignment="1"/>
    <xf numFmtId="49" fontId="20" fillId="2" borderId="0" xfId="5" applyNumberFormat="1" applyFont="1" applyFill="1" applyBorder="1" applyAlignme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</cellXfs>
  <cellStyles count="6">
    <cellStyle name="Normaallaad 2" xfId="4"/>
    <cellStyle name="Normaallaad 3" xfId="5"/>
    <cellStyle name="Normal" xfId="0" builtinId="0"/>
    <cellStyle name="Normal 2" xfId="1"/>
    <cellStyle name="Обычный 2" xfId="2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tabSelected="1" zoomScaleNormal="100" workbookViewId="0">
      <selection activeCell="C2" sqref="C2"/>
    </sheetView>
  </sheetViews>
  <sheetFormatPr defaultRowHeight="12.75" x14ac:dyDescent="0.2"/>
  <cols>
    <col min="1" max="1" width="4.75" customWidth="1"/>
    <col min="2" max="2" width="10.875" customWidth="1"/>
    <col min="3" max="3" width="17.25" customWidth="1"/>
    <col min="4" max="4" width="5.625" customWidth="1"/>
    <col min="5" max="5" width="12.875" customWidth="1"/>
    <col min="6" max="6" width="5.625" customWidth="1"/>
    <col min="7" max="7" width="6" customWidth="1"/>
    <col min="8" max="8" width="7.625" customWidth="1"/>
    <col min="9" max="9" width="4.125" customWidth="1"/>
  </cols>
  <sheetData>
    <row r="1" spans="1:50" ht="20.25" x14ac:dyDescent="0.3">
      <c r="A1" s="79" t="s">
        <v>133</v>
      </c>
      <c r="B1" s="80"/>
      <c r="C1" s="80"/>
      <c r="D1" s="80"/>
      <c r="E1" s="80"/>
      <c r="F1" s="80"/>
      <c r="G1" s="80"/>
      <c r="H1" s="80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6" t="s">
        <v>299</v>
      </c>
      <c r="D2" s="1"/>
      <c r="E2" s="1"/>
      <c r="F2" s="8" t="s">
        <v>298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/>
      <c r="B5" s="3" t="s">
        <v>1</v>
      </c>
      <c r="C5" s="3" t="s">
        <v>2</v>
      </c>
      <c r="D5" s="3" t="s">
        <v>3</v>
      </c>
      <c r="E5" s="3" t="s">
        <v>4</v>
      </c>
      <c r="F5" s="4"/>
      <c r="G5" s="4"/>
      <c r="H5" s="3" t="s">
        <v>5</v>
      </c>
      <c r="I5" s="13" t="s">
        <v>138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6</v>
      </c>
      <c r="B6" s="8" t="s">
        <v>7</v>
      </c>
      <c r="C6" s="8" t="s">
        <v>8</v>
      </c>
      <c r="D6" s="4">
        <v>2007</v>
      </c>
      <c r="E6" s="1" t="s">
        <v>9</v>
      </c>
      <c r="F6" s="4">
        <v>100</v>
      </c>
      <c r="G6" s="4">
        <v>100</v>
      </c>
      <c r="H6" s="5">
        <f t="shared" ref="H6" si="0">SUM(F6:G6)</f>
        <v>200</v>
      </c>
      <c r="I6" s="13">
        <v>20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8" t="s">
        <v>135</v>
      </c>
      <c r="C7" s="8" t="s">
        <v>136</v>
      </c>
      <c r="D7" s="4">
        <v>2008</v>
      </c>
      <c r="E7" s="1" t="s">
        <v>9</v>
      </c>
      <c r="F7" s="4">
        <v>100</v>
      </c>
      <c r="G7" s="4">
        <v>100</v>
      </c>
      <c r="H7" s="5">
        <f t="shared" ref="H7:H17" si="1">SUM(F7:G7)</f>
        <v>200</v>
      </c>
      <c r="I7" s="13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8" t="s">
        <v>11</v>
      </c>
      <c r="C8" s="8" t="s">
        <v>12</v>
      </c>
      <c r="D8" s="4">
        <v>2007</v>
      </c>
      <c r="E8" s="1" t="s">
        <v>9</v>
      </c>
      <c r="F8" s="4">
        <v>100</v>
      </c>
      <c r="G8" s="4">
        <v>99</v>
      </c>
      <c r="H8" s="5">
        <f t="shared" si="1"/>
        <v>199</v>
      </c>
      <c r="I8" s="13">
        <v>19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11">
        <v>4</v>
      </c>
      <c r="B9" s="1" t="s">
        <v>14</v>
      </c>
      <c r="C9" s="1" t="s">
        <v>15</v>
      </c>
      <c r="D9" s="4">
        <v>2007</v>
      </c>
      <c r="E9" s="1" t="s">
        <v>9</v>
      </c>
      <c r="F9" s="4">
        <v>100</v>
      </c>
      <c r="G9" s="4">
        <v>99</v>
      </c>
      <c r="H9" s="5">
        <f t="shared" si="1"/>
        <v>199</v>
      </c>
      <c r="I9" s="13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11">
        <v>5</v>
      </c>
      <c r="B10" s="34" t="s">
        <v>293</v>
      </c>
      <c r="C10" s="34" t="s">
        <v>295</v>
      </c>
      <c r="D10" s="33">
        <v>2009</v>
      </c>
      <c r="E10" s="16" t="s">
        <v>24</v>
      </c>
      <c r="F10" s="35">
        <v>100</v>
      </c>
      <c r="G10" s="35">
        <v>97</v>
      </c>
      <c r="H10" s="5">
        <f t="shared" si="1"/>
        <v>197</v>
      </c>
      <c r="I10" s="35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4">
        <v>6</v>
      </c>
      <c r="B11" s="16" t="s">
        <v>29</v>
      </c>
      <c r="C11" s="16" t="s">
        <v>151</v>
      </c>
      <c r="D11" s="4">
        <v>2009</v>
      </c>
      <c r="E11" s="16" t="s">
        <v>9</v>
      </c>
      <c r="F11" s="4">
        <v>98</v>
      </c>
      <c r="G11" s="4">
        <v>98</v>
      </c>
      <c r="H11" s="5">
        <f t="shared" si="1"/>
        <v>196</v>
      </c>
      <c r="I11" s="13">
        <v>15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4">
        <v>7</v>
      </c>
      <c r="B12" s="16" t="s">
        <v>38</v>
      </c>
      <c r="C12" s="16" t="s">
        <v>164</v>
      </c>
      <c r="D12" s="4">
        <v>2009</v>
      </c>
      <c r="E12" s="16" t="s">
        <v>9</v>
      </c>
      <c r="F12" s="4">
        <v>98</v>
      </c>
      <c r="G12" s="4">
        <v>98</v>
      </c>
      <c r="H12" s="5">
        <f t="shared" si="1"/>
        <v>196</v>
      </c>
      <c r="I12" s="13">
        <v>13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4">
        <v>8</v>
      </c>
      <c r="B13" s="1" t="s">
        <v>248</v>
      </c>
      <c r="C13" s="1" t="s">
        <v>249</v>
      </c>
      <c r="D13" s="14">
        <v>2007</v>
      </c>
      <c r="E13" s="1" t="s">
        <v>9</v>
      </c>
      <c r="F13" s="14">
        <v>96</v>
      </c>
      <c r="G13" s="14">
        <v>93</v>
      </c>
      <c r="H13" s="5">
        <f t="shared" si="1"/>
        <v>189</v>
      </c>
      <c r="I13" s="14">
        <v>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4">
        <v>9</v>
      </c>
      <c r="B14" s="1" t="s">
        <v>145</v>
      </c>
      <c r="C14" s="1" t="s">
        <v>146</v>
      </c>
      <c r="D14" s="14">
        <v>2007</v>
      </c>
      <c r="E14" s="1" t="s">
        <v>113</v>
      </c>
      <c r="F14" s="14">
        <v>94</v>
      </c>
      <c r="G14" s="14">
        <v>90</v>
      </c>
      <c r="H14" s="5">
        <f t="shared" si="1"/>
        <v>184</v>
      </c>
      <c r="I14" s="14">
        <v>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30">
        <v>10</v>
      </c>
      <c r="B15" s="1" t="s">
        <v>147</v>
      </c>
      <c r="C15" s="1" t="s">
        <v>148</v>
      </c>
      <c r="D15" s="30">
        <v>2007</v>
      </c>
      <c r="E15" s="1" t="s">
        <v>113</v>
      </c>
      <c r="F15" s="30">
        <v>86</v>
      </c>
      <c r="G15" s="30">
        <v>91</v>
      </c>
      <c r="H15" s="5">
        <f t="shared" si="1"/>
        <v>177</v>
      </c>
      <c r="I15" s="30">
        <v>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30">
        <v>11</v>
      </c>
      <c r="B16" s="34" t="s">
        <v>305</v>
      </c>
      <c r="C16" s="34" t="s">
        <v>314</v>
      </c>
      <c r="D16" s="33">
        <v>2011</v>
      </c>
      <c r="E16" s="16" t="s">
        <v>24</v>
      </c>
      <c r="F16" s="35">
        <v>90</v>
      </c>
      <c r="G16" s="35">
        <v>86</v>
      </c>
      <c r="H16" s="5">
        <f t="shared" si="1"/>
        <v>176</v>
      </c>
      <c r="I16" s="35">
        <v>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30">
        <v>12</v>
      </c>
      <c r="B17" s="34" t="s">
        <v>306</v>
      </c>
      <c r="C17" s="34" t="s">
        <v>312</v>
      </c>
      <c r="D17" s="33">
        <v>2010</v>
      </c>
      <c r="E17" s="16" t="s">
        <v>24</v>
      </c>
      <c r="F17" s="35">
        <v>88</v>
      </c>
      <c r="G17" s="35">
        <v>84</v>
      </c>
      <c r="H17" s="5">
        <f t="shared" si="1"/>
        <v>172</v>
      </c>
      <c r="I17" s="35">
        <v>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30"/>
      <c r="B18" s="1"/>
      <c r="C18" s="1"/>
      <c r="D18" s="30"/>
      <c r="E18" s="1"/>
      <c r="F18" s="30"/>
      <c r="G18" s="30"/>
      <c r="H18" s="5"/>
      <c r="I18" s="3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9">
        <v>1</v>
      </c>
      <c r="B19" s="74" t="s">
        <v>355</v>
      </c>
      <c r="C19" s="74" t="s">
        <v>356</v>
      </c>
      <c r="D19" s="40">
        <v>2007</v>
      </c>
      <c r="E19" s="39" t="s">
        <v>289</v>
      </c>
      <c r="F19" s="39">
        <v>103.3</v>
      </c>
      <c r="G19" s="39">
        <v>106.2</v>
      </c>
      <c r="H19" s="42">
        <f t="shared" ref="H19:H24" si="2">SUM(F19:G19)</f>
        <v>209.5</v>
      </c>
      <c r="I19" s="4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9">
        <v>2</v>
      </c>
      <c r="B20" s="75" t="s">
        <v>293</v>
      </c>
      <c r="C20" s="75" t="s">
        <v>295</v>
      </c>
      <c r="D20" s="33">
        <v>2009</v>
      </c>
      <c r="E20" s="16" t="s">
        <v>24</v>
      </c>
      <c r="F20" s="33">
        <v>104.1</v>
      </c>
      <c r="G20" s="33">
        <v>100.8</v>
      </c>
      <c r="H20" s="43">
        <f t="shared" si="2"/>
        <v>204.89999999999998</v>
      </c>
      <c r="I20" s="4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9">
        <v>3</v>
      </c>
      <c r="B21" s="74" t="s">
        <v>357</v>
      </c>
      <c r="C21" s="74" t="s">
        <v>358</v>
      </c>
      <c r="D21" s="40">
        <v>2009</v>
      </c>
      <c r="E21" s="39" t="s">
        <v>289</v>
      </c>
      <c r="F21" s="39">
        <v>102.6</v>
      </c>
      <c r="G21" s="39">
        <v>102.2</v>
      </c>
      <c r="H21" s="42">
        <f t="shared" si="2"/>
        <v>204.8</v>
      </c>
      <c r="I21" s="4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30">
        <v>4</v>
      </c>
      <c r="B22" s="39" t="s">
        <v>359</v>
      </c>
      <c r="C22" s="39" t="s">
        <v>360</v>
      </c>
      <c r="D22" s="40">
        <v>2009</v>
      </c>
      <c r="E22" s="39" t="s">
        <v>52</v>
      </c>
      <c r="F22" s="39">
        <v>101.3</v>
      </c>
      <c r="G22" s="39">
        <v>100.8</v>
      </c>
      <c r="H22" s="42">
        <f t="shared" si="2"/>
        <v>202.1</v>
      </c>
      <c r="I22" s="3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30">
        <v>5</v>
      </c>
      <c r="B23" s="34" t="s">
        <v>305</v>
      </c>
      <c r="C23" s="34" t="s">
        <v>314</v>
      </c>
      <c r="D23" s="33">
        <v>2011</v>
      </c>
      <c r="E23" s="16" t="s">
        <v>24</v>
      </c>
      <c r="F23" s="33">
        <v>94.5</v>
      </c>
      <c r="G23" s="33">
        <v>89.6</v>
      </c>
      <c r="H23" s="43">
        <f t="shared" si="2"/>
        <v>184.1</v>
      </c>
      <c r="I23" s="3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30">
        <v>6</v>
      </c>
      <c r="B24" s="34" t="s">
        <v>306</v>
      </c>
      <c r="C24" s="34" t="s">
        <v>312</v>
      </c>
      <c r="D24" s="33">
        <v>2010</v>
      </c>
      <c r="E24" s="16" t="s">
        <v>24</v>
      </c>
      <c r="F24" s="33">
        <v>90.6</v>
      </c>
      <c r="G24" s="36">
        <v>90</v>
      </c>
      <c r="H24" s="43">
        <f t="shared" si="2"/>
        <v>180.6</v>
      </c>
      <c r="I24" s="3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2" t="s">
        <v>130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3"/>
      <c r="B28" s="3" t="s">
        <v>1</v>
      </c>
      <c r="C28" s="3" t="s">
        <v>2</v>
      </c>
      <c r="D28" s="3" t="s">
        <v>3</v>
      </c>
      <c r="E28" s="3" t="s">
        <v>4</v>
      </c>
      <c r="F28" s="4"/>
      <c r="G28" s="4"/>
      <c r="H28" s="3" t="s">
        <v>5</v>
      </c>
      <c r="I28" s="13" t="s">
        <v>138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5" t="s">
        <v>6</v>
      </c>
      <c r="B29" s="8" t="s">
        <v>433</v>
      </c>
      <c r="C29" s="8" t="s">
        <v>247</v>
      </c>
      <c r="D29" s="4">
        <v>2008</v>
      </c>
      <c r="E29" s="1" t="s">
        <v>9</v>
      </c>
      <c r="F29" s="4">
        <v>100</v>
      </c>
      <c r="G29" s="4">
        <v>99</v>
      </c>
      <c r="H29" s="5">
        <f t="shared" ref="H29" si="3">SUM(F29:G29)</f>
        <v>199</v>
      </c>
      <c r="I29" s="13">
        <v>18</v>
      </c>
      <c r="J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5" t="s">
        <v>10</v>
      </c>
      <c r="B30" s="8" t="s">
        <v>25</v>
      </c>
      <c r="C30" s="8" t="s">
        <v>26</v>
      </c>
      <c r="D30" s="4">
        <v>2007</v>
      </c>
      <c r="E30" s="1" t="s">
        <v>9</v>
      </c>
      <c r="F30" s="4">
        <v>99</v>
      </c>
      <c r="G30" s="4">
        <v>100</v>
      </c>
      <c r="H30" s="5">
        <f t="shared" ref="H30:H45" si="4">SUM(F30:G30)</f>
        <v>199</v>
      </c>
      <c r="I30" s="13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5" t="s">
        <v>13</v>
      </c>
      <c r="B31" s="75" t="s">
        <v>22</v>
      </c>
      <c r="C31" s="8" t="s">
        <v>23</v>
      </c>
      <c r="D31" s="33">
        <v>2007</v>
      </c>
      <c r="E31" s="16" t="s">
        <v>24</v>
      </c>
      <c r="F31" s="35">
        <v>100</v>
      </c>
      <c r="G31" s="35">
        <v>98</v>
      </c>
      <c r="H31" s="46">
        <f t="shared" si="4"/>
        <v>198</v>
      </c>
      <c r="I31" s="35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1">
        <v>4</v>
      </c>
      <c r="B32" s="34" t="s">
        <v>142</v>
      </c>
      <c r="C32" s="34" t="s">
        <v>307</v>
      </c>
      <c r="D32" s="33">
        <v>2008</v>
      </c>
      <c r="E32" s="16" t="s">
        <v>24</v>
      </c>
      <c r="F32" s="35">
        <v>99</v>
      </c>
      <c r="G32" s="35">
        <v>97</v>
      </c>
      <c r="H32" s="46">
        <f t="shared" si="4"/>
        <v>196</v>
      </c>
      <c r="I32" s="35">
        <v>14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1">
        <v>5</v>
      </c>
      <c r="B33" s="34" t="s">
        <v>300</v>
      </c>
      <c r="C33" s="34" t="s">
        <v>308</v>
      </c>
      <c r="D33" s="33">
        <v>2010</v>
      </c>
      <c r="E33" s="16" t="s">
        <v>24</v>
      </c>
      <c r="F33" s="35">
        <v>99</v>
      </c>
      <c r="G33" s="35">
        <v>96</v>
      </c>
      <c r="H33" s="46">
        <f t="shared" si="4"/>
        <v>195</v>
      </c>
      <c r="I33" s="35">
        <v>10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4">
        <v>6</v>
      </c>
      <c r="B34" s="34" t="s">
        <v>301</v>
      </c>
      <c r="C34" s="34" t="s">
        <v>309</v>
      </c>
      <c r="D34" s="33">
        <v>2011</v>
      </c>
      <c r="E34" s="16" t="s">
        <v>24</v>
      </c>
      <c r="F34" s="35">
        <v>97</v>
      </c>
      <c r="G34" s="35">
        <v>97</v>
      </c>
      <c r="H34" s="46">
        <f t="shared" si="4"/>
        <v>194</v>
      </c>
      <c r="I34" s="35">
        <v>8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4">
        <v>7</v>
      </c>
      <c r="B35" s="34" t="s">
        <v>173</v>
      </c>
      <c r="C35" s="34" t="s">
        <v>310</v>
      </c>
      <c r="D35" s="33">
        <v>2009</v>
      </c>
      <c r="E35" s="16" t="s">
        <v>24</v>
      </c>
      <c r="F35" s="35">
        <v>96</v>
      </c>
      <c r="G35" s="35">
        <v>97</v>
      </c>
      <c r="H35" s="46">
        <f t="shared" si="4"/>
        <v>193</v>
      </c>
      <c r="I35" s="35">
        <v>10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4">
        <v>8</v>
      </c>
      <c r="B36" s="34" t="s">
        <v>302</v>
      </c>
      <c r="C36" s="34" t="s">
        <v>311</v>
      </c>
      <c r="D36" s="33">
        <v>2009</v>
      </c>
      <c r="E36" s="16" t="s">
        <v>24</v>
      </c>
      <c r="F36" s="35">
        <v>95</v>
      </c>
      <c r="G36" s="35">
        <v>92</v>
      </c>
      <c r="H36" s="46">
        <f t="shared" si="4"/>
        <v>187</v>
      </c>
      <c r="I36" s="35">
        <v>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30">
        <v>9</v>
      </c>
      <c r="B37" s="34" t="s">
        <v>291</v>
      </c>
      <c r="C37" s="28" t="s">
        <v>294</v>
      </c>
      <c r="D37" s="33">
        <v>2009</v>
      </c>
      <c r="E37" s="16" t="s">
        <v>24</v>
      </c>
      <c r="F37" s="35">
        <v>91</v>
      </c>
      <c r="G37" s="35">
        <v>94</v>
      </c>
      <c r="H37" s="46">
        <f t="shared" si="4"/>
        <v>185</v>
      </c>
      <c r="I37" s="35">
        <v>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30">
        <v>10</v>
      </c>
      <c r="B38" s="34" t="s">
        <v>303</v>
      </c>
      <c r="C38" s="34" t="s">
        <v>312</v>
      </c>
      <c r="D38" s="33">
        <v>2007</v>
      </c>
      <c r="E38" s="16" t="s">
        <v>24</v>
      </c>
      <c r="F38" s="35">
        <v>93</v>
      </c>
      <c r="G38" s="35">
        <v>92</v>
      </c>
      <c r="H38" s="46">
        <f t="shared" si="4"/>
        <v>185</v>
      </c>
      <c r="I38" s="35">
        <v>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30">
        <v>11</v>
      </c>
      <c r="B39" s="16" t="s">
        <v>149</v>
      </c>
      <c r="C39" s="16" t="s">
        <v>150</v>
      </c>
      <c r="D39" s="30">
        <v>2008</v>
      </c>
      <c r="E39" s="1" t="s">
        <v>113</v>
      </c>
      <c r="F39" s="30">
        <v>91</v>
      </c>
      <c r="G39" s="30">
        <v>92</v>
      </c>
      <c r="H39" s="19">
        <f t="shared" si="4"/>
        <v>183</v>
      </c>
      <c r="I39" s="30">
        <v>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30">
        <v>12</v>
      </c>
      <c r="B40" s="16" t="s">
        <v>152</v>
      </c>
      <c r="C40" s="16" t="s">
        <v>153</v>
      </c>
      <c r="D40" s="30">
        <v>2008</v>
      </c>
      <c r="E40" s="16" t="s">
        <v>113</v>
      </c>
      <c r="F40" s="30">
        <v>88</v>
      </c>
      <c r="G40" s="30">
        <v>93</v>
      </c>
      <c r="H40" s="19">
        <f t="shared" si="4"/>
        <v>181</v>
      </c>
      <c r="I40" s="30">
        <v>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30">
        <v>13</v>
      </c>
      <c r="B41" s="16" t="s">
        <v>154</v>
      </c>
      <c r="C41" s="16" t="s">
        <v>155</v>
      </c>
      <c r="D41" s="30">
        <v>2008</v>
      </c>
      <c r="E41" s="16" t="s">
        <v>113</v>
      </c>
      <c r="F41" s="30">
        <v>85</v>
      </c>
      <c r="G41" s="30">
        <v>92</v>
      </c>
      <c r="H41" s="19">
        <f t="shared" si="4"/>
        <v>177</v>
      </c>
      <c r="I41" s="30">
        <v>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30">
        <v>14</v>
      </c>
      <c r="B42" s="16" t="s">
        <v>156</v>
      </c>
      <c r="C42" s="16" t="s">
        <v>157</v>
      </c>
      <c r="D42" s="30">
        <v>2008</v>
      </c>
      <c r="E42" s="16" t="s">
        <v>113</v>
      </c>
      <c r="F42" s="30">
        <v>91</v>
      </c>
      <c r="G42" s="30">
        <v>79</v>
      </c>
      <c r="H42" s="19">
        <f t="shared" si="4"/>
        <v>170</v>
      </c>
      <c r="I42" s="30">
        <v>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30">
        <v>15</v>
      </c>
      <c r="B43" s="16" t="s">
        <v>158</v>
      </c>
      <c r="C43" s="16" t="s">
        <v>159</v>
      </c>
      <c r="D43" s="30">
        <v>2007</v>
      </c>
      <c r="E43" s="16" t="s">
        <v>113</v>
      </c>
      <c r="F43" s="30">
        <v>88</v>
      </c>
      <c r="G43" s="30">
        <v>82</v>
      </c>
      <c r="H43" s="19">
        <f t="shared" si="4"/>
        <v>170</v>
      </c>
      <c r="I43" s="30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30">
        <v>16</v>
      </c>
      <c r="B44" s="34" t="s">
        <v>304</v>
      </c>
      <c r="C44" s="34" t="s">
        <v>313</v>
      </c>
      <c r="D44" s="33">
        <v>2009</v>
      </c>
      <c r="E44" s="16" t="s">
        <v>24</v>
      </c>
      <c r="F44" s="35">
        <v>79</v>
      </c>
      <c r="G44" s="35">
        <v>85</v>
      </c>
      <c r="H44" s="46">
        <f t="shared" si="4"/>
        <v>164</v>
      </c>
      <c r="I44" s="35">
        <v>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30">
        <v>17</v>
      </c>
      <c r="B45" s="16" t="s">
        <v>160</v>
      </c>
      <c r="C45" s="16" t="s">
        <v>161</v>
      </c>
      <c r="D45" s="30">
        <v>2008</v>
      </c>
      <c r="E45" s="16" t="s">
        <v>113</v>
      </c>
      <c r="F45" s="30">
        <v>81</v>
      </c>
      <c r="G45" s="30">
        <v>72</v>
      </c>
      <c r="H45" s="19">
        <f t="shared" si="4"/>
        <v>153</v>
      </c>
      <c r="I45" s="30"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30"/>
      <c r="B46" s="34"/>
      <c r="C46" s="34"/>
      <c r="D46" s="33"/>
      <c r="E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30"/>
      <c r="B47" s="34"/>
      <c r="C47" s="34"/>
      <c r="D47" s="33"/>
      <c r="E47" s="1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9">
        <v>1</v>
      </c>
      <c r="B48" s="75" t="s">
        <v>22</v>
      </c>
      <c r="C48" s="8" t="s">
        <v>23</v>
      </c>
      <c r="D48" s="33">
        <v>2007</v>
      </c>
      <c r="E48" s="16" t="s">
        <v>24</v>
      </c>
      <c r="F48" s="33">
        <v>104.5</v>
      </c>
      <c r="G48" s="33">
        <v>103.3</v>
      </c>
      <c r="H48" s="43">
        <f t="shared" ref="H48:H60" si="5">SUM(F48:G48)</f>
        <v>207.8</v>
      </c>
      <c r="I48" s="3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9">
        <v>2</v>
      </c>
      <c r="B49" s="75" t="s">
        <v>142</v>
      </c>
      <c r="C49" s="75" t="s">
        <v>307</v>
      </c>
      <c r="D49" s="33">
        <v>2008</v>
      </c>
      <c r="E49" s="16" t="s">
        <v>24</v>
      </c>
      <c r="F49" s="33">
        <v>103.3</v>
      </c>
      <c r="G49" s="33">
        <v>101.6</v>
      </c>
      <c r="H49" s="43">
        <f t="shared" si="5"/>
        <v>204.89999999999998</v>
      </c>
      <c r="I49" s="3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9">
        <v>3</v>
      </c>
      <c r="B50" s="74" t="s">
        <v>348</v>
      </c>
      <c r="C50" s="74" t="s">
        <v>231</v>
      </c>
      <c r="D50" s="40">
        <v>2007</v>
      </c>
      <c r="E50" s="39" t="s">
        <v>52</v>
      </c>
      <c r="F50" s="39">
        <v>101.8</v>
      </c>
      <c r="G50" s="39">
        <v>102.8</v>
      </c>
      <c r="H50" s="42">
        <f t="shared" si="5"/>
        <v>204.6</v>
      </c>
      <c r="I50" s="3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7">
        <v>4</v>
      </c>
      <c r="B51" s="39" t="s">
        <v>353</v>
      </c>
      <c r="C51" s="39" t="s">
        <v>354</v>
      </c>
      <c r="D51" s="40">
        <v>2008</v>
      </c>
      <c r="E51" s="39" t="s">
        <v>52</v>
      </c>
      <c r="F51" s="39">
        <v>100.7</v>
      </c>
      <c r="G51" s="39">
        <v>102.3</v>
      </c>
      <c r="H51" s="45">
        <f t="shared" si="5"/>
        <v>203</v>
      </c>
      <c r="I51" s="3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7">
        <v>5</v>
      </c>
      <c r="B52" s="39" t="s">
        <v>352</v>
      </c>
      <c r="C52" s="39" t="s">
        <v>234</v>
      </c>
      <c r="D52" s="40">
        <v>2008</v>
      </c>
      <c r="E52" s="39" t="s">
        <v>52</v>
      </c>
      <c r="F52" s="39">
        <v>101.4</v>
      </c>
      <c r="G52" s="39">
        <v>101.4</v>
      </c>
      <c r="H52" s="42">
        <f t="shared" si="5"/>
        <v>202.8</v>
      </c>
      <c r="I52" s="3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7">
        <v>6</v>
      </c>
      <c r="B53" s="34" t="s">
        <v>300</v>
      </c>
      <c r="C53" s="34" t="s">
        <v>308</v>
      </c>
      <c r="D53" s="33">
        <v>2010</v>
      </c>
      <c r="E53" s="16" t="s">
        <v>24</v>
      </c>
      <c r="F53" s="33">
        <v>101.9</v>
      </c>
      <c r="G53" s="33">
        <v>100.1</v>
      </c>
      <c r="H53" s="44">
        <f t="shared" si="5"/>
        <v>202</v>
      </c>
      <c r="I53" s="3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7">
        <v>7</v>
      </c>
      <c r="B54" s="34" t="s">
        <v>301</v>
      </c>
      <c r="C54" s="34" t="s">
        <v>309</v>
      </c>
      <c r="D54" s="33">
        <v>2011</v>
      </c>
      <c r="E54" s="16" t="s">
        <v>24</v>
      </c>
      <c r="F54" s="33">
        <v>100.9</v>
      </c>
      <c r="G54" s="33">
        <v>100.2</v>
      </c>
      <c r="H54" s="43">
        <f t="shared" si="5"/>
        <v>201.10000000000002</v>
      </c>
      <c r="I54" s="3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7">
        <v>8</v>
      </c>
      <c r="B55" s="34" t="s">
        <v>173</v>
      </c>
      <c r="C55" s="34" t="s">
        <v>310</v>
      </c>
      <c r="D55" s="33">
        <v>2009</v>
      </c>
      <c r="E55" s="16" t="s">
        <v>24</v>
      </c>
      <c r="F55" s="33">
        <v>100.3</v>
      </c>
      <c r="G55" s="33">
        <v>99.7</v>
      </c>
      <c r="H55" s="44">
        <f t="shared" si="5"/>
        <v>200</v>
      </c>
      <c r="I55" s="3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7">
        <v>9</v>
      </c>
      <c r="B56" s="39" t="s">
        <v>348</v>
      </c>
      <c r="C56" s="39" t="s">
        <v>237</v>
      </c>
      <c r="D56" s="40">
        <v>2008</v>
      </c>
      <c r="E56" s="39" t="s">
        <v>52</v>
      </c>
      <c r="F56" s="40">
        <v>97.6</v>
      </c>
      <c r="G56" s="40">
        <v>99.8</v>
      </c>
      <c r="H56" s="42">
        <f t="shared" si="5"/>
        <v>197.39999999999998</v>
      </c>
      <c r="I56" s="3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7">
        <v>10</v>
      </c>
      <c r="B57" s="34" t="s">
        <v>302</v>
      </c>
      <c r="C57" s="34" t="s">
        <v>311</v>
      </c>
      <c r="D57" s="33">
        <v>2009</v>
      </c>
      <c r="E57" s="16" t="s">
        <v>24</v>
      </c>
      <c r="F57" s="33">
        <v>99.8</v>
      </c>
      <c r="G57" s="33">
        <v>96.5</v>
      </c>
      <c r="H57" s="43">
        <f t="shared" si="5"/>
        <v>196.3</v>
      </c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7">
        <v>11</v>
      </c>
      <c r="B58" s="34" t="s">
        <v>291</v>
      </c>
      <c r="C58" s="28" t="s">
        <v>294</v>
      </c>
      <c r="D58" s="33">
        <v>2009</v>
      </c>
      <c r="E58" s="16" t="s">
        <v>24</v>
      </c>
      <c r="F58" s="33">
        <v>95.6</v>
      </c>
      <c r="G58" s="33">
        <v>99.4</v>
      </c>
      <c r="H58" s="44">
        <f t="shared" si="5"/>
        <v>195</v>
      </c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7">
        <v>12</v>
      </c>
      <c r="B59" s="34" t="s">
        <v>303</v>
      </c>
      <c r="C59" s="34" t="s">
        <v>312</v>
      </c>
      <c r="D59" s="33">
        <v>2007</v>
      </c>
      <c r="E59" s="16" t="s">
        <v>24</v>
      </c>
      <c r="F59" s="33">
        <v>98.1</v>
      </c>
      <c r="G59" s="33">
        <v>95.8</v>
      </c>
      <c r="H59" s="43">
        <f t="shared" si="5"/>
        <v>193.89999999999998</v>
      </c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7">
        <v>13</v>
      </c>
      <c r="B60" s="34" t="s">
        <v>304</v>
      </c>
      <c r="C60" s="34" t="s">
        <v>313</v>
      </c>
      <c r="D60" s="33">
        <v>2009</v>
      </c>
      <c r="E60" s="16" t="s">
        <v>24</v>
      </c>
      <c r="F60" s="33">
        <v>84.4</v>
      </c>
      <c r="G60" s="33">
        <v>89.3</v>
      </c>
      <c r="H60" s="43">
        <f t="shared" si="5"/>
        <v>173.7</v>
      </c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sortState ref="B49:H61">
    <sortCondition descending="1" ref="H49:H61"/>
  </sortState>
  <mergeCells count="1">
    <mergeCell ref="A1:H1"/>
  </mergeCells>
  <phoneticPr fontId="0" type="noConversion"/>
  <pageMargins left="0.75" right="0.75" top="1" bottom="1" header="0.5" footer="0.5"/>
  <pageSetup paperSize="9" scale="94" orientation="portrait" verticalDpi="0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9"/>
  <sheetViews>
    <sheetView topLeftCell="A2" zoomScaleNormal="100" workbookViewId="0">
      <selection activeCell="C2" sqref="C2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" customWidth="1"/>
    <col min="6" max="6" width="5.75" customWidth="1"/>
    <col min="7" max="7" width="5.25" customWidth="1"/>
    <col min="8" max="8" width="7.625" customWidth="1"/>
    <col min="9" max="9" width="3.125" customWidth="1"/>
  </cols>
  <sheetData>
    <row r="1" spans="1:50" ht="20.25" x14ac:dyDescent="0.3">
      <c r="A1" s="79" t="s">
        <v>133</v>
      </c>
      <c r="B1" s="80"/>
      <c r="C1" s="80"/>
      <c r="D1" s="80"/>
      <c r="E1" s="80"/>
      <c r="F1" s="80"/>
      <c r="G1" s="80"/>
      <c r="H1" s="80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6" t="s">
        <v>299</v>
      </c>
      <c r="D2" s="1"/>
      <c r="E2" s="1"/>
      <c r="F2" s="8" t="s">
        <v>298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1"/>
      <c r="B6" s="2" t="s">
        <v>131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3"/>
      <c r="B7" s="3" t="s">
        <v>1</v>
      </c>
      <c r="C7" s="3" t="s">
        <v>2</v>
      </c>
      <c r="D7" s="3" t="s">
        <v>3</v>
      </c>
      <c r="E7" s="3" t="s">
        <v>4</v>
      </c>
      <c r="F7" s="4"/>
      <c r="G7" s="4"/>
      <c r="H7" s="3" t="s">
        <v>5</v>
      </c>
      <c r="I7" s="13" t="s">
        <v>138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6</v>
      </c>
      <c r="B8" s="16" t="s">
        <v>11</v>
      </c>
      <c r="C8" s="16" t="s">
        <v>12</v>
      </c>
      <c r="D8" s="4">
        <v>2007</v>
      </c>
      <c r="E8" s="1" t="s">
        <v>9</v>
      </c>
      <c r="F8" s="4">
        <v>97</v>
      </c>
      <c r="G8" s="4">
        <v>94</v>
      </c>
      <c r="H8" s="5">
        <f>SUM(F8:G8)</f>
        <v>191</v>
      </c>
      <c r="I8" s="13">
        <v>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10</v>
      </c>
      <c r="B9" s="16" t="s">
        <v>14</v>
      </c>
      <c r="C9" s="16" t="s">
        <v>15</v>
      </c>
      <c r="D9" s="4">
        <v>2007</v>
      </c>
      <c r="E9" s="1" t="s">
        <v>9</v>
      </c>
      <c r="F9" s="4">
        <v>96</v>
      </c>
      <c r="G9" s="4">
        <v>94</v>
      </c>
      <c r="H9" s="5">
        <f>SUM(F9:G9)</f>
        <v>190</v>
      </c>
      <c r="I9" s="13">
        <v>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5" t="s">
        <v>13</v>
      </c>
      <c r="B10" s="16" t="s">
        <v>7</v>
      </c>
      <c r="C10" s="16" t="s">
        <v>8</v>
      </c>
      <c r="D10" s="4">
        <v>2007</v>
      </c>
      <c r="E10" s="1" t="s">
        <v>9</v>
      </c>
      <c r="F10" s="15">
        <v>94</v>
      </c>
      <c r="G10" s="15">
        <v>96</v>
      </c>
      <c r="H10" s="5">
        <f>SUM(F10:G10)</f>
        <v>190</v>
      </c>
      <c r="I10" s="13">
        <v>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4">
        <v>4</v>
      </c>
      <c r="B11" s="1" t="s">
        <v>135</v>
      </c>
      <c r="C11" s="1" t="s">
        <v>136</v>
      </c>
      <c r="D11" s="14">
        <v>2008</v>
      </c>
      <c r="E11" s="1" t="s">
        <v>9</v>
      </c>
      <c r="F11" s="14">
        <v>89</v>
      </c>
      <c r="G11" s="14">
        <v>92</v>
      </c>
      <c r="H11" s="5">
        <f>SUM(F11:G11)</f>
        <v>181</v>
      </c>
      <c r="I11" s="13">
        <v>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24">
        <v>5</v>
      </c>
      <c r="B12" s="16" t="s">
        <v>38</v>
      </c>
      <c r="C12" s="16" t="s">
        <v>164</v>
      </c>
      <c r="D12" s="24">
        <v>2009</v>
      </c>
      <c r="E12" s="16" t="s">
        <v>9</v>
      </c>
      <c r="F12" s="24">
        <v>85</v>
      </c>
      <c r="G12" s="24">
        <v>89</v>
      </c>
      <c r="H12" s="5">
        <f>SUM(F12:G12)</f>
        <v>174</v>
      </c>
      <c r="I12" s="24">
        <v>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24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24">
        <v>1</v>
      </c>
      <c r="B14" s="39" t="s">
        <v>350</v>
      </c>
      <c r="C14" s="39" t="s">
        <v>351</v>
      </c>
      <c r="D14" s="39">
        <v>2007</v>
      </c>
      <c r="E14" s="39" t="s">
        <v>289</v>
      </c>
      <c r="F14" s="39">
        <v>100.6</v>
      </c>
      <c r="G14" s="39">
        <v>98.7</v>
      </c>
      <c r="H14" s="5">
        <f>SUM(F14:G14)</f>
        <v>199.3</v>
      </c>
      <c r="I14" s="24">
        <v>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2" t="s">
        <v>132</v>
      </c>
      <c r="C16" s="1"/>
      <c r="D16" s="1"/>
      <c r="E16" s="1"/>
      <c r="F16" s="1"/>
      <c r="G16" s="1"/>
      <c r="H16" s="1"/>
      <c r="I16" s="1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3"/>
      <c r="B17" s="3" t="s">
        <v>1</v>
      </c>
      <c r="C17" s="3" t="s">
        <v>2</v>
      </c>
      <c r="D17" s="3" t="s">
        <v>3</v>
      </c>
      <c r="E17" s="3" t="s">
        <v>4</v>
      </c>
      <c r="F17" s="4"/>
      <c r="G17" s="4"/>
      <c r="H17" s="3" t="s">
        <v>5</v>
      </c>
      <c r="I17" s="13" t="s">
        <v>138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6</v>
      </c>
      <c r="B18" s="16" t="s">
        <v>25</v>
      </c>
      <c r="C18" s="16" t="s">
        <v>26</v>
      </c>
      <c r="D18" s="4">
        <v>2007</v>
      </c>
      <c r="E18" s="1" t="s">
        <v>9</v>
      </c>
      <c r="F18" s="4">
        <v>90</v>
      </c>
      <c r="G18" s="4">
        <v>81</v>
      </c>
      <c r="H18" s="5">
        <f>SUM(F18:G18)</f>
        <v>171</v>
      </c>
      <c r="I18" s="13">
        <v>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10</v>
      </c>
      <c r="B19" s="28" t="s">
        <v>22</v>
      </c>
      <c r="C19" s="28" t="s">
        <v>23</v>
      </c>
      <c r="D19" s="17">
        <v>2007</v>
      </c>
      <c r="E19" s="16" t="s">
        <v>24</v>
      </c>
      <c r="F19" s="17">
        <v>79</v>
      </c>
      <c r="G19" s="17">
        <v>85</v>
      </c>
      <c r="H19" s="19">
        <f>SUM(F19:G19)</f>
        <v>164</v>
      </c>
      <c r="I19" s="17">
        <v>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5"/>
      <c r="H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7" t="s">
        <v>434</v>
      </c>
      <c r="B21" s="1"/>
      <c r="C21" s="1"/>
      <c r="D21" s="4"/>
      <c r="E21" s="1"/>
      <c r="F21" s="4"/>
      <c r="G21" s="4"/>
      <c r="H21" s="5"/>
      <c r="I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</sheetData>
  <sortState ref="B8:I11">
    <sortCondition descending="1" ref="H8:H11"/>
  </sortState>
  <mergeCells count="1">
    <mergeCell ref="A1:H1"/>
  </mergeCells>
  <phoneticPr fontId="0" type="noConversion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4"/>
  <sheetViews>
    <sheetView zoomScaleNormal="100" workbookViewId="0">
      <selection activeCell="C2" sqref="C2"/>
    </sheetView>
  </sheetViews>
  <sheetFormatPr defaultRowHeight="12.75" x14ac:dyDescent="0.2"/>
  <cols>
    <col min="1" max="1" width="4.75" customWidth="1"/>
    <col min="2" max="2" width="12.875" customWidth="1"/>
    <col min="3" max="3" width="15.25" customWidth="1"/>
    <col min="4" max="4" width="5.625" customWidth="1"/>
    <col min="5" max="5" width="12.125" customWidth="1"/>
    <col min="6" max="6" width="5.125" customWidth="1"/>
    <col min="7" max="7" width="5.75" customWidth="1"/>
    <col min="8" max="8" width="5.125" customWidth="1"/>
    <col min="9" max="9" width="5.875" customWidth="1"/>
    <col min="10" max="10" width="7.625" customWidth="1"/>
    <col min="11" max="11" width="4" customWidth="1"/>
  </cols>
  <sheetData>
    <row r="1" spans="1:50" ht="20.25" x14ac:dyDescent="0.3">
      <c r="A1" s="83" t="s">
        <v>133</v>
      </c>
      <c r="B1" s="80"/>
      <c r="C1" s="80"/>
      <c r="D1" s="80"/>
      <c r="E1" s="80"/>
      <c r="F1" s="80"/>
      <c r="G1" s="80"/>
      <c r="H1" s="80"/>
      <c r="I1" s="80"/>
      <c r="J1" s="6"/>
      <c r="K1" s="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6" t="s">
        <v>299</v>
      </c>
      <c r="D2" s="1"/>
      <c r="E2" s="1"/>
      <c r="F2" s="8" t="s">
        <v>298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81" t="s">
        <v>28</v>
      </c>
      <c r="G5" s="82"/>
      <c r="H5" s="82"/>
      <c r="I5" s="82"/>
      <c r="J5" s="3" t="s">
        <v>5</v>
      </c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6</v>
      </c>
      <c r="B6" s="8" t="s">
        <v>29</v>
      </c>
      <c r="C6" s="8" t="s">
        <v>30</v>
      </c>
      <c r="D6" s="4">
        <v>2004</v>
      </c>
      <c r="E6" s="1" t="s">
        <v>9</v>
      </c>
      <c r="F6" s="7">
        <v>105</v>
      </c>
      <c r="G6" s="7">
        <v>102.6</v>
      </c>
      <c r="H6" s="7">
        <v>103.2</v>
      </c>
      <c r="I6" s="7">
        <v>104.4</v>
      </c>
      <c r="J6" s="12">
        <f t="shared" ref="J6:J17" si="0">SUM(F6:I6)</f>
        <v>415.20000000000005</v>
      </c>
      <c r="K6" s="4" t="s">
        <v>435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8" t="s">
        <v>286</v>
      </c>
      <c r="C7" s="8" t="s">
        <v>287</v>
      </c>
      <c r="D7" s="4">
        <v>2004</v>
      </c>
      <c r="E7" s="16" t="s">
        <v>272</v>
      </c>
      <c r="F7" s="7">
        <v>99.3</v>
      </c>
      <c r="G7" s="7">
        <v>99.8</v>
      </c>
      <c r="H7" s="7">
        <v>103.1</v>
      </c>
      <c r="I7" s="7">
        <v>100.3</v>
      </c>
      <c r="J7" s="12">
        <f t="shared" si="0"/>
        <v>402.5</v>
      </c>
      <c r="K7" s="4" t="s">
        <v>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8" t="s">
        <v>7</v>
      </c>
      <c r="C8" s="8" t="s">
        <v>8</v>
      </c>
      <c r="D8" s="4">
        <v>2007</v>
      </c>
      <c r="E8" s="1" t="s">
        <v>9</v>
      </c>
      <c r="F8" s="7">
        <v>99.2</v>
      </c>
      <c r="G8" s="7">
        <v>102.9</v>
      </c>
      <c r="H8" s="7">
        <v>101</v>
      </c>
      <c r="I8" s="7">
        <v>99.4</v>
      </c>
      <c r="J8" s="12">
        <f t="shared" si="0"/>
        <v>402.5</v>
      </c>
      <c r="K8" s="78" t="s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>
        <v>4</v>
      </c>
      <c r="B9" s="47" t="s">
        <v>336</v>
      </c>
      <c r="C9" s="47" t="s">
        <v>337</v>
      </c>
      <c r="D9" s="48">
        <v>2004</v>
      </c>
      <c r="E9" s="47" t="s">
        <v>289</v>
      </c>
      <c r="F9" s="48">
        <v>99.8</v>
      </c>
      <c r="G9" s="49">
        <v>100</v>
      </c>
      <c r="H9" s="49">
        <v>100.9</v>
      </c>
      <c r="I9" s="48">
        <v>98.8</v>
      </c>
      <c r="J9" s="12">
        <f t="shared" si="0"/>
        <v>399.50000000000006</v>
      </c>
      <c r="K9" s="78" t="s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5">
        <v>5</v>
      </c>
      <c r="B10" s="64" t="s">
        <v>374</v>
      </c>
      <c r="C10" s="64" t="s">
        <v>375</v>
      </c>
      <c r="D10" s="65">
        <v>2003</v>
      </c>
      <c r="E10" s="64" t="s">
        <v>19</v>
      </c>
      <c r="F10" s="66">
        <v>102.1</v>
      </c>
      <c r="G10" s="66">
        <v>95.6</v>
      </c>
      <c r="H10" s="66">
        <v>99.3</v>
      </c>
      <c r="I10" s="66">
        <v>101.4</v>
      </c>
      <c r="J10" s="67">
        <f t="shared" si="0"/>
        <v>398.4</v>
      </c>
      <c r="K10" s="78" t="s">
        <v>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4">
        <v>6</v>
      </c>
      <c r="B11" s="16" t="s">
        <v>14</v>
      </c>
      <c r="C11" s="16" t="s">
        <v>15</v>
      </c>
      <c r="D11" s="14">
        <v>2007</v>
      </c>
      <c r="E11" s="1" t="s">
        <v>9</v>
      </c>
      <c r="F11" s="7">
        <v>95.5</v>
      </c>
      <c r="G11" s="7">
        <v>100</v>
      </c>
      <c r="H11" s="7">
        <v>100.8</v>
      </c>
      <c r="I11" s="7">
        <v>101.2</v>
      </c>
      <c r="J11" s="12">
        <f t="shared" si="0"/>
        <v>397.5</v>
      </c>
      <c r="K11" s="78" t="s">
        <v>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4">
        <v>7</v>
      </c>
      <c r="B12" s="1" t="s">
        <v>135</v>
      </c>
      <c r="C12" s="1" t="s">
        <v>136</v>
      </c>
      <c r="D12" s="14">
        <v>2008</v>
      </c>
      <c r="E12" s="1" t="s">
        <v>9</v>
      </c>
      <c r="F12" s="7">
        <v>99.5</v>
      </c>
      <c r="G12" s="7">
        <v>103.1</v>
      </c>
      <c r="H12" s="7">
        <v>95.4</v>
      </c>
      <c r="I12" s="7">
        <v>99.2</v>
      </c>
      <c r="J12" s="12">
        <f t="shared" si="0"/>
        <v>397.2</v>
      </c>
      <c r="K12" s="78" t="s">
        <v>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4">
        <v>8</v>
      </c>
      <c r="B13" s="16" t="s">
        <v>11</v>
      </c>
      <c r="C13" s="16" t="s">
        <v>12</v>
      </c>
      <c r="D13" s="30">
        <v>2007</v>
      </c>
      <c r="E13" s="1" t="s">
        <v>9</v>
      </c>
      <c r="F13" s="7">
        <v>98.1</v>
      </c>
      <c r="G13" s="7">
        <v>100.3</v>
      </c>
      <c r="H13" s="7">
        <v>98.5</v>
      </c>
      <c r="I13" s="7">
        <v>100.2</v>
      </c>
      <c r="J13" s="12">
        <f t="shared" si="0"/>
        <v>397.09999999999997</v>
      </c>
      <c r="K13" s="78" t="s">
        <v>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30">
        <v>9</v>
      </c>
      <c r="B14" s="47" t="s">
        <v>338</v>
      </c>
      <c r="C14" s="47" t="s">
        <v>339</v>
      </c>
      <c r="D14" s="48">
        <v>2004</v>
      </c>
      <c r="E14" s="47" t="s">
        <v>289</v>
      </c>
      <c r="F14" s="48">
        <v>96.5</v>
      </c>
      <c r="G14" s="48">
        <v>98.4</v>
      </c>
      <c r="H14" s="48">
        <v>98.7</v>
      </c>
      <c r="I14" s="48">
        <v>97.6</v>
      </c>
      <c r="J14" s="12">
        <f t="shared" si="0"/>
        <v>391.20000000000005</v>
      </c>
      <c r="K14" s="78" t="s">
        <v>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30">
        <v>10</v>
      </c>
      <c r="B15" s="1" t="s">
        <v>139</v>
      </c>
      <c r="C15" s="1" t="s">
        <v>140</v>
      </c>
      <c r="D15" s="30">
        <v>2006</v>
      </c>
      <c r="E15" s="1" t="s">
        <v>9</v>
      </c>
      <c r="F15" s="7">
        <v>101</v>
      </c>
      <c r="G15" s="7">
        <v>93.8</v>
      </c>
      <c r="H15" s="7">
        <v>94.8</v>
      </c>
      <c r="I15" s="7">
        <v>100.5</v>
      </c>
      <c r="J15" s="12">
        <f t="shared" si="0"/>
        <v>390.1</v>
      </c>
      <c r="K15" s="78" t="s">
        <v>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30">
        <v>11</v>
      </c>
      <c r="B16" s="1" t="s">
        <v>11</v>
      </c>
      <c r="C16" s="1" t="s">
        <v>31</v>
      </c>
      <c r="D16" s="30">
        <v>2004</v>
      </c>
      <c r="E16" s="1" t="s">
        <v>9</v>
      </c>
      <c r="F16" s="7">
        <v>95.8</v>
      </c>
      <c r="G16" s="7">
        <v>96.7</v>
      </c>
      <c r="H16" s="7">
        <v>97.8</v>
      </c>
      <c r="I16" s="7">
        <v>94.3</v>
      </c>
      <c r="J16" s="12">
        <f t="shared" si="0"/>
        <v>384.6</v>
      </c>
      <c r="K16" s="14" t="s">
        <v>10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30">
        <v>12</v>
      </c>
      <c r="B17" s="64" t="s">
        <v>99</v>
      </c>
      <c r="C17" s="64" t="s">
        <v>376</v>
      </c>
      <c r="D17" s="65">
        <v>2005</v>
      </c>
      <c r="E17" s="64" t="s">
        <v>19</v>
      </c>
      <c r="F17" s="66">
        <v>94.5</v>
      </c>
      <c r="G17" s="66">
        <v>92.6</v>
      </c>
      <c r="H17" s="66">
        <v>92.6</v>
      </c>
      <c r="I17" s="66">
        <v>95</v>
      </c>
      <c r="J17" s="67">
        <f t="shared" si="0"/>
        <v>374.7</v>
      </c>
      <c r="K17" s="78" t="s">
        <v>10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30"/>
      <c r="B18" s="64"/>
      <c r="C18" s="64"/>
      <c r="D18" s="65"/>
      <c r="E18" s="64"/>
      <c r="F18" s="66"/>
      <c r="G18" s="66"/>
      <c r="H18" s="66"/>
      <c r="I18" s="66"/>
      <c r="J18" s="67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30"/>
      <c r="B19" s="64"/>
      <c r="C19" s="64"/>
      <c r="D19" s="65"/>
      <c r="E19" s="64"/>
      <c r="F19" s="66"/>
      <c r="G19" s="66"/>
      <c r="H19" s="66"/>
      <c r="I19" s="66"/>
      <c r="J19" s="67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2" t="s">
        <v>32</v>
      </c>
      <c r="C20" s="1"/>
      <c r="D20" s="1"/>
      <c r="E20" s="1"/>
      <c r="F20" s="18"/>
      <c r="G20" s="18"/>
      <c r="H20" s="18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3" t="s">
        <v>0</v>
      </c>
      <c r="B21" s="3" t="s">
        <v>1</v>
      </c>
      <c r="C21" s="3" t="s">
        <v>2</v>
      </c>
      <c r="D21" s="3" t="s">
        <v>3</v>
      </c>
      <c r="E21" s="3" t="s">
        <v>4</v>
      </c>
      <c r="F21" s="81" t="s">
        <v>28</v>
      </c>
      <c r="G21" s="82"/>
      <c r="H21" s="82"/>
      <c r="I21" s="82"/>
      <c r="J21" s="3" t="s">
        <v>5</v>
      </c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5" t="s">
        <v>6</v>
      </c>
      <c r="B22" s="8" t="s">
        <v>33</v>
      </c>
      <c r="C22" s="8" t="s">
        <v>34</v>
      </c>
      <c r="D22" s="4">
        <v>2004</v>
      </c>
      <c r="E22" s="1" t="s">
        <v>9</v>
      </c>
      <c r="F22" s="7">
        <v>100.5</v>
      </c>
      <c r="G22" s="7">
        <v>102.2</v>
      </c>
      <c r="H22" s="7">
        <v>100.5</v>
      </c>
      <c r="I22" s="7">
        <v>102.1</v>
      </c>
      <c r="J22" s="12">
        <f t="shared" ref="J22" si="1">SUM(F22:I22)</f>
        <v>405.29999999999995</v>
      </c>
      <c r="K22" s="4" t="s">
        <v>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5" t="s">
        <v>10</v>
      </c>
      <c r="B23" s="8" t="s">
        <v>20</v>
      </c>
      <c r="C23" s="8" t="s">
        <v>16</v>
      </c>
      <c r="D23" s="30">
        <v>2004</v>
      </c>
      <c r="E23" s="1" t="s">
        <v>9</v>
      </c>
      <c r="F23" s="7">
        <v>103</v>
      </c>
      <c r="G23" s="7">
        <v>98.7</v>
      </c>
      <c r="H23" s="7">
        <v>100.9</v>
      </c>
      <c r="I23" s="7">
        <v>98.2</v>
      </c>
      <c r="J23" s="12">
        <f t="shared" ref="J23:J38" si="2">SUM(F23:I23)</f>
        <v>400.8</v>
      </c>
      <c r="K23" s="78" t="s">
        <v>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5" t="s">
        <v>13</v>
      </c>
      <c r="B24" s="73" t="s">
        <v>340</v>
      </c>
      <c r="C24" s="73" t="s">
        <v>341</v>
      </c>
      <c r="D24" s="50">
        <v>2005</v>
      </c>
      <c r="E24" s="47" t="s">
        <v>289</v>
      </c>
      <c r="F24" s="50">
        <v>97.9</v>
      </c>
      <c r="G24" s="50">
        <v>99.4</v>
      </c>
      <c r="H24" s="50">
        <v>99.4</v>
      </c>
      <c r="I24" s="50">
        <v>98.9</v>
      </c>
      <c r="J24" s="12">
        <f t="shared" si="2"/>
        <v>395.6</v>
      </c>
      <c r="K24" s="78" t="s">
        <v>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30">
        <v>4</v>
      </c>
      <c r="B25" s="47" t="s">
        <v>342</v>
      </c>
      <c r="C25" s="47" t="s">
        <v>343</v>
      </c>
      <c r="D25" s="50">
        <v>2003</v>
      </c>
      <c r="E25" s="47" t="s">
        <v>289</v>
      </c>
      <c r="F25" s="50">
        <v>95.1</v>
      </c>
      <c r="G25" s="50">
        <v>99</v>
      </c>
      <c r="H25" s="50">
        <v>93.5</v>
      </c>
      <c r="I25" s="50">
        <v>100.2</v>
      </c>
      <c r="J25" s="12">
        <f t="shared" si="2"/>
        <v>387.8</v>
      </c>
      <c r="K25" s="14" t="s">
        <v>10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30">
        <v>5</v>
      </c>
      <c r="B26" s="16" t="s">
        <v>240</v>
      </c>
      <c r="C26" s="16" t="s">
        <v>16</v>
      </c>
      <c r="D26" s="30">
        <v>2006</v>
      </c>
      <c r="E26" s="16" t="s">
        <v>9</v>
      </c>
      <c r="F26" s="7">
        <v>95</v>
      </c>
      <c r="G26" s="7">
        <v>96.5</v>
      </c>
      <c r="H26" s="7">
        <v>95.9</v>
      </c>
      <c r="I26" s="7">
        <v>92.3</v>
      </c>
      <c r="J26" s="12">
        <f t="shared" si="2"/>
        <v>379.7</v>
      </c>
      <c r="K26" s="78" t="s">
        <v>10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30">
        <v>6</v>
      </c>
      <c r="B27" s="47" t="s">
        <v>344</v>
      </c>
      <c r="C27" s="47" t="s">
        <v>345</v>
      </c>
      <c r="D27" s="50">
        <v>2005</v>
      </c>
      <c r="E27" s="47" t="s">
        <v>289</v>
      </c>
      <c r="F27" s="50">
        <v>88.5</v>
      </c>
      <c r="G27" s="51">
        <v>96</v>
      </c>
      <c r="H27" s="51">
        <v>95</v>
      </c>
      <c r="I27" s="51">
        <v>93.5</v>
      </c>
      <c r="J27" s="12">
        <f t="shared" si="2"/>
        <v>373</v>
      </c>
      <c r="K27" s="78" t="s">
        <v>10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30">
        <v>7</v>
      </c>
      <c r="B28" s="64" t="s">
        <v>377</v>
      </c>
      <c r="C28" s="64" t="s">
        <v>378</v>
      </c>
      <c r="D28" s="65">
        <v>2006</v>
      </c>
      <c r="E28" s="64" t="s">
        <v>19</v>
      </c>
      <c r="F28" s="66">
        <v>93</v>
      </c>
      <c r="G28" s="66">
        <v>88.1</v>
      </c>
      <c r="H28" s="66">
        <v>93.9</v>
      </c>
      <c r="I28" s="66">
        <v>96</v>
      </c>
      <c r="J28" s="67">
        <f t="shared" si="2"/>
        <v>371</v>
      </c>
      <c r="K28" s="4" t="s">
        <v>13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30">
        <v>8</v>
      </c>
      <c r="B29" s="47" t="s">
        <v>346</v>
      </c>
      <c r="C29" s="47" t="s">
        <v>347</v>
      </c>
      <c r="D29" s="50">
        <v>2006</v>
      </c>
      <c r="E29" s="47" t="s">
        <v>52</v>
      </c>
      <c r="F29" s="50">
        <v>88.2</v>
      </c>
      <c r="G29" s="50">
        <v>94.2</v>
      </c>
      <c r="H29" s="50">
        <v>95.5</v>
      </c>
      <c r="I29" s="50">
        <v>92.9</v>
      </c>
      <c r="J29" s="12">
        <f t="shared" si="2"/>
        <v>370.79999999999995</v>
      </c>
      <c r="K29" s="78" t="s">
        <v>13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30">
        <v>9</v>
      </c>
      <c r="B30" s="47" t="s">
        <v>348</v>
      </c>
      <c r="C30" s="47" t="s">
        <v>349</v>
      </c>
      <c r="D30" s="50">
        <v>2006</v>
      </c>
      <c r="E30" s="47" t="s">
        <v>289</v>
      </c>
      <c r="F30" s="50">
        <v>93.3</v>
      </c>
      <c r="G30" s="50">
        <v>91.7</v>
      </c>
      <c r="H30" s="50">
        <v>93.6</v>
      </c>
      <c r="I30" s="50">
        <v>88.4</v>
      </c>
      <c r="J30" s="12">
        <f t="shared" si="2"/>
        <v>367</v>
      </c>
      <c r="K30" s="78" t="s">
        <v>13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30">
        <v>10</v>
      </c>
      <c r="B31" s="1" t="s">
        <v>17</v>
      </c>
      <c r="C31" s="1" t="s">
        <v>18</v>
      </c>
      <c r="D31" s="30">
        <v>2006</v>
      </c>
      <c r="E31" s="1" t="s">
        <v>9</v>
      </c>
      <c r="F31" s="7">
        <v>89.2</v>
      </c>
      <c r="G31" s="7">
        <v>92.7</v>
      </c>
      <c r="H31" s="7">
        <v>92.2</v>
      </c>
      <c r="I31" s="7">
        <v>91.3</v>
      </c>
      <c r="J31" s="12">
        <f t="shared" si="2"/>
        <v>365.40000000000003</v>
      </c>
      <c r="K31" s="78" t="s">
        <v>13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30">
        <v>11</v>
      </c>
      <c r="B32" s="1" t="s">
        <v>22</v>
      </c>
      <c r="C32" s="1" t="s">
        <v>23</v>
      </c>
      <c r="D32" s="30">
        <v>2007</v>
      </c>
      <c r="E32" s="1" t="s">
        <v>24</v>
      </c>
      <c r="F32" s="17">
        <v>87.3</v>
      </c>
      <c r="G32" s="17">
        <v>84.7</v>
      </c>
      <c r="H32" s="17">
        <v>97.3</v>
      </c>
      <c r="I32" s="17">
        <v>94.9</v>
      </c>
      <c r="J32" s="12">
        <f t="shared" si="2"/>
        <v>364.20000000000005</v>
      </c>
      <c r="K32" s="78" t="s">
        <v>13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30">
        <v>12</v>
      </c>
      <c r="B33" s="16" t="s">
        <v>25</v>
      </c>
      <c r="C33" s="16" t="s">
        <v>26</v>
      </c>
      <c r="D33" s="30">
        <v>2007</v>
      </c>
      <c r="E33" s="1" t="s">
        <v>9</v>
      </c>
      <c r="F33" s="7">
        <v>95.6</v>
      </c>
      <c r="G33" s="7">
        <v>87</v>
      </c>
      <c r="H33" s="7">
        <v>87.6</v>
      </c>
      <c r="I33" s="7">
        <v>92.8</v>
      </c>
      <c r="J33" s="12">
        <f t="shared" si="2"/>
        <v>363</v>
      </c>
      <c r="K33" s="78" t="s">
        <v>13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30">
        <v>13</v>
      </c>
      <c r="B34" s="1" t="s">
        <v>142</v>
      </c>
      <c r="C34" s="1" t="s">
        <v>143</v>
      </c>
      <c r="D34" s="30">
        <v>2003</v>
      </c>
      <c r="E34" s="1" t="s">
        <v>113</v>
      </c>
      <c r="F34" s="7">
        <v>91.2</v>
      </c>
      <c r="G34" s="7">
        <v>88.8</v>
      </c>
      <c r="H34" s="7">
        <v>87.9</v>
      </c>
      <c r="I34" s="7">
        <v>88.6</v>
      </c>
      <c r="J34" s="12">
        <f t="shared" si="2"/>
        <v>356.5</v>
      </c>
      <c r="K34" s="78" t="s">
        <v>13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30">
        <v>14</v>
      </c>
      <c r="B35" s="1" t="s">
        <v>144</v>
      </c>
      <c r="C35" s="1" t="s">
        <v>143</v>
      </c>
      <c r="D35" s="30">
        <v>2003</v>
      </c>
      <c r="E35" s="1" t="s">
        <v>113</v>
      </c>
      <c r="F35" s="7">
        <v>86.1</v>
      </c>
      <c r="G35" s="7">
        <v>87.9</v>
      </c>
      <c r="H35" s="7">
        <v>79.7</v>
      </c>
      <c r="I35" s="7">
        <v>88.4</v>
      </c>
      <c r="J35" s="12">
        <f t="shared" si="2"/>
        <v>342.1</v>
      </c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30">
        <v>15</v>
      </c>
      <c r="B36" s="16" t="s">
        <v>73</v>
      </c>
      <c r="C36" s="16" t="s">
        <v>290</v>
      </c>
      <c r="D36" s="30">
        <v>2006</v>
      </c>
      <c r="E36" s="16" t="s">
        <v>9</v>
      </c>
      <c r="F36" s="7">
        <v>82.6</v>
      </c>
      <c r="G36" s="7">
        <v>87.3</v>
      </c>
      <c r="H36" s="7">
        <v>78.7</v>
      </c>
      <c r="I36" s="7">
        <v>92</v>
      </c>
      <c r="J36" s="12">
        <f t="shared" si="2"/>
        <v>340.59999999999997</v>
      </c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30">
        <v>16</v>
      </c>
      <c r="B37" s="64" t="s">
        <v>371</v>
      </c>
      <c r="C37" s="64" t="s">
        <v>379</v>
      </c>
      <c r="D37" s="65">
        <v>2003</v>
      </c>
      <c r="E37" s="64" t="s">
        <v>19</v>
      </c>
      <c r="F37" s="66">
        <v>85.2</v>
      </c>
      <c r="G37" s="66">
        <v>78.400000000000006</v>
      </c>
      <c r="H37" s="66">
        <v>85.2</v>
      </c>
      <c r="I37" s="66">
        <v>83.7</v>
      </c>
      <c r="J37" s="67">
        <f t="shared" si="2"/>
        <v>332.5</v>
      </c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30">
        <v>17</v>
      </c>
      <c r="B38" s="28" t="s">
        <v>288</v>
      </c>
      <c r="C38" s="28" t="s">
        <v>296</v>
      </c>
      <c r="D38" s="17">
        <v>2006</v>
      </c>
      <c r="E38" s="1" t="s">
        <v>24</v>
      </c>
      <c r="F38" s="17">
        <v>94.2</v>
      </c>
      <c r="G38" s="17">
        <v>74.599999999999994</v>
      </c>
      <c r="H38" s="17">
        <v>69.3</v>
      </c>
      <c r="I38" s="17">
        <v>70.2</v>
      </c>
      <c r="J38" s="12">
        <f t="shared" si="2"/>
        <v>308.3</v>
      </c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8" t="s">
        <v>123</v>
      </c>
      <c r="C41" s="1"/>
      <c r="D41" s="1"/>
      <c r="E41" s="1"/>
      <c r="F41" s="1"/>
      <c r="G41" s="1"/>
      <c r="H41" s="1"/>
      <c r="I41" s="1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29" t="s">
        <v>0</v>
      </c>
      <c r="B42" s="29" t="s">
        <v>1</v>
      </c>
      <c r="C42" s="29" t="s">
        <v>2</v>
      </c>
      <c r="D42" s="29" t="s">
        <v>3</v>
      </c>
      <c r="E42" s="29" t="s">
        <v>4</v>
      </c>
      <c r="F42" s="29" t="s">
        <v>28</v>
      </c>
      <c r="G42" s="30"/>
      <c r="H42" s="30"/>
      <c r="I42" s="30"/>
      <c r="J42" s="29" t="s">
        <v>5</v>
      </c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5" t="s">
        <v>6</v>
      </c>
      <c r="B43" s="2" t="s">
        <v>36</v>
      </c>
      <c r="C43" s="2" t="s">
        <v>37</v>
      </c>
      <c r="D43" s="30">
        <v>1968</v>
      </c>
      <c r="E43" s="1" t="s">
        <v>60</v>
      </c>
      <c r="F43" s="7">
        <v>100.5</v>
      </c>
      <c r="G43" s="7">
        <v>100.1</v>
      </c>
      <c r="H43" s="7">
        <v>102.4</v>
      </c>
      <c r="I43" s="7">
        <v>99.6</v>
      </c>
      <c r="J43" s="12">
        <f>SUM(F43:I43)</f>
        <v>402.6</v>
      </c>
      <c r="K43" s="4" t="s">
        <v>6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5" t="s">
        <v>10</v>
      </c>
      <c r="B44" s="8" t="s">
        <v>380</v>
      </c>
      <c r="C44" s="8" t="s">
        <v>391</v>
      </c>
      <c r="D44" s="65">
        <v>1956</v>
      </c>
      <c r="E44" s="64" t="s">
        <v>19</v>
      </c>
      <c r="F44" s="66">
        <v>99.6</v>
      </c>
      <c r="G44" s="66">
        <v>97.9</v>
      </c>
      <c r="H44" s="66">
        <v>100.3</v>
      </c>
      <c r="I44" s="66">
        <v>100.5</v>
      </c>
      <c r="J44" s="67">
        <f t="shared" ref="J44:J55" si="3">SUM(F44:I44)</f>
        <v>398.3</v>
      </c>
      <c r="K44" s="78" t="s">
        <v>6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5" t="s">
        <v>13</v>
      </c>
      <c r="B45" s="8" t="s">
        <v>381</v>
      </c>
      <c r="C45" s="8" t="s">
        <v>392</v>
      </c>
      <c r="D45" s="65">
        <v>1969</v>
      </c>
      <c r="E45" s="64" t="s">
        <v>19</v>
      </c>
      <c r="F45" s="66">
        <v>99.9</v>
      </c>
      <c r="G45" s="66">
        <v>98.3</v>
      </c>
      <c r="H45" s="66">
        <v>98.7</v>
      </c>
      <c r="I45" s="66">
        <v>98.1</v>
      </c>
      <c r="J45" s="67">
        <f t="shared" si="3"/>
        <v>395</v>
      </c>
      <c r="K45" s="78" t="s">
        <v>6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30">
        <v>4</v>
      </c>
      <c r="B46" s="64" t="s">
        <v>382</v>
      </c>
      <c r="C46" s="64" t="s">
        <v>393</v>
      </c>
      <c r="D46" s="65">
        <v>1939</v>
      </c>
      <c r="E46" s="64" t="s">
        <v>19</v>
      </c>
      <c r="F46" s="66">
        <v>90.9</v>
      </c>
      <c r="G46" s="66">
        <v>92.7</v>
      </c>
      <c r="H46" s="66">
        <v>99.5</v>
      </c>
      <c r="I46" s="66">
        <v>100.4</v>
      </c>
      <c r="J46" s="67">
        <f t="shared" si="3"/>
        <v>383.5</v>
      </c>
      <c r="K46" s="78" t="s">
        <v>10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30">
        <v>5</v>
      </c>
      <c r="B47" s="64" t="s">
        <v>383</v>
      </c>
      <c r="C47" s="64" t="s">
        <v>394</v>
      </c>
      <c r="D47" s="65">
        <v>1966</v>
      </c>
      <c r="E47" s="64" t="s">
        <v>19</v>
      </c>
      <c r="F47" s="66">
        <v>96.9</v>
      </c>
      <c r="G47" s="66">
        <v>96.3</v>
      </c>
      <c r="H47" s="66">
        <v>96.6</v>
      </c>
      <c r="I47" s="66">
        <v>92</v>
      </c>
      <c r="J47" s="67">
        <f t="shared" si="3"/>
        <v>381.79999999999995</v>
      </c>
      <c r="K47" s="78" t="s">
        <v>10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30">
        <v>6</v>
      </c>
      <c r="B48" s="64" t="s">
        <v>384</v>
      </c>
      <c r="C48" s="64" t="s">
        <v>395</v>
      </c>
      <c r="D48" s="65">
        <v>1969</v>
      </c>
      <c r="E48" s="64" t="s">
        <v>19</v>
      </c>
      <c r="F48" s="66">
        <v>91.7</v>
      </c>
      <c r="G48" s="66">
        <v>92.9</v>
      </c>
      <c r="H48" s="66">
        <v>90</v>
      </c>
      <c r="I48" s="66">
        <v>91.9</v>
      </c>
      <c r="J48" s="67">
        <f t="shared" si="3"/>
        <v>366.5</v>
      </c>
      <c r="K48" s="78" t="s">
        <v>13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30">
        <v>7</v>
      </c>
      <c r="B49" s="64" t="s">
        <v>385</v>
      </c>
      <c r="C49" s="64" t="s">
        <v>376</v>
      </c>
      <c r="D49" s="65">
        <v>1971</v>
      </c>
      <c r="E49" s="64" t="s">
        <v>19</v>
      </c>
      <c r="F49" s="66">
        <v>78.099999999999994</v>
      </c>
      <c r="G49" s="66">
        <v>87.4</v>
      </c>
      <c r="H49" s="66">
        <v>83.9</v>
      </c>
      <c r="I49" s="66">
        <v>74</v>
      </c>
      <c r="J49" s="67">
        <f t="shared" si="3"/>
        <v>323.39999999999998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30">
        <v>8</v>
      </c>
      <c r="B50" s="64" t="s">
        <v>386</v>
      </c>
      <c r="C50" s="64" t="s">
        <v>396</v>
      </c>
      <c r="D50" s="65">
        <v>1942</v>
      </c>
      <c r="E50" s="64" t="s">
        <v>19</v>
      </c>
      <c r="F50" s="66">
        <v>80.400000000000006</v>
      </c>
      <c r="G50" s="66">
        <v>85.6</v>
      </c>
      <c r="H50" s="66">
        <v>84.5</v>
      </c>
      <c r="I50" s="66">
        <v>71.099999999999994</v>
      </c>
      <c r="J50" s="67">
        <f t="shared" si="3"/>
        <v>321.60000000000002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30">
        <v>9</v>
      </c>
      <c r="B51" s="64" t="s">
        <v>383</v>
      </c>
      <c r="C51" s="64" t="s">
        <v>397</v>
      </c>
      <c r="D51" s="65">
        <v>1948</v>
      </c>
      <c r="E51" s="64" t="s">
        <v>19</v>
      </c>
      <c r="F51" s="66">
        <v>76.900000000000006</v>
      </c>
      <c r="G51" s="66">
        <v>75.5</v>
      </c>
      <c r="H51" s="66">
        <v>74.099999999999994</v>
      </c>
      <c r="I51" s="66">
        <v>88.7</v>
      </c>
      <c r="J51" s="67">
        <f t="shared" si="3"/>
        <v>315.2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30">
        <v>10</v>
      </c>
      <c r="B52" s="64" t="s">
        <v>387</v>
      </c>
      <c r="C52" s="64" t="s">
        <v>398</v>
      </c>
      <c r="D52" s="65">
        <v>1937</v>
      </c>
      <c r="E52" s="64" t="s">
        <v>19</v>
      </c>
      <c r="F52" s="66">
        <v>78.5</v>
      </c>
      <c r="G52" s="66">
        <v>63.8</v>
      </c>
      <c r="H52" s="66">
        <v>71</v>
      </c>
      <c r="I52" s="66">
        <v>78.099999999999994</v>
      </c>
      <c r="J52" s="67">
        <f t="shared" si="3"/>
        <v>291.39999999999998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30">
        <v>11</v>
      </c>
      <c r="B53" s="64" t="s">
        <v>388</v>
      </c>
      <c r="C53" s="64" t="s">
        <v>399</v>
      </c>
      <c r="D53" s="65">
        <v>1948</v>
      </c>
      <c r="E53" s="64" t="s">
        <v>19</v>
      </c>
      <c r="F53" s="66">
        <v>68.3</v>
      </c>
      <c r="G53" s="66">
        <v>77.599999999999994</v>
      </c>
      <c r="H53" s="66">
        <v>77.400000000000006</v>
      </c>
      <c r="I53" s="66">
        <v>67</v>
      </c>
      <c r="J53" s="67">
        <f t="shared" si="3"/>
        <v>290.29999999999995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30">
        <v>12</v>
      </c>
      <c r="B54" s="64" t="s">
        <v>389</v>
      </c>
      <c r="C54" s="64" t="s">
        <v>400</v>
      </c>
      <c r="D54" s="65">
        <v>1936</v>
      </c>
      <c r="E54" s="64" t="s">
        <v>19</v>
      </c>
      <c r="F54" s="66">
        <v>61.8</v>
      </c>
      <c r="G54" s="66">
        <v>75</v>
      </c>
      <c r="H54" s="66">
        <v>65.400000000000006</v>
      </c>
      <c r="I54" s="66">
        <v>62.7</v>
      </c>
      <c r="J54" s="67">
        <f t="shared" si="3"/>
        <v>264.90000000000003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30">
        <v>13</v>
      </c>
      <c r="B55" s="64" t="s">
        <v>390</v>
      </c>
      <c r="C55" s="64" t="s">
        <v>401</v>
      </c>
      <c r="D55" s="65">
        <v>1969</v>
      </c>
      <c r="E55" s="64" t="s">
        <v>19</v>
      </c>
      <c r="F55" s="66">
        <v>70.599999999999994</v>
      </c>
      <c r="G55" s="66">
        <v>61.1</v>
      </c>
      <c r="H55" s="66">
        <v>64.099999999999994</v>
      </c>
      <c r="I55" s="66">
        <v>54.9</v>
      </c>
      <c r="J55" s="67">
        <f t="shared" si="3"/>
        <v>250.7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</sheetData>
  <sortState ref="B24:J41">
    <sortCondition descending="1" ref="J24:J41"/>
  </sortState>
  <mergeCells count="3">
    <mergeCell ref="F5:I5"/>
    <mergeCell ref="A1:I1"/>
    <mergeCell ref="F21:I21"/>
  </mergeCells>
  <phoneticPr fontId="0" type="noConversion"/>
  <pageMargins left="0.75" right="0.75" top="1" bottom="1" header="0.5" footer="0.5"/>
  <pageSetup paperSize="9" scale="90" orientation="portrait" verticalDpi="0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6"/>
  <sheetViews>
    <sheetView zoomScaleNormal="100" workbookViewId="0">
      <selection activeCell="C2" sqref="C2"/>
    </sheetView>
  </sheetViews>
  <sheetFormatPr defaultRowHeight="12.75" x14ac:dyDescent="0.2"/>
  <cols>
    <col min="1" max="1" width="4.125" customWidth="1"/>
    <col min="2" max="2" width="11" customWidth="1"/>
    <col min="3" max="3" width="13.375" customWidth="1"/>
    <col min="4" max="4" width="4.875" customWidth="1"/>
    <col min="5" max="5" width="10.75" customWidth="1"/>
    <col min="6" max="6" width="5.75" customWidth="1"/>
    <col min="7" max="7" width="5.625" customWidth="1"/>
    <col min="8" max="9" width="5.75" customWidth="1"/>
    <col min="10" max="10" width="5.625" customWidth="1"/>
    <col min="11" max="12" width="5.75" customWidth="1"/>
    <col min="13" max="13" width="3.625" customWidth="1"/>
  </cols>
  <sheetData>
    <row r="1" spans="1:50" ht="20.25" x14ac:dyDescent="0.3">
      <c r="A1" s="83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6" t="s">
        <v>299</v>
      </c>
      <c r="D2" s="1"/>
      <c r="E2" s="1"/>
      <c r="F2" s="1"/>
      <c r="H2" s="1"/>
      <c r="I2" s="1"/>
      <c r="J2" s="8" t="s">
        <v>298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35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81" t="s">
        <v>28</v>
      </c>
      <c r="G5" s="82"/>
      <c r="H5" s="82"/>
      <c r="I5" s="82"/>
      <c r="J5" s="82"/>
      <c r="K5" s="82"/>
      <c r="L5" s="3" t="s">
        <v>5</v>
      </c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6</v>
      </c>
      <c r="B6" s="8" t="s">
        <v>39</v>
      </c>
      <c r="C6" s="8" t="s">
        <v>15</v>
      </c>
      <c r="D6" s="4">
        <v>2001</v>
      </c>
      <c r="E6" s="1" t="s">
        <v>9</v>
      </c>
      <c r="F6" s="7">
        <v>103.8</v>
      </c>
      <c r="G6" s="7">
        <v>103.9</v>
      </c>
      <c r="H6" s="7">
        <v>103.6</v>
      </c>
      <c r="I6" s="7">
        <v>104.9</v>
      </c>
      <c r="J6" s="7">
        <v>105.3</v>
      </c>
      <c r="K6" s="7">
        <v>105.1</v>
      </c>
      <c r="L6" s="12">
        <f t="shared" ref="L6:L22" si="0">SUM(F6:K6)</f>
        <v>626.59999999999991</v>
      </c>
      <c r="M6" s="4" t="s">
        <v>436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8" t="s">
        <v>29</v>
      </c>
      <c r="C7" s="8" t="s">
        <v>30</v>
      </c>
      <c r="D7" s="4">
        <v>2004</v>
      </c>
      <c r="E7" s="1" t="s">
        <v>9</v>
      </c>
      <c r="F7" s="7">
        <v>104.3</v>
      </c>
      <c r="G7" s="7">
        <v>103.8</v>
      </c>
      <c r="H7" s="7">
        <v>105</v>
      </c>
      <c r="I7" s="7">
        <v>104.7</v>
      </c>
      <c r="J7" s="7">
        <v>103.8</v>
      </c>
      <c r="K7" s="7">
        <v>103.8</v>
      </c>
      <c r="L7" s="12">
        <f t="shared" si="0"/>
        <v>625.4</v>
      </c>
      <c r="M7" s="78" t="s">
        <v>436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76" t="s">
        <v>315</v>
      </c>
      <c r="C8" s="76" t="s">
        <v>316</v>
      </c>
      <c r="D8" s="56">
        <v>2000</v>
      </c>
      <c r="E8" s="57" t="s">
        <v>289</v>
      </c>
      <c r="F8" s="56">
        <v>103.5</v>
      </c>
      <c r="G8" s="56">
        <v>102.1</v>
      </c>
      <c r="H8" s="56">
        <v>104.3</v>
      </c>
      <c r="I8" s="56">
        <v>103.6</v>
      </c>
      <c r="J8" s="56">
        <v>102.9</v>
      </c>
      <c r="K8" s="56">
        <v>100.8</v>
      </c>
      <c r="L8" s="12">
        <f t="shared" si="0"/>
        <v>617.19999999999993</v>
      </c>
      <c r="M8" s="4" t="s">
        <v>435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>
        <v>4</v>
      </c>
      <c r="B9" s="16" t="s">
        <v>36</v>
      </c>
      <c r="C9" s="16" t="s">
        <v>37</v>
      </c>
      <c r="D9" s="4">
        <v>1968</v>
      </c>
      <c r="E9" s="1" t="s">
        <v>19</v>
      </c>
      <c r="F9" s="7">
        <v>103.1</v>
      </c>
      <c r="G9" s="7">
        <v>102.4</v>
      </c>
      <c r="H9" s="7">
        <v>100.3</v>
      </c>
      <c r="I9" s="7">
        <v>102.6</v>
      </c>
      <c r="J9" s="7">
        <v>105</v>
      </c>
      <c r="K9" s="7">
        <v>103.7</v>
      </c>
      <c r="L9" s="12">
        <f t="shared" si="0"/>
        <v>617.1</v>
      </c>
      <c r="M9" s="78" t="s">
        <v>435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>
        <v>5</v>
      </c>
      <c r="B10" s="55" t="s">
        <v>317</v>
      </c>
      <c r="C10" s="55" t="s">
        <v>318</v>
      </c>
      <c r="D10" s="56">
        <v>2003</v>
      </c>
      <c r="E10" s="57" t="s">
        <v>289</v>
      </c>
      <c r="F10" s="56">
        <v>103.2</v>
      </c>
      <c r="G10" s="56">
        <v>102.5</v>
      </c>
      <c r="H10" s="56">
        <v>96.2</v>
      </c>
      <c r="I10" s="56">
        <v>103.3</v>
      </c>
      <c r="J10" s="56">
        <v>104.9</v>
      </c>
      <c r="K10" s="56">
        <v>103.8</v>
      </c>
      <c r="L10" s="12">
        <f t="shared" si="0"/>
        <v>613.9</v>
      </c>
      <c r="M10" s="78" t="s">
        <v>435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>
        <v>6</v>
      </c>
      <c r="B11" s="55" t="s">
        <v>319</v>
      </c>
      <c r="C11" s="55" t="s">
        <v>320</v>
      </c>
      <c r="D11" s="56">
        <v>1997</v>
      </c>
      <c r="E11" s="57" t="s">
        <v>289</v>
      </c>
      <c r="F11" s="56">
        <v>101.6</v>
      </c>
      <c r="G11" s="58">
        <v>99</v>
      </c>
      <c r="H11" s="56">
        <v>102.2</v>
      </c>
      <c r="I11" s="56">
        <v>100.6</v>
      </c>
      <c r="J11" s="56">
        <v>104.6</v>
      </c>
      <c r="K11" s="56">
        <v>101.4</v>
      </c>
      <c r="L11" s="12">
        <f t="shared" si="0"/>
        <v>609.4</v>
      </c>
      <c r="M11" s="78" t="s">
        <v>435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>
        <v>7</v>
      </c>
      <c r="B12" s="55" t="s">
        <v>95</v>
      </c>
      <c r="C12" s="55" t="s">
        <v>321</v>
      </c>
      <c r="D12" s="56">
        <v>2004</v>
      </c>
      <c r="E12" s="57" t="s">
        <v>289</v>
      </c>
      <c r="F12" s="58">
        <v>101</v>
      </c>
      <c r="G12" s="56">
        <v>101.9</v>
      </c>
      <c r="H12" s="58">
        <v>102</v>
      </c>
      <c r="I12" s="56">
        <v>102.2</v>
      </c>
      <c r="J12" s="56">
        <v>101.2</v>
      </c>
      <c r="K12" s="56">
        <v>99.3</v>
      </c>
      <c r="L12" s="12">
        <f t="shared" si="0"/>
        <v>607.59999999999991</v>
      </c>
      <c r="M12" s="78" t="s">
        <v>435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>
        <v>8</v>
      </c>
      <c r="B13" s="55" t="s">
        <v>322</v>
      </c>
      <c r="C13" s="55" t="s">
        <v>297</v>
      </c>
      <c r="D13" s="56">
        <v>2000</v>
      </c>
      <c r="E13" s="55" t="s">
        <v>323</v>
      </c>
      <c r="F13" s="56">
        <v>100.4</v>
      </c>
      <c r="G13" s="56">
        <v>102.1</v>
      </c>
      <c r="H13" s="56">
        <v>102.8</v>
      </c>
      <c r="I13" s="56">
        <v>99.8</v>
      </c>
      <c r="J13" s="56">
        <v>102.4</v>
      </c>
      <c r="K13" s="56">
        <v>99.6</v>
      </c>
      <c r="L13" s="12">
        <f t="shared" si="0"/>
        <v>607.1</v>
      </c>
      <c r="M13" s="78" t="s">
        <v>435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4">
        <v>9</v>
      </c>
      <c r="B14" s="16" t="s">
        <v>11</v>
      </c>
      <c r="C14" s="16" t="s">
        <v>12</v>
      </c>
      <c r="D14" s="14">
        <v>2007</v>
      </c>
      <c r="E14" s="1" t="s">
        <v>9</v>
      </c>
      <c r="F14" s="7">
        <v>103.3</v>
      </c>
      <c r="G14" s="7">
        <v>97</v>
      </c>
      <c r="H14" s="7">
        <v>100.8</v>
      </c>
      <c r="I14" s="7">
        <v>102.6</v>
      </c>
      <c r="J14" s="7">
        <v>99.9</v>
      </c>
      <c r="K14" s="7">
        <v>100.4</v>
      </c>
      <c r="L14" s="12">
        <f t="shared" si="0"/>
        <v>604</v>
      </c>
      <c r="M14" s="78" t="s">
        <v>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23">
        <v>10</v>
      </c>
      <c r="B15" s="16" t="s">
        <v>286</v>
      </c>
      <c r="C15" s="16" t="s">
        <v>287</v>
      </c>
      <c r="D15" s="30">
        <v>2004</v>
      </c>
      <c r="E15" s="16" t="s">
        <v>272</v>
      </c>
      <c r="F15" s="7">
        <v>101.9</v>
      </c>
      <c r="G15" s="7">
        <v>96.8</v>
      </c>
      <c r="H15" s="7">
        <v>98.3</v>
      </c>
      <c r="I15" s="7">
        <v>103.4</v>
      </c>
      <c r="J15" s="7">
        <v>101.4</v>
      </c>
      <c r="K15" s="7">
        <v>101.1</v>
      </c>
      <c r="L15" s="12">
        <f t="shared" si="0"/>
        <v>602.9</v>
      </c>
      <c r="M15" s="78" t="s">
        <v>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23">
        <v>11</v>
      </c>
      <c r="B16" s="64" t="s">
        <v>381</v>
      </c>
      <c r="C16" s="64" t="s">
        <v>392</v>
      </c>
      <c r="D16" s="65">
        <v>1969</v>
      </c>
      <c r="E16" s="64" t="s">
        <v>19</v>
      </c>
      <c r="F16" s="66">
        <v>99.9</v>
      </c>
      <c r="G16" s="66">
        <v>98.3</v>
      </c>
      <c r="H16" s="66">
        <v>98.7</v>
      </c>
      <c r="I16" s="66">
        <v>98.1</v>
      </c>
      <c r="J16" s="66">
        <v>100.8</v>
      </c>
      <c r="K16" s="66">
        <v>101.2</v>
      </c>
      <c r="L16" s="12">
        <f t="shared" si="0"/>
        <v>597</v>
      </c>
      <c r="M16" s="78" t="s">
        <v>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30">
        <v>12</v>
      </c>
      <c r="B17" s="16" t="s">
        <v>7</v>
      </c>
      <c r="C17" s="16" t="s">
        <v>8</v>
      </c>
      <c r="D17" s="30">
        <v>2007</v>
      </c>
      <c r="E17" s="1" t="s">
        <v>9</v>
      </c>
      <c r="F17" s="7">
        <v>98.2</v>
      </c>
      <c r="G17" s="7">
        <v>100.6</v>
      </c>
      <c r="H17" s="7">
        <v>98.2</v>
      </c>
      <c r="I17" s="7">
        <v>100.7</v>
      </c>
      <c r="J17" s="7">
        <v>98.6</v>
      </c>
      <c r="K17" s="7">
        <v>99.9</v>
      </c>
      <c r="L17" s="12">
        <f t="shared" si="0"/>
        <v>596.19999999999993</v>
      </c>
      <c r="M17" s="78" t="s">
        <v>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30">
        <v>13</v>
      </c>
      <c r="B18" s="16" t="s">
        <v>165</v>
      </c>
      <c r="C18" s="16" t="s">
        <v>166</v>
      </c>
      <c r="D18" s="30">
        <v>1992</v>
      </c>
      <c r="E18" s="16" t="s">
        <v>113</v>
      </c>
      <c r="F18" s="7">
        <v>100.5</v>
      </c>
      <c r="G18" s="7">
        <v>99.6</v>
      </c>
      <c r="H18" s="7">
        <v>95.1</v>
      </c>
      <c r="I18" s="7">
        <v>94.9</v>
      </c>
      <c r="J18" s="7">
        <v>102.7</v>
      </c>
      <c r="K18" s="7">
        <v>100.3</v>
      </c>
      <c r="L18" s="12">
        <f t="shared" si="0"/>
        <v>593.1</v>
      </c>
      <c r="M18" s="78" t="s">
        <v>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30">
        <v>14</v>
      </c>
      <c r="B19" s="1" t="s">
        <v>11</v>
      </c>
      <c r="C19" s="1" t="s">
        <v>31</v>
      </c>
      <c r="D19" s="30">
        <v>2004</v>
      </c>
      <c r="E19" s="1" t="s">
        <v>9</v>
      </c>
      <c r="F19" s="7">
        <v>100</v>
      </c>
      <c r="G19" s="7">
        <v>100.1</v>
      </c>
      <c r="H19" s="7">
        <v>98.6</v>
      </c>
      <c r="I19" s="7">
        <v>98.3</v>
      </c>
      <c r="J19" s="7">
        <v>97.4</v>
      </c>
      <c r="K19" s="7">
        <v>97.1</v>
      </c>
      <c r="L19" s="12">
        <f t="shared" si="0"/>
        <v>591.5</v>
      </c>
      <c r="M19" s="78" t="s">
        <v>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37">
        <v>15</v>
      </c>
      <c r="B20" s="16" t="s">
        <v>14</v>
      </c>
      <c r="C20" s="16" t="s">
        <v>15</v>
      </c>
      <c r="D20" s="30">
        <v>2007</v>
      </c>
      <c r="E20" s="1" t="s">
        <v>9</v>
      </c>
      <c r="F20" s="7">
        <v>95.9</v>
      </c>
      <c r="G20" s="7">
        <v>99.1</v>
      </c>
      <c r="H20" s="7">
        <v>96</v>
      </c>
      <c r="I20" s="7">
        <v>94.9</v>
      </c>
      <c r="J20" s="7">
        <v>97.8</v>
      </c>
      <c r="K20" s="7">
        <v>100.1</v>
      </c>
      <c r="L20" s="12">
        <f t="shared" si="0"/>
        <v>583.79999999999995</v>
      </c>
      <c r="M20" s="78" t="s">
        <v>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37">
        <v>16</v>
      </c>
      <c r="B21" s="64" t="s">
        <v>374</v>
      </c>
      <c r="C21" s="64" t="s">
        <v>402</v>
      </c>
      <c r="D21" s="65">
        <v>2003</v>
      </c>
      <c r="E21" s="64" t="s">
        <v>19</v>
      </c>
      <c r="F21" s="66">
        <v>94.9</v>
      </c>
      <c r="G21" s="66">
        <v>94.8</v>
      </c>
      <c r="H21" s="66">
        <v>94.8</v>
      </c>
      <c r="I21" s="66">
        <v>100.5</v>
      </c>
      <c r="J21" s="66">
        <v>91.9</v>
      </c>
      <c r="K21" s="66">
        <v>101.4</v>
      </c>
      <c r="L21" s="12">
        <f t="shared" si="0"/>
        <v>578.29999999999995</v>
      </c>
      <c r="M21" s="78" t="s">
        <v>10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37">
        <v>17</v>
      </c>
      <c r="B22" s="64" t="s">
        <v>99</v>
      </c>
      <c r="C22" s="64" t="s">
        <v>376</v>
      </c>
      <c r="D22" s="65">
        <v>2005</v>
      </c>
      <c r="E22" s="64" t="s">
        <v>19</v>
      </c>
      <c r="F22" s="66">
        <v>95.1</v>
      </c>
      <c r="G22" s="66">
        <v>95.2</v>
      </c>
      <c r="H22" s="66">
        <v>96.8</v>
      </c>
      <c r="I22" s="66">
        <v>89.9</v>
      </c>
      <c r="J22" s="66">
        <v>95.2</v>
      </c>
      <c r="K22" s="66">
        <v>96.1</v>
      </c>
      <c r="L22" s="12">
        <f t="shared" si="0"/>
        <v>568.29999999999995</v>
      </c>
      <c r="M22" s="78" t="s">
        <v>10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30"/>
      <c r="B23" s="64"/>
      <c r="C23" s="64"/>
      <c r="D23" s="65"/>
      <c r="E23" s="64"/>
      <c r="F23" s="66"/>
      <c r="G23" s="66"/>
      <c r="H23" s="66"/>
      <c r="I23" s="66"/>
      <c r="J23" s="66"/>
      <c r="K23" s="66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7" t="s">
        <v>219</v>
      </c>
      <c r="B24" s="1" t="s">
        <v>39</v>
      </c>
      <c r="C24" s="1" t="s">
        <v>15</v>
      </c>
      <c r="D24" s="21">
        <v>2001</v>
      </c>
      <c r="E24" s="1" t="s">
        <v>9</v>
      </c>
      <c r="F24" s="7">
        <v>102.3</v>
      </c>
      <c r="G24" s="7">
        <v>105.5</v>
      </c>
      <c r="H24" s="7">
        <v>105.2</v>
      </c>
      <c r="I24" s="7">
        <v>105.7</v>
      </c>
      <c r="J24" s="7">
        <v>103.7</v>
      </c>
      <c r="K24" s="7">
        <v>105</v>
      </c>
      <c r="L24" s="12">
        <f t="shared" ref="L24" si="1">SUM(F24:K24)</f>
        <v>627.4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7"/>
      <c r="B25" s="1"/>
      <c r="C25" s="1"/>
      <c r="D25" s="78"/>
      <c r="E25" s="1"/>
      <c r="F25" s="7"/>
      <c r="G25" s="7"/>
      <c r="H25" s="7"/>
      <c r="I25" s="7"/>
      <c r="J25" s="7"/>
      <c r="K25" s="7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2" t="s">
        <v>40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3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81" t="s">
        <v>28</v>
      </c>
      <c r="G27" s="82"/>
      <c r="H27" s="82"/>
      <c r="I27" s="82"/>
      <c r="J27" s="82"/>
      <c r="K27" s="82"/>
      <c r="L27" s="3" t="s">
        <v>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5" t="s">
        <v>6</v>
      </c>
      <c r="B28" s="77" t="s">
        <v>324</v>
      </c>
      <c r="C28" s="77" t="s">
        <v>325</v>
      </c>
      <c r="D28" s="53">
        <v>1996</v>
      </c>
      <c r="E28" s="52" t="s">
        <v>19</v>
      </c>
      <c r="F28" s="53">
        <v>103.4</v>
      </c>
      <c r="G28" s="53">
        <v>101.2</v>
      </c>
      <c r="H28" s="53">
        <v>101.6</v>
      </c>
      <c r="I28" s="53">
        <v>101.3</v>
      </c>
      <c r="J28" s="53">
        <v>99.9</v>
      </c>
      <c r="K28" s="53">
        <v>103.5</v>
      </c>
      <c r="L28" s="12">
        <f t="shared" ref="L28:L52" si="2">SUM(F28:K28)</f>
        <v>610.90000000000009</v>
      </c>
      <c r="M28" s="4" t="s">
        <v>435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5" t="s">
        <v>10</v>
      </c>
      <c r="B29" s="8" t="s">
        <v>33</v>
      </c>
      <c r="C29" s="8" t="s">
        <v>34</v>
      </c>
      <c r="D29" s="4">
        <v>2004</v>
      </c>
      <c r="E29" s="1" t="s">
        <v>9</v>
      </c>
      <c r="F29" s="7">
        <v>102.8</v>
      </c>
      <c r="G29" s="7">
        <v>102</v>
      </c>
      <c r="H29" s="7">
        <v>101.1</v>
      </c>
      <c r="I29" s="7">
        <v>101.1</v>
      </c>
      <c r="J29" s="7">
        <v>101.1</v>
      </c>
      <c r="K29" s="7">
        <v>99</v>
      </c>
      <c r="L29" s="12">
        <f t="shared" si="2"/>
        <v>607.1</v>
      </c>
      <c r="M29" s="4" t="s">
        <v>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5" t="s">
        <v>13</v>
      </c>
      <c r="B30" s="77" t="s">
        <v>50</v>
      </c>
      <c r="C30" s="77" t="s">
        <v>51</v>
      </c>
      <c r="D30" s="53">
        <v>2003</v>
      </c>
      <c r="E30" s="52" t="s">
        <v>52</v>
      </c>
      <c r="F30" s="53">
        <v>101.9</v>
      </c>
      <c r="G30" s="53">
        <v>102.2</v>
      </c>
      <c r="H30" s="53">
        <v>100.7</v>
      </c>
      <c r="I30" s="53">
        <v>98.4</v>
      </c>
      <c r="J30" s="53">
        <v>102.8</v>
      </c>
      <c r="K30" s="53">
        <v>100.9</v>
      </c>
      <c r="L30" s="12">
        <f t="shared" si="2"/>
        <v>606.90000000000009</v>
      </c>
      <c r="M30" s="78" t="s">
        <v>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>
        <v>4</v>
      </c>
      <c r="B31" s="52" t="s">
        <v>300</v>
      </c>
      <c r="C31" s="52" t="s">
        <v>326</v>
      </c>
      <c r="D31" s="53">
        <v>2000</v>
      </c>
      <c r="E31" s="52" t="s">
        <v>52</v>
      </c>
      <c r="F31" s="54">
        <v>100</v>
      </c>
      <c r="G31" s="54">
        <v>99.8</v>
      </c>
      <c r="H31" s="54">
        <v>103</v>
      </c>
      <c r="I31" s="54">
        <v>101.8</v>
      </c>
      <c r="J31" s="54">
        <v>101.5</v>
      </c>
      <c r="K31" s="54">
        <v>100</v>
      </c>
      <c r="L31" s="12">
        <f t="shared" si="2"/>
        <v>606.1</v>
      </c>
      <c r="M31" s="78" t="s">
        <v>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>
        <v>5</v>
      </c>
      <c r="B32" s="1" t="s">
        <v>33</v>
      </c>
      <c r="C32" s="1" t="s">
        <v>49</v>
      </c>
      <c r="D32" s="4">
        <v>2001</v>
      </c>
      <c r="E32" s="1" t="s">
        <v>9</v>
      </c>
      <c r="F32" s="7">
        <v>99.4</v>
      </c>
      <c r="G32" s="7">
        <v>100</v>
      </c>
      <c r="H32" s="7">
        <v>101.9</v>
      </c>
      <c r="I32" s="7">
        <v>101.6</v>
      </c>
      <c r="J32" s="7">
        <v>102</v>
      </c>
      <c r="K32" s="7">
        <v>99</v>
      </c>
      <c r="L32" s="12">
        <f t="shared" si="2"/>
        <v>603.9</v>
      </c>
      <c r="M32" s="78" t="s">
        <v>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4">
        <v>6</v>
      </c>
      <c r="B33" s="52" t="s">
        <v>327</v>
      </c>
      <c r="C33" s="52" t="s">
        <v>328</v>
      </c>
      <c r="D33" s="53">
        <v>1976</v>
      </c>
      <c r="E33" s="52" t="s">
        <v>43</v>
      </c>
      <c r="F33" s="54">
        <v>101.2</v>
      </c>
      <c r="G33" s="54">
        <v>97.9</v>
      </c>
      <c r="H33" s="54">
        <v>98.5</v>
      </c>
      <c r="I33" s="54">
        <v>100.5</v>
      </c>
      <c r="J33" s="54">
        <v>101.6</v>
      </c>
      <c r="K33" s="54">
        <v>103.7</v>
      </c>
      <c r="L33" s="12">
        <f t="shared" si="2"/>
        <v>603.40000000000009</v>
      </c>
      <c r="M33" s="78" t="s">
        <v>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4">
        <v>7</v>
      </c>
      <c r="B34" s="52" t="s">
        <v>329</v>
      </c>
      <c r="C34" s="52" t="s">
        <v>330</v>
      </c>
      <c r="D34" s="53">
        <v>1997</v>
      </c>
      <c r="E34" s="52" t="s">
        <v>289</v>
      </c>
      <c r="F34" s="54">
        <v>100.1</v>
      </c>
      <c r="G34" s="54">
        <v>101.3</v>
      </c>
      <c r="H34" s="54">
        <v>101.4</v>
      </c>
      <c r="I34" s="54">
        <v>99.4</v>
      </c>
      <c r="J34" s="54">
        <v>98.5</v>
      </c>
      <c r="K34" s="54">
        <v>102.2</v>
      </c>
      <c r="L34" s="12">
        <f t="shared" si="2"/>
        <v>602.9</v>
      </c>
      <c r="M34" s="78" t="s">
        <v>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4">
        <v>8</v>
      </c>
      <c r="B35" s="1" t="s">
        <v>20</v>
      </c>
      <c r="C35" s="85" t="s">
        <v>16</v>
      </c>
      <c r="D35" s="4">
        <v>2004</v>
      </c>
      <c r="E35" s="1" t="s">
        <v>9</v>
      </c>
      <c r="F35" s="7">
        <v>100</v>
      </c>
      <c r="G35" s="7">
        <v>100.2</v>
      </c>
      <c r="H35" s="7">
        <v>100.5</v>
      </c>
      <c r="I35" s="7">
        <v>98</v>
      </c>
      <c r="J35" s="7">
        <v>103.8</v>
      </c>
      <c r="K35" s="7">
        <v>98.5</v>
      </c>
      <c r="L35" s="12">
        <f t="shared" si="2"/>
        <v>601</v>
      </c>
      <c r="M35" s="78" t="s">
        <v>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4">
        <v>9</v>
      </c>
      <c r="B36" s="1" t="s">
        <v>44</v>
      </c>
      <c r="C36" s="1" t="s">
        <v>45</v>
      </c>
      <c r="D36" s="30">
        <v>2001</v>
      </c>
      <c r="E36" s="1" t="s">
        <v>9</v>
      </c>
      <c r="F36" s="7">
        <v>102.2</v>
      </c>
      <c r="G36" s="7">
        <v>100.4</v>
      </c>
      <c r="H36" s="7">
        <v>98.5</v>
      </c>
      <c r="I36" s="7">
        <v>100.4</v>
      </c>
      <c r="J36" s="7">
        <v>98.7</v>
      </c>
      <c r="K36" s="7">
        <v>97.1</v>
      </c>
      <c r="L36" s="12">
        <f t="shared" si="2"/>
        <v>597.29999999999995</v>
      </c>
      <c r="M36" s="78" t="s">
        <v>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4">
        <v>10</v>
      </c>
      <c r="B37" s="64" t="s">
        <v>403</v>
      </c>
      <c r="C37" s="84" t="s">
        <v>404</v>
      </c>
      <c r="D37" s="65">
        <v>1984</v>
      </c>
      <c r="E37" s="64" t="s">
        <v>19</v>
      </c>
      <c r="F37" s="66">
        <v>98.3</v>
      </c>
      <c r="G37" s="66">
        <v>94.8</v>
      </c>
      <c r="H37" s="66">
        <v>101.5</v>
      </c>
      <c r="I37" s="66">
        <v>100.8</v>
      </c>
      <c r="J37" s="66">
        <v>99.4</v>
      </c>
      <c r="K37" s="66">
        <v>100</v>
      </c>
      <c r="L37" s="67">
        <f t="shared" si="2"/>
        <v>594.80000000000007</v>
      </c>
      <c r="M37" s="78" t="s">
        <v>6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4">
        <v>11</v>
      </c>
      <c r="B38" s="1" t="s">
        <v>47</v>
      </c>
      <c r="C38" s="84" t="s">
        <v>48</v>
      </c>
      <c r="D38" s="30">
        <v>2000</v>
      </c>
      <c r="E38" s="1" t="s">
        <v>9</v>
      </c>
      <c r="F38" s="7">
        <v>99</v>
      </c>
      <c r="G38" s="7">
        <v>97.7</v>
      </c>
      <c r="H38" s="7">
        <v>95.3</v>
      </c>
      <c r="I38" s="7">
        <v>100.1</v>
      </c>
      <c r="J38" s="7">
        <v>99.6</v>
      </c>
      <c r="K38" s="7">
        <v>100.3</v>
      </c>
      <c r="L38" s="12">
        <f t="shared" si="2"/>
        <v>592</v>
      </c>
      <c r="M38" s="78" t="s">
        <v>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4">
        <v>12</v>
      </c>
      <c r="B39" s="64" t="s">
        <v>380</v>
      </c>
      <c r="C39" s="64" t="s">
        <v>391</v>
      </c>
      <c r="D39" s="65">
        <v>1956</v>
      </c>
      <c r="E39" s="64" t="s">
        <v>19</v>
      </c>
      <c r="F39" s="66">
        <v>96.3</v>
      </c>
      <c r="G39" s="66">
        <v>95.6</v>
      </c>
      <c r="H39" s="66">
        <v>100.3</v>
      </c>
      <c r="I39" s="66">
        <v>101.9</v>
      </c>
      <c r="J39" s="66">
        <v>99.2</v>
      </c>
      <c r="K39" s="66">
        <v>98.6</v>
      </c>
      <c r="L39" s="67">
        <f t="shared" si="2"/>
        <v>591.9</v>
      </c>
      <c r="M39" s="78" t="s">
        <v>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4">
        <v>13</v>
      </c>
      <c r="B40" s="52" t="s">
        <v>58</v>
      </c>
      <c r="C40" s="52" t="s">
        <v>59</v>
      </c>
      <c r="D40" s="53">
        <v>2002</v>
      </c>
      <c r="E40" s="52" t="s">
        <v>52</v>
      </c>
      <c r="F40" s="54">
        <v>97.6</v>
      </c>
      <c r="G40" s="54">
        <v>100.8</v>
      </c>
      <c r="H40" s="54">
        <v>97.4</v>
      </c>
      <c r="I40" s="54">
        <v>93.9</v>
      </c>
      <c r="J40" s="54">
        <v>96.6</v>
      </c>
      <c r="K40" s="54">
        <v>99.2</v>
      </c>
      <c r="L40" s="12">
        <f t="shared" si="2"/>
        <v>585.5</v>
      </c>
      <c r="M40" s="4" t="s">
        <v>10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4">
        <v>14</v>
      </c>
      <c r="B41" s="52" t="s">
        <v>331</v>
      </c>
      <c r="C41" s="52" t="s">
        <v>332</v>
      </c>
      <c r="D41" s="53">
        <v>1971</v>
      </c>
      <c r="E41" s="52" t="s">
        <v>52</v>
      </c>
      <c r="F41" s="54">
        <v>97</v>
      </c>
      <c r="G41" s="54">
        <v>96.6</v>
      </c>
      <c r="H41" s="54">
        <v>96.9</v>
      </c>
      <c r="I41" s="54">
        <v>98.3</v>
      </c>
      <c r="J41" s="54">
        <v>97.6</v>
      </c>
      <c r="K41" s="54">
        <v>98.4</v>
      </c>
      <c r="L41" s="12">
        <f t="shared" si="2"/>
        <v>584.79999999999995</v>
      </c>
      <c r="M41" s="78" t="s">
        <v>10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4">
        <v>15</v>
      </c>
      <c r="B42" s="64" t="s">
        <v>383</v>
      </c>
      <c r="C42" s="64" t="s">
        <v>394</v>
      </c>
      <c r="D42" s="65">
        <v>1966</v>
      </c>
      <c r="E42" s="64" t="s">
        <v>19</v>
      </c>
      <c r="F42" s="66">
        <v>89.5</v>
      </c>
      <c r="G42" s="66">
        <v>97.8</v>
      </c>
      <c r="H42" s="66">
        <v>98.3</v>
      </c>
      <c r="I42" s="66">
        <v>100.2</v>
      </c>
      <c r="J42" s="66">
        <v>96.4</v>
      </c>
      <c r="K42" s="66">
        <v>100.7</v>
      </c>
      <c r="L42" s="67">
        <f t="shared" si="2"/>
        <v>582.90000000000009</v>
      </c>
      <c r="M42" s="78" t="s">
        <v>10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30">
        <v>16</v>
      </c>
      <c r="B43" s="52" t="s">
        <v>56</v>
      </c>
      <c r="C43" s="52" t="s">
        <v>57</v>
      </c>
      <c r="D43" s="53">
        <v>2003</v>
      </c>
      <c r="E43" s="52" t="s">
        <v>52</v>
      </c>
      <c r="F43" s="54">
        <v>96.9</v>
      </c>
      <c r="G43" s="54">
        <v>97.8</v>
      </c>
      <c r="H43" s="54">
        <v>97.8</v>
      </c>
      <c r="I43" s="54">
        <v>94.5</v>
      </c>
      <c r="J43" s="54">
        <v>96.9</v>
      </c>
      <c r="K43" s="54">
        <v>97.3</v>
      </c>
      <c r="L43" s="12">
        <f t="shared" si="2"/>
        <v>581.19999999999993</v>
      </c>
      <c r="M43" s="78" t="s">
        <v>10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30">
        <v>17</v>
      </c>
      <c r="B44" s="64" t="s">
        <v>333</v>
      </c>
      <c r="C44" s="64" t="s">
        <v>262</v>
      </c>
      <c r="D44" s="65">
        <v>2002</v>
      </c>
      <c r="E44" s="64" t="s">
        <v>19</v>
      </c>
      <c r="F44" s="66">
        <v>95.8</v>
      </c>
      <c r="G44" s="66">
        <v>96.5</v>
      </c>
      <c r="H44" s="66">
        <v>97.4</v>
      </c>
      <c r="I44" s="66">
        <v>96.7</v>
      </c>
      <c r="J44" s="66">
        <v>96.1</v>
      </c>
      <c r="K44" s="66">
        <v>95.1</v>
      </c>
      <c r="L44" s="67">
        <f t="shared" si="2"/>
        <v>577.6</v>
      </c>
      <c r="M44" s="78" t="s">
        <v>10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30">
        <v>18</v>
      </c>
      <c r="B45" s="64" t="s">
        <v>371</v>
      </c>
      <c r="C45" s="64" t="s">
        <v>379</v>
      </c>
      <c r="D45" s="65">
        <v>2003</v>
      </c>
      <c r="E45" s="64" t="s">
        <v>19</v>
      </c>
      <c r="F45" s="66">
        <v>94.4</v>
      </c>
      <c r="G45" s="66">
        <v>92.9</v>
      </c>
      <c r="H45" s="66">
        <v>96.2</v>
      </c>
      <c r="I45" s="66">
        <v>92.1</v>
      </c>
      <c r="J45" s="66">
        <v>98</v>
      </c>
      <c r="K45" s="66">
        <v>95.5</v>
      </c>
      <c r="L45" s="67">
        <f t="shared" si="2"/>
        <v>569.1</v>
      </c>
      <c r="M45" s="78" t="s">
        <v>10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30">
        <v>19</v>
      </c>
      <c r="B46" s="64" t="s">
        <v>377</v>
      </c>
      <c r="C46" s="64" t="s">
        <v>378</v>
      </c>
      <c r="D46" s="65">
        <v>2006</v>
      </c>
      <c r="E46" s="64" t="s">
        <v>19</v>
      </c>
      <c r="F46" s="66">
        <v>89.2</v>
      </c>
      <c r="G46" s="66">
        <v>95.6</v>
      </c>
      <c r="H46" s="66">
        <v>95.6</v>
      </c>
      <c r="I46" s="66">
        <v>92.7</v>
      </c>
      <c r="J46" s="66">
        <v>95.6</v>
      </c>
      <c r="K46" s="66">
        <v>93.9</v>
      </c>
      <c r="L46" s="67">
        <f t="shared" si="2"/>
        <v>562.59999999999991</v>
      </c>
      <c r="M46" s="78" t="s">
        <v>10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30">
        <v>20</v>
      </c>
      <c r="B47" s="64" t="s">
        <v>382</v>
      </c>
      <c r="C47" s="64" t="s">
        <v>393</v>
      </c>
      <c r="D47" s="65">
        <v>1939</v>
      </c>
      <c r="E47" s="64" t="s">
        <v>19</v>
      </c>
      <c r="F47" s="66">
        <v>88</v>
      </c>
      <c r="G47" s="66">
        <v>94.8</v>
      </c>
      <c r="H47" s="66">
        <v>93</v>
      </c>
      <c r="I47" s="66">
        <v>89.4</v>
      </c>
      <c r="J47" s="66">
        <v>93</v>
      </c>
      <c r="K47" s="66">
        <v>93.1</v>
      </c>
      <c r="L47" s="67">
        <f t="shared" si="2"/>
        <v>551.30000000000007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30">
        <v>21</v>
      </c>
      <c r="B48" s="1" t="s">
        <v>53</v>
      </c>
      <c r="C48" s="1" t="s">
        <v>54</v>
      </c>
      <c r="D48" s="30">
        <v>2001</v>
      </c>
      <c r="E48" s="1" t="s">
        <v>9</v>
      </c>
      <c r="F48" s="7">
        <v>88.7</v>
      </c>
      <c r="G48" s="7">
        <v>86.5</v>
      </c>
      <c r="H48" s="7">
        <v>91.7</v>
      </c>
      <c r="I48" s="7">
        <v>96.1</v>
      </c>
      <c r="J48" s="7">
        <v>93.9</v>
      </c>
      <c r="K48" s="7">
        <v>93.1</v>
      </c>
      <c r="L48" s="12">
        <f t="shared" si="2"/>
        <v>550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30">
        <v>22</v>
      </c>
      <c r="B49" s="52" t="s">
        <v>333</v>
      </c>
      <c r="C49" s="52" t="s">
        <v>334</v>
      </c>
      <c r="D49" s="53">
        <v>1951</v>
      </c>
      <c r="E49" s="52" t="s">
        <v>335</v>
      </c>
      <c r="F49" s="54">
        <v>90.3</v>
      </c>
      <c r="G49" s="54">
        <v>89.9</v>
      </c>
      <c r="H49" s="54">
        <v>90.3</v>
      </c>
      <c r="I49" s="54">
        <v>87.9</v>
      </c>
      <c r="J49" s="54">
        <v>96.1</v>
      </c>
      <c r="K49" s="54">
        <v>88.8</v>
      </c>
      <c r="L49" s="12">
        <f t="shared" si="2"/>
        <v>543.29999999999995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30">
        <v>23</v>
      </c>
      <c r="B50" s="16" t="s">
        <v>240</v>
      </c>
      <c r="C50" s="16" t="s">
        <v>16</v>
      </c>
      <c r="D50" s="30">
        <v>2006</v>
      </c>
      <c r="E50" s="16" t="s">
        <v>9</v>
      </c>
      <c r="F50" s="7">
        <v>85.5</v>
      </c>
      <c r="G50" s="7">
        <v>87.4</v>
      </c>
      <c r="H50" s="7">
        <v>93.1</v>
      </c>
      <c r="I50" s="7">
        <v>86.7</v>
      </c>
      <c r="J50" s="7">
        <v>94.6</v>
      </c>
      <c r="K50" s="7">
        <v>92.4</v>
      </c>
      <c r="L50" s="12">
        <f t="shared" si="2"/>
        <v>539.69999999999993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30">
        <v>24</v>
      </c>
      <c r="B51" s="1" t="s">
        <v>22</v>
      </c>
      <c r="C51" s="1" t="s">
        <v>23</v>
      </c>
      <c r="D51" s="30">
        <v>2007</v>
      </c>
      <c r="E51" s="1" t="s">
        <v>24</v>
      </c>
      <c r="F51" s="17">
        <v>86.7</v>
      </c>
      <c r="G51" s="17">
        <v>68.5</v>
      </c>
      <c r="H51" s="17">
        <v>78</v>
      </c>
      <c r="I51" s="17">
        <v>92.8</v>
      </c>
      <c r="J51" s="17">
        <v>83.9</v>
      </c>
      <c r="K51" s="17">
        <v>90.7</v>
      </c>
      <c r="L51" s="19">
        <f t="shared" si="2"/>
        <v>500.59999999999997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30">
        <v>25</v>
      </c>
      <c r="B52" s="28" t="s">
        <v>288</v>
      </c>
      <c r="C52" s="28" t="s">
        <v>296</v>
      </c>
      <c r="D52" s="17">
        <v>2006</v>
      </c>
      <c r="E52" s="1" t="s">
        <v>24</v>
      </c>
      <c r="F52" s="17">
        <v>77.7</v>
      </c>
      <c r="G52" s="17">
        <v>78.5</v>
      </c>
      <c r="H52" s="17">
        <v>77.099999999999994</v>
      </c>
      <c r="I52" s="17">
        <v>81.2</v>
      </c>
      <c r="J52" s="17">
        <v>82.5</v>
      </c>
      <c r="K52" s="17">
        <v>80.900000000000006</v>
      </c>
      <c r="L52" s="19">
        <f t="shared" si="2"/>
        <v>477.9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7" t="s">
        <v>219</v>
      </c>
      <c r="B54" s="16" t="s">
        <v>33</v>
      </c>
      <c r="C54" s="16" t="s">
        <v>34</v>
      </c>
      <c r="D54" s="21">
        <v>2004</v>
      </c>
      <c r="E54" s="1" t="s">
        <v>9</v>
      </c>
      <c r="F54" s="7">
        <v>97.1</v>
      </c>
      <c r="G54" s="7">
        <v>101.5</v>
      </c>
      <c r="H54" s="7">
        <v>102.5</v>
      </c>
      <c r="I54" s="7">
        <v>100.5</v>
      </c>
      <c r="J54" s="7">
        <v>99.9</v>
      </c>
      <c r="K54" s="7">
        <v>102.9</v>
      </c>
      <c r="L54" s="68">
        <f>SUM(E54:K54)</f>
        <v>604.4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7" t="s">
        <v>219</v>
      </c>
      <c r="B55" s="64" t="s">
        <v>377</v>
      </c>
      <c r="C55" s="64" t="s">
        <v>378</v>
      </c>
      <c r="D55" s="65">
        <v>2006</v>
      </c>
      <c r="E55" s="64" t="s">
        <v>19</v>
      </c>
      <c r="F55" s="66">
        <v>97.3</v>
      </c>
      <c r="G55" s="66">
        <v>97.6</v>
      </c>
      <c r="H55" s="66">
        <v>92</v>
      </c>
      <c r="I55" s="66">
        <v>96.5</v>
      </c>
      <c r="J55" s="66">
        <v>99.6</v>
      </c>
      <c r="K55" s="66">
        <v>91</v>
      </c>
      <c r="L55" s="67">
        <f>SUM(F55:K55)</f>
        <v>574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8"/>
      <c r="G56" s="18"/>
      <c r="H56" s="18"/>
      <c r="I56" s="18"/>
      <c r="J56" s="18"/>
      <c r="K56" s="1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</sheetData>
  <sortState ref="B29:L53">
    <sortCondition descending="1" ref="L29:L53"/>
  </sortState>
  <mergeCells count="3">
    <mergeCell ref="F5:K5"/>
    <mergeCell ref="F27:K27"/>
    <mergeCell ref="A1:L1"/>
  </mergeCells>
  <phoneticPr fontId="0" type="noConversion"/>
  <pageMargins left="0.75" right="0.75" top="1" bottom="1" header="0.5" footer="0.5"/>
  <pageSetup paperSize="9" scale="7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zoomScaleNormal="100" workbookViewId="0">
      <selection activeCell="C2" sqref="C2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7" width="3.875" customWidth="1"/>
    <col min="8" max="8" width="7.625" customWidth="1"/>
    <col min="9" max="9" width="3.75" customWidth="1"/>
  </cols>
  <sheetData>
    <row r="1" spans="1:50" ht="20.25" x14ac:dyDescent="0.3">
      <c r="A1" s="83" t="s">
        <v>134</v>
      </c>
      <c r="B1" s="80"/>
      <c r="C1" s="80"/>
      <c r="D1" s="80"/>
      <c r="E1" s="80"/>
      <c r="F1" s="80"/>
      <c r="G1" s="80"/>
      <c r="H1" s="80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6" t="s">
        <v>299</v>
      </c>
      <c r="D2" s="1"/>
      <c r="E2" s="1"/>
      <c r="F2" s="8" t="s">
        <v>298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/>
      <c r="G5" s="4"/>
      <c r="H5" s="3" t="s">
        <v>5</v>
      </c>
      <c r="I5" s="17" t="s">
        <v>138</v>
      </c>
      <c r="J5" s="4"/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6</v>
      </c>
      <c r="B6" s="8" t="s">
        <v>79</v>
      </c>
      <c r="C6" s="8" t="s">
        <v>243</v>
      </c>
      <c r="D6" s="4">
        <v>2007</v>
      </c>
      <c r="E6" s="16" t="s">
        <v>9</v>
      </c>
      <c r="F6" s="4">
        <v>87</v>
      </c>
      <c r="G6" s="4">
        <v>78</v>
      </c>
      <c r="H6" s="5">
        <f>SUM(F6:G6)</f>
        <v>165</v>
      </c>
      <c r="I6" s="26">
        <v>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8" t="s">
        <v>95</v>
      </c>
      <c r="C7" s="8" t="s">
        <v>15</v>
      </c>
      <c r="D7" s="4">
        <v>2007</v>
      </c>
      <c r="E7" s="16" t="s">
        <v>9</v>
      </c>
      <c r="F7" s="4">
        <v>80</v>
      </c>
      <c r="G7" s="4">
        <v>81</v>
      </c>
      <c r="H7" s="5">
        <f>SUM(F7:G7)</f>
        <v>161</v>
      </c>
      <c r="I7" s="2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8" t="s">
        <v>14</v>
      </c>
      <c r="C8" s="8" t="s">
        <v>65</v>
      </c>
      <c r="D8" s="26">
        <v>2007</v>
      </c>
      <c r="E8" s="1" t="s">
        <v>9</v>
      </c>
      <c r="F8" s="26">
        <v>74</v>
      </c>
      <c r="G8" s="26">
        <v>74</v>
      </c>
      <c r="H8" s="5">
        <f>SUM(F8:G8)</f>
        <v>148</v>
      </c>
      <c r="I8" s="2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26">
        <v>4</v>
      </c>
      <c r="B9" s="38" t="s">
        <v>373</v>
      </c>
      <c r="C9" s="38" t="s">
        <v>360</v>
      </c>
      <c r="D9" s="40">
        <v>2009</v>
      </c>
      <c r="E9" s="39" t="s">
        <v>52</v>
      </c>
      <c r="F9" s="40">
        <v>68</v>
      </c>
      <c r="G9" s="40">
        <v>64</v>
      </c>
      <c r="H9" s="41">
        <f>SUM(F9:G9)</f>
        <v>132</v>
      </c>
      <c r="I9" s="40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30">
        <v>5</v>
      </c>
      <c r="B10" s="28" t="s">
        <v>293</v>
      </c>
      <c r="C10" s="28" t="s">
        <v>295</v>
      </c>
      <c r="D10" s="17">
        <v>2009</v>
      </c>
      <c r="E10" s="16" t="s">
        <v>24</v>
      </c>
      <c r="F10" s="17">
        <v>39</v>
      </c>
      <c r="G10" s="17">
        <v>50</v>
      </c>
      <c r="H10" s="5">
        <f>SUM(F10:G10)</f>
        <v>89</v>
      </c>
      <c r="I10" s="30"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38"/>
      <c r="C11" s="38"/>
      <c r="D11" s="39"/>
      <c r="E11" s="39"/>
      <c r="F11" s="40"/>
      <c r="G11" s="40"/>
      <c r="H11" s="41"/>
      <c r="I11" s="4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38"/>
      <c r="C12" s="38"/>
      <c r="D12" s="39"/>
      <c r="E12" s="39"/>
      <c r="F12" s="40"/>
      <c r="G12" s="40"/>
      <c r="H12" s="41"/>
      <c r="I12" s="4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2" t="s">
        <v>66</v>
      </c>
      <c r="C13" s="1"/>
      <c r="D13" s="1"/>
      <c r="E13" s="1"/>
      <c r="F13" s="1"/>
      <c r="G13" s="1"/>
      <c r="H13" s="1"/>
      <c r="I13" s="2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3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4"/>
      <c r="G14" s="4"/>
      <c r="H14" s="3" t="s">
        <v>5</v>
      </c>
      <c r="I14" s="17" t="s">
        <v>138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5" t="s">
        <v>6</v>
      </c>
      <c r="B15" s="8" t="s">
        <v>71</v>
      </c>
      <c r="C15" s="8" t="s">
        <v>72</v>
      </c>
      <c r="D15" s="4">
        <v>2008</v>
      </c>
      <c r="E15" s="1" t="s">
        <v>9</v>
      </c>
      <c r="F15" s="4">
        <v>85</v>
      </c>
      <c r="G15" s="4">
        <v>79</v>
      </c>
      <c r="H15" s="5">
        <f t="shared" ref="H15:H23" si="0">SUM(F15:G15)</f>
        <v>164</v>
      </c>
      <c r="I15" s="26">
        <v>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5" t="s">
        <v>10</v>
      </c>
      <c r="B16" s="74" t="s">
        <v>348</v>
      </c>
      <c r="C16" s="74" t="s">
        <v>231</v>
      </c>
      <c r="D16" s="40">
        <v>2007</v>
      </c>
      <c r="E16" s="39" t="s">
        <v>52</v>
      </c>
      <c r="F16" s="40">
        <v>80</v>
      </c>
      <c r="G16" s="40">
        <v>83</v>
      </c>
      <c r="H16" s="41">
        <f t="shared" si="0"/>
        <v>163</v>
      </c>
      <c r="I16" s="40">
        <v>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5" t="s">
        <v>13</v>
      </c>
      <c r="B17" s="74" t="s">
        <v>353</v>
      </c>
      <c r="C17" s="74" t="s">
        <v>354</v>
      </c>
      <c r="D17" s="40">
        <v>2008</v>
      </c>
      <c r="E17" s="39" t="s">
        <v>52</v>
      </c>
      <c r="F17" s="40">
        <v>79</v>
      </c>
      <c r="G17" s="40">
        <v>72</v>
      </c>
      <c r="H17" s="41">
        <f t="shared" si="0"/>
        <v>151</v>
      </c>
      <c r="I17" s="40">
        <v>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>
        <v>4</v>
      </c>
      <c r="B18" s="39" t="s">
        <v>352</v>
      </c>
      <c r="C18" s="39" t="s">
        <v>234</v>
      </c>
      <c r="D18" s="40">
        <v>2008</v>
      </c>
      <c r="E18" s="39" t="s">
        <v>52</v>
      </c>
      <c r="F18" s="40">
        <v>65</v>
      </c>
      <c r="G18" s="40">
        <v>73</v>
      </c>
      <c r="H18" s="41">
        <f t="shared" si="0"/>
        <v>138</v>
      </c>
      <c r="I18" s="40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>
        <v>5</v>
      </c>
      <c r="B19" s="16" t="s">
        <v>244</v>
      </c>
      <c r="C19" s="16" t="s">
        <v>245</v>
      </c>
      <c r="D19" s="30">
        <v>2007</v>
      </c>
      <c r="E19" s="1" t="s">
        <v>9</v>
      </c>
      <c r="F19" s="26">
        <v>63</v>
      </c>
      <c r="G19" s="26">
        <v>72</v>
      </c>
      <c r="H19" s="5">
        <f t="shared" si="0"/>
        <v>135</v>
      </c>
      <c r="I19" s="30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30">
        <v>6</v>
      </c>
      <c r="B20" s="28" t="s">
        <v>291</v>
      </c>
      <c r="C20" s="28" t="s">
        <v>294</v>
      </c>
      <c r="D20" s="17">
        <v>2009</v>
      </c>
      <c r="E20" s="16" t="s">
        <v>24</v>
      </c>
      <c r="F20" s="17">
        <v>66</v>
      </c>
      <c r="G20" s="17">
        <v>63</v>
      </c>
      <c r="H20" s="5">
        <f t="shared" si="0"/>
        <v>129</v>
      </c>
      <c r="I20" s="30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30">
        <v>7</v>
      </c>
      <c r="B21" s="39" t="s">
        <v>348</v>
      </c>
      <c r="C21" s="39" t="s">
        <v>237</v>
      </c>
      <c r="D21" s="40">
        <v>2008</v>
      </c>
      <c r="E21" s="39" t="s">
        <v>52</v>
      </c>
      <c r="F21" s="40">
        <v>60</v>
      </c>
      <c r="G21" s="40">
        <v>53</v>
      </c>
      <c r="H21" s="41">
        <f t="shared" si="0"/>
        <v>113</v>
      </c>
      <c r="I21" s="40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30">
        <v>8</v>
      </c>
      <c r="B22" s="16" t="s">
        <v>69</v>
      </c>
      <c r="C22" s="16" t="s">
        <v>252</v>
      </c>
      <c r="D22" s="30">
        <v>2009</v>
      </c>
      <c r="E22" s="1" t="s">
        <v>80</v>
      </c>
      <c r="F22" s="30">
        <v>53</v>
      </c>
      <c r="G22" s="30">
        <v>48</v>
      </c>
      <c r="H22" s="5">
        <f t="shared" si="0"/>
        <v>101</v>
      </c>
      <c r="I22" s="30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30">
        <v>9</v>
      </c>
      <c r="B23" s="16" t="s">
        <v>241</v>
      </c>
      <c r="C23" s="16" t="s">
        <v>242</v>
      </c>
      <c r="D23" s="30">
        <v>2008</v>
      </c>
      <c r="E23" s="16" t="s">
        <v>9</v>
      </c>
      <c r="F23" s="30">
        <v>48</v>
      </c>
      <c r="G23" s="30">
        <v>44</v>
      </c>
      <c r="H23" s="5">
        <f t="shared" si="0"/>
        <v>92</v>
      </c>
      <c r="I23" s="30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sortState ref="B16:I24">
    <sortCondition descending="1" ref="H16:H24"/>
  </sortState>
  <mergeCells count="1">
    <mergeCell ref="A1:H1"/>
  </mergeCells>
  <phoneticPr fontId="0" type="noConversion"/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1"/>
  <sheetViews>
    <sheetView zoomScale="120" zoomScaleNormal="120" workbookViewId="0">
      <selection activeCell="C3" sqref="C3"/>
    </sheetView>
  </sheetViews>
  <sheetFormatPr defaultRowHeight="12.75" x14ac:dyDescent="0.2"/>
  <cols>
    <col min="1" max="1" width="4.125" customWidth="1"/>
    <col min="2" max="2" width="11" customWidth="1"/>
    <col min="3" max="3" width="19.625" customWidth="1"/>
    <col min="4" max="4" width="4.875" customWidth="1"/>
    <col min="5" max="5" width="15.125" customWidth="1"/>
    <col min="6" max="7" width="3.5" customWidth="1"/>
    <col min="8" max="8" width="3.375" customWidth="1"/>
    <col min="9" max="9" width="3.5" customWidth="1"/>
    <col min="10" max="10" width="5.125" customWidth="1"/>
    <col min="11" max="11" width="2.625" customWidth="1"/>
    <col min="12" max="12" width="2.875" customWidth="1"/>
  </cols>
  <sheetData>
    <row r="1" spans="1:50" ht="20.25" x14ac:dyDescent="0.3">
      <c r="A1" s="83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6" t="s">
        <v>299</v>
      </c>
      <c r="D2" s="1"/>
      <c r="E2" s="1"/>
      <c r="H2" s="8" t="s">
        <v>298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74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81" t="s">
        <v>28</v>
      </c>
      <c r="G5" s="82"/>
      <c r="H5" s="82"/>
      <c r="I5" s="82"/>
      <c r="J5" s="3" t="s">
        <v>5</v>
      </c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6</v>
      </c>
      <c r="B6" s="8" t="s">
        <v>261</v>
      </c>
      <c r="C6" s="8" t="s">
        <v>262</v>
      </c>
      <c r="D6" s="4">
        <v>2003</v>
      </c>
      <c r="E6" s="16" t="s">
        <v>255</v>
      </c>
      <c r="F6" s="4">
        <v>86</v>
      </c>
      <c r="G6" s="4">
        <v>89</v>
      </c>
      <c r="H6" s="4">
        <v>94</v>
      </c>
      <c r="I6" s="4">
        <v>92</v>
      </c>
      <c r="J6" s="5">
        <f>SUM(F6:I6)</f>
        <v>361</v>
      </c>
      <c r="K6" s="4">
        <v>6</v>
      </c>
      <c r="L6" s="78" t="s">
        <v>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8" t="s">
        <v>187</v>
      </c>
      <c r="C7" s="8" t="s">
        <v>188</v>
      </c>
      <c r="D7" s="4">
        <v>2003</v>
      </c>
      <c r="E7" s="16" t="s">
        <v>113</v>
      </c>
      <c r="F7" s="4">
        <v>91</v>
      </c>
      <c r="G7" s="4">
        <v>90</v>
      </c>
      <c r="H7" s="4">
        <v>88</v>
      </c>
      <c r="I7" s="4">
        <v>92</v>
      </c>
      <c r="J7" s="5">
        <f>SUM(F7:I7)</f>
        <v>361</v>
      </c>
      <c r="K7" s="4">
        <v>6</v>
      </c>
      <c r="L7" s="78" t="s">
        <v>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8" t="s">
        <v>259</v>
      </c>
      <c r="C8" s="8" t="s">
        <v>260</v>
      </c>
      <c r="D8" s="4">
        <v>2003</v>
      </c>
      <c r="E8" s="16" t="s">
        <v>255</v>
      </c>
      <c r="F8" s="4">
        <v>92</v>
      </c>
      <c r="G8" s="4">
        <v>87</v>
      </c>
      <c r="H8" s="4">
        <v>88</v>
      </c>
      <c r="I8" s="4">
        <v>89</v>
      </c>
      <c r="J8" s="5">
        <f t="shared" ref="J8:J34" si="0">SUM(F8:I8)</f>
        <v>356</v>
      </c>
      <c r="K8" s="4">
        <v>0</v>
      </c>
      <c r="L8" s="78" t="s">
        <v>10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>
        <v>4</v>
      </c>
      <c r="B9" s="1" t="s">
        <v>208</v>
      </c>
      <c r="C9" s="1" t="s">
        <v>209</v>
      </c>
      <c r="D9" s="4">
        <v>2004</v>
      </c>
      <c r="E9" s="1" t="s">
        <v>210</v>
      </c>
      <c r="F9" s="4">
        <v>90</v>
      </c>
      <c r="G9" s="4">
        <v>93</v>
      </c>
      <c r="H9" s="4">
        <v>89</v>
      </c>
      <c r="I9" s="4">
        <v>83</v>
      </c>
      <c r="J9" s="5">
        <f t="shared" si="0"/>
        <v>355</v>
      </c>
      <c r="K9" s="4">
        <v>1</v>
      </c>
      <c r="L9" s="78" t="s">
        <v>10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>
        <v>5</v>
      </c>
      <c r="B10" s="64" t="s">
        <v>217</v>
      </c>
      <c r="C10" s="64" t="s">
        <v>218</v>
      </c>
      <c r="D10" s="65">
        <v>2004</v>
      </c>
      <c r="E10" s="64" t="s">
        <v>19</v>
      </c>
      <c r="F10" s="65">
        <v>88</v>
      </c>
      <c r="G10" s="65">
        <v>90</v>
      </c>
      <c r="H10" s="65">
        <v>84</v>
      </c>
      <c r="I10" s="65">
        <v>91</v>
      </c>
      <c r="J10" s="70">
        <f t="shared" si="0"/>
        <v>353</v>
      </c>
      <c r="K10" s="71">
        <v>4</v>
      </c>
      <c r="L10" s="78" t="s">
        <v>10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>
        <v>6</v>
      </c>
      <c r="B11" s="1" t="s">
        <v>76</v>
      </c>
      <c r="C11" s="1" t="s">
        <v>77</v>
      </c>
      <c r="D11" s="4">
        <v>2005</v>
      </c>
      <c r="E11" s="1" t="s">
        <v>9</v>
      </c>
      <c r="F11" s="4">
        <v>93</v>
      </c>
      <c r="G11" s="4">
        <v>86</v>
      </c>
      <c r="H11" s="4">
        <v>79</v>
      </c>
      <c r="I11" s="4">
        <v>93</v>
      </c>
      <c r="J11" s="5">
        <f t="shared" si="0"/>
        <v>351</v>
      </c>
      <c r="K11" s="4">
        <v>4</v>
      </c>
      <c r="L11" s="78" t="s">
        <v>10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4">
        <v>7</v>
      </c>
      <c r="B12" s="16" t="s">
        <v>211</v>
      </c>
      <c r="C12" s="16" t="s">
        <v>212</v>
      </c>
      <c r="D12" s="4">
        <v>2006</v>
      </c>
      <c r="E12" s="16" t="s">
        <v>213</v>
      </c>
      <c r="F12" s="4">
        <v>85</v>
      </c>
      <c r="G12" s="4">
        <v>85</v>
      </c>
      <c r="H12" s="4">
        <v>88</v>
      </c>
      <c r="I12" s="4">
        <v>86</v>
      </c>
      <c r="J12" s="5">
        <f t="shared" si="0"/>
        <v>344</v>
      </c>
      <c r="K12" s="4">
        <v>1</v>
      </c>
      <c r="L12" s="78" t="s">
        <v>10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4">
        <v>8</v>
      </c>
      <c r="B13" s="1" t="s">
        <v>101</v>
      </c>
      <c r="C13" s="1" t="s">
        <v>102</v>
      </c>
      <c r="D13" s="4">
        <v>2003</v>
      </c>
      <c r="E13" s="1" t="s">
        <v>9</v>
      </c>
      <c r="F13" s="4">
        <v>86</v>
      </c>
      <c r="G13" s="4">
        <v>84</v>
      </c>
      <c r="H13" s="4">
        <v>83</v>
      </c>
      <c r="I13" s="4">
        <v>89</v>
      </c>
      <c r="J13" s="5">
        <f t="shared" si="0"/>
        <v>342</v>
      </c>
      <c r="K13" s="4">
        <v>2</v>
      </c>
      <c r="L13" s="78" t="s">
        <v>10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4">
        <v>9</v>
      </c>
      <c r="B14" s="16" t="s">
        <v>190</v>
      </c>
      <c r="C14" s="16" t="s">
        <v>189</v>
      </c>
      <c r="D14" s="4">
        <v>2005</v>
      </c>
      <c r="E14" s="16" t="s">
        <v>113</v>
      </c>
      <c r="F14" s="4">
        <v>90</v>
      </c>
      <c r="G14" s="4">
        <v>82</v>
      </c>
      <c r="H14" s="4">
        <v>82</v>
      </c>
      <c r="I14" s="4">
        <v>88</v>
      </c>
      <c r="J14" s="5">
        <f t="shared" si="0"/>
        <v>342</v>
      </c>
      <c r="K14" s="4">
        <v>2</v>
      </c>
      <c r="L14" s="78" t="s">
        <v>10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4">
        <v>10</v>
      </c>
      <c r="B15" s="1" t="s">
        <v>63</v>
      </c>
      <c r="C15" s="1" t="s">
        <v>64</v>
      </c>
      <c r="D15" s="4">
        <v>2006</v>
      </c>
      <c r="E15" s="1" t="s">
        <v>9</v>
      </c>
      <c r="F15" s="4">
        <v>81</v>
      </c>
      <c r="G15" s="4">
        <v>87</v>
      </c>
      <c r="H15" s="4">
        <v>87</v>
      </c>
      <c r="I15" s="4">
        <v>81</v>
      </c>
      <c r="J15" s="5">
        <f t="shared" si="0"/>
        <v>336</v>
      </c>
      <c r="K15" s="4">
        <v>5</v>
      </c>
      <c r="L15" s="78" t="s">
        <v>10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4">
        <v>11</v>
      </c>
      <c r="B16" s="16" t="s">
        <v>214</v>
      </c>
      <c r="C16" s="16" t="s">
        <v>215</v>
      </c>
      <c r="D16" s="4">
        <v>2004</v>
      </c>
      <c r="E16" s="16" t="s">
        <v>216</v>
      </c>
      <c r="F16" s="4">
        <v>88</v>
      </c>
      <c r="G16" s="4">
        <v>84</v>
      </c>
      <c r="H16" s="4">
        <v>76</v>
      </c>
      <c r="I16" s="4">
        <v>82</v>
      </c>
      <c r="J16" s="5">
        <f t="shared" si="0"/>
        <v>330</v>
      </c>
      <c r="K16" s="4">
        <v>2</v>
      </c>
      <c r="L16" s="78" t="s">
        <v>13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4">
        <v>12</v>
      </c>
      <c r="B17" s="1" t="s">
        <v>29</v>
      </c>
      <c r="C17" s="1" t="s">
        <v>78</v>
      </c>
      <c r="D17" s="14">
        <v>2003</v>
      </c>
      <c r="E17" s="1" t="s">
        <v>9</v>
      </c>
      <c r="F17" s="14">
        <v>85</v>
      </c>
      <c r="G17" s="14">
        <v>81</v>
      </c>
      <c r="H17" s="14">
        <v>69</v>
      </c>
      <c r="I17" s="14">
        <v>79</v>
      </c>
      <c r="J17" s="5">
        <f t="shared" si="0"/>
        <v>314</v>
      </c>
      <c r="K17" s="14">
        <v>3</v>
      </c>
      <c r="L17" s="78" t="s">
        <v>13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4">
        <v>13</v>
      </c>
      <c r="B18" s="16" t="s">
        <v>191</v>
      </c>
      <c r="C18" s="16" t="s">
        <v>192</v>
      </c>
      <c r="D18" s="14">
        <v>2007</v>
      </c>
      <c r="E18" s="16" t="s">
        <v>113</v>
      </c>
      <c r="F18" s="14">
        <v>76</v>
      </c>
      <c r="G18" s="14">
        <v>77</v>
      </c>
      <c r="H18" s="14">
        <v>80</v>
      </c>
      <c r="I18" s="14">
        <v>79</v>
      </c>
      <c r="J18" s="5">
        <f t="shared" si="0"/>
        <v>312</v>
      </c>
      <c r="K18" s="14">
        <v>0</v>
      </c>
      <c r="L18" s="78" t="s">
        <v>13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4">
        <v>14</v>
      </c>
      <c r="B19" s="16" t="s">
        <v>193</v>
      </c>
      <c r="C19" s="16" t="s">
        <v>194</v>
      </c>
      <c r="D19" s="14">
        <v>2006</v>
      </c>
      <c r="E19" s="16" t="s">
        <v>113</v>
      </c>
      <c r="F19" s="14">
        <v>76</v>
      </c>
      <c r="G19" s="14">
        <v>75</v>
      </c>
      <c r="H19" s="14">
        <v>74</v>
      </c>
      <c r="I19" s="14">
        <v>86</v>
      </c>
      <c r="J19" s="5">
        <f t="shared" si="0"/>
        <v>311</v>
      </c>
      <c r="K19" s="14">
        <v>0</v>
      </c>
      <c r="L19" s="78" t="s">
        <v>13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4">
        <v>15</v>
      </c>
      <c r="B20" s="16" t="s">
        <v>95</v>
      </c>
      <c r="C20" s="16" t="s">
        <v>15</v>
      </c>
      <c r="D20" s="14">
        <v>2007</v>
      </c>
      <c r="E20" s="16" t="s">
        <v>9</v>
      </c>
      <c r="F20" s="14">
        <v>80</v>
      </c>
      <c r="G20" s="14">
        <v>71</v>
      </c>
      <c r="H20" s="14">
        <v>77</v>
      </c>
      <c r="I20" s="14">
        <v>78</v>
      </c>
      <c r="J20" s="5">
        <f t="shared" si="0"/>
        <v>306</v>
      </c>
      <c r="K20" s="14">
        <v>0</v>
      </c>
      <c r="L20" s="78" t="s">
        <v>13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4">
        <v>16</v>
      </c>
      <c r="B21" s="16" t="s">
        <v>79</v>
      </c>
      <c r="C21" s="16" t="s">
        <v>243</v>
      </c>
      <c r="D21" s="14">
        <v>2007</v>
      </c>
      <c r="E21" s="16" t="s">
        <v>9</v>
      </c>
      <c r="F21" s="14">
        <v>81</v>
      </c>
      <c r="G21" s="14">
        <v>71</v>
      </c>
      <c r="H21" s="14">
        <v>75</v>
      </c>
      <c r="I21" s="14">
        <v>77</v>
      </c>
      <c r="J21" s="5">
        <f t="shared" si="0"/>
        <v>304</v>
      </c>
      <c r="K21" s="14">
        <v>2</v>
      </c>
      <c r="L21" s="78" t="s">
        <v>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4">
        <v>17</v>
      </c>
      <c r="B22" s="16" t="s">
        <v>195</v>
      </c>
      <c r="C22" s="16" t="s">
        <v>196</v>
      </c>
      <c r="D22" s="14">
        <v>2006</v>
      </c>
      <c r="E22" s="16" t="s">
        <v>113</v>
      </c>
      <c r="F22" s="21">
        <v>73</v>
      </c>
      <c r="G22" s="21">
        <v>74</v>
      </c>
      <c r="H22" s="21">
        <v>80</v>
      </c>
      <c r="I22" s="21">
        <v>75</v>
      </c>
      <c r="J22" s="5">
        <f t="shared" si="0"/>
        <v>302</v>
      </c>
      <c r="K22" s="14">
        <v>1</v>
      </c>
      <c r="L22" s="78" t="s">
        <v>13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4">
        <v>18</v>
      </c>
      <c r="B23" s="16" t="s">
        <v>197</v>
      </c>
      <c r="C23" s="16" t="s">
        <v>198</v>
      </c>
      <c r="D23" s="14">
        <v>2004</v>
      </c>
      <c r="E23" s="16" t="s">
        <v>113</v>
      </c>
      <c r="F23" s="14">
        <v>73</v>
      </c>
      <c r="G23" s="14">
        <v>69</v>
      </c>
      <c r="H23" s="14">
        <v>76</v>
      </c>
      <c r="I23" s="14">
        <v>84</v>
      </c>
      <c r="J23" s="5">
        <f t="shared" si="0"/>
        <v>302</v>
      </c>
      <c r="K23" s="14">
        <v>0</v>
      </c>
      <c r="L23" s="78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4">
        <v>19</v>
      </c>
      <c r="B24" s="16" t="s">
        <v>199</v>
      </c>
      <c r="C24" s="16" t="s">
        <v>200</v>
      </c>
      <c r="D24" s="14">
        <v>2006</v>
      </c>
      <c r="E24" s="16" t="s">
        <v>113</v>
      </c>
      <c r="F24" s="23">
        <v>78</v>
      </c>
      <c r="G24" s="23">
        <v>72</v>
      </c>
      <c r="H24" s="23">
        <v>75</v>
      </c>
      <c r="I24" s="23">
        <v>72</v>
      </c>
      <c r="J24" s="5">
        <f t="shared" si="0"/>
        <v>297</v>
      </c>
      <c r="K24" s="14"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4">
        <v>20</v>
      </c>
      <c r="B25" s="16" t="s">
        <v>201</v>
      </c>
      <c r="C25" s="16" t="s">
        <v>202</v>
      </c>
      <c r="D25" s="14">
        <v>2005</v>
      </c>
      <c r="E25" s="16" t="s">
        <v>113</v>
      </c>
      <c r="F25" s="23">
        <v>76</v>
      </c>
      <c r="G25" s="23">
        <v>67</v>
      </c>
      <c r="H25" s="23">
        <v>72</v>
      </c>
      <c r="I25" s="23">
        <v>80</v>
      </c>
      <c r="J25" s="5">
        <f t="shared" si="0"/>
        <v>295</v>
      </c>
      <c r="K25" s="14"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4">
        <v>21</v>
      </c>
      <c r="B26" s="16" t="s">
        <v>145</v>
      </c>
      <c r="C26" s="16" t="s">
        <v>146</v>
      </c>
      <c r="D26" s="14">
        <v>2007</v>
      </c>
      <c r="E26" s="16" t="s">
        <v>113</v>
      </c>
      <c r="F26" s="23">
        <v>75</v>
      </c>
      <c r="G26" s="23">
        <v>71</v>
      </c>
      <c r="H26" s="23">
        <v>69</v>
      </c>
      <c r="I26" s="23">
        <v>76</v>
      </c>
      <c r="J26" s="5">
        <f t="shared" si="0"/>
        <v>291</v>
      </c>
      <c r="K26" s="14">
        <v>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4">
        <v>22</v>
      </c>
      <c r="B27" s="16" t="s">
        <v>250</v>
      </c>
      <c r="C27" s="16" t="s">
        <v>251</v>
      </c>
      <c r="D27" s="14">
        <v>2006</v>
      </c>
      <c r="E27" s="16" t="s">
        <v>9</v>
      </c>
      <c r="F27" s="14">
        <v>72</v>
      </c>
      <c r="G27" s="14">
        <v>77</v>
      </c>
      <c r="H27" s="14">
        <v>71</v>
      </c>
      <c r="I27" s="14">
        <v>70</v>
      </c>
      <c r="J27" s="5">
        <f t="shared" si="0"/>
        <v>290</v>
      </c>
      <c r="K27" s="14">
        <v>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4">
        <v>23</v>
      </c>
      <c r="B28" s="16" t="s">
        <v>203</v>
      </c>
      <c r="C28" s="16" t="s">
        <v>204</v>
      </c>
      <c r="D28" s="14">
        <v>2006</v>
      </c>
      <c r="E28" s="16" t="s">
        <v>113</v>
      </c>
      <c r="F28" s="14">
        <v>70</v>
      </c>
      <c r="G28" s="14">
        <v>70</v>
      </c>
      <c r="H28" s="14">
        <v>74</v>
      </c>
      <c r="I28" s="14">
        <v>71</v>
      </c>
      <c r="J28" s="5">
        <f t="shared" si="0"/>
        <v>285</v>
      </c>
      <c r="K28" s="14">
        <v>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4">
        <v>24</v>
      </c>
      <c r="B29" s="16" t="s">
        <v>205</v>
      </c>
      <c r="C29" s="16" t="s">
        <v>206</v>
      </c>
      <c r="D29" s="14">
        <v>2006</v>
      </c>
      <c r="E29" s="16" t="s">
        <v>113</v>
      </c>
      <c r="F29" s="14">
        <v>74</v>
      </c>
      <c r="G29" s="14">
        <v>65</v>
      </c>
      <c r="H29" s="14">
        <v>62</v>
      </c>
      <c r="I29" s="14">
        <v>74</v>
      </c>
      <c r="J29" s="5">
        <f t="shared" si="0"/>
        <v>275</v>
      </c>
      <c r="K29" s="14"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4">
        <v>25</v>
      </c>
      <c r="B30" s="85" t="s">
        <v>223</v>
      </c>
      <c r="C30" s="16" t="s">
        <v>224</v>
      </c>
      <c r="D30" s="14">
        <v>2009</v>
      </c>
      <c r="E30" s="16" t="s">
        <v>225</v>
      </c>
      <c r="F30" s="14">
        <v>63</v>
      </c>
      <c r="G30" s="14">
        <v>69</v>
      </c>
      <c r="H30" s="14">
        <v>62</v>
      </c>
      <c r="I30" s="14">
        <v>80</v>
      </c>
      <c r="J30" s="5">
        <f t="shared" si="0"/>
        <v>274</v>
      </c>
      <c r="K30" s="14">
        <v>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4">
        <v>26</v>
      </c>
      <c r="B31" s="16" t="s">
        <v>284</v>
      </c>
      <c r="C31" s="16" t="s">
        <v>285</v>
      </c>
      <c r="D31" s="14">
        <v>2005</v>
      </c>
      <c r="E31" s="16" t="s">
        <v>272</v>
      </c>
      <c r="F31" s="15">
        <v>65</v>
      </c>
      <c r="G31" s="15">
        <v>74</v>
      </c>
      <c r="H31" s="15">
        <v>56</v>
      </c>
      <c r="I31" s="15">
        <v>69</v>
      </c>
      <c r="J31" s="5">
        <f t="shared" si="0"/>
        <v>264</v>
      </c>
      <c r="K31" s="14">
        <v>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4">
        <v>27</v>
      </c>
      <c r="B32" s="16" t="s">
        <v>226</v>
      </c>
      <c r="C32" s="16" t="s">
        <v>221</v>
      </c>
      <c r="D32" s="21">
        <v>2010</v>
      </c>
      <c r="E32" s="16" t="s">
        <v>227</v>
      </c>
      <c r="F32" s="21">
        <v>61</v>
      </c>
      <c r="G32" s="21">
        <v>68</v>
      </c>
      <c r="H32" s="21">
        <v>64</v>
      </c>
      <c r="I32" s="21">
        <v>67</v>
      </c>
      <c r="J32" s="5">
        <f t="shared" si="0"/>
        <v>260</v>
      </c>
      <c r="K32" s="21"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21">
        <v>28</v>
      </c>
      <c r="B33" s="16" t="s">
        <v>228</v>
      </c>
      <c r="C33" s="16" t="s">
        <v>229</v>
      </c>
      <c r="D33" s="30">
        <v>2007</v>
      </c>
      <c r="E33" s="16" t="s">
        <v>227</v>
      </c>
      <c r="F33" s="30">
        <v>53</v>
      </c>
      <c r="G33" s="30">
        <v>57</v>
      </c>
      <c r="H33" s="30">
        <v>49</v>
      </c>
      <c r="I33" s="30">
        <v>61</v>
      </c>
      <c r="J33" s="5">
        <f t="shared" si="0"/>
        <v>220</v>
      </c>
      <c r="K33" s="23">
        <v>1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26">
        <v>29</v>
      </c>
      <c r="B34" s="31" t="s">
        <v>292</v>
      </c>
      <c r="C34" s="31" t="s">
        <v>297</v>
      </c>
      <c r="D34" s="32">
        <v>2003</v>
      </c>
      <c r="E34" s="16" t="s">
        <v>24</v>
      </c>
      <c r="F34" s="17">
        <v>59</v>
      </c>
      <c r="G34" s="17">
        <v>63</v>
      </c>
      <c r="H34" s="17">
        <v>47</v>
      </c>
      <c r="I34" s="17">
        <v>51</v>
      </c>
      <c r="J34" s="5">
        <f t="shared" si="0"/>
        <v>220</v>
      </c>
      <c r="K34" s="30"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2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7" t="s">
        <v>219</v>
      </c>
      <c r="B36" s="16" t="s">
        <v>220</v>
      </c>
      <c r="C36" s="16" t="s">
        <v>221</v>
      </c>
      <c r="D36" s="14">
        <v>2001</v>
      </c>
      <c r="E36" s="16" t="s">
        <v>222</v>
      </c>
      <c r="F36" s="14">
        <v>90</v>
      </c>
      <c r="G36" s="14">
        <v>93</v>
      </c>
      <c r="H36" s="14">
        <v>87</v>
      </c>
      <c r="I36" s="14">
        <v>92</v>
      </c>
      <c r="J36" s="19">
        <f>SUM(F36:I36)</f>
        <v>362</v>
      </c>
      <c r="K36" s="14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7"/>
      <c r="B37" s="16"/>
      <c r="C37" s="16"/>
      <c r="D37" s="78"/>
      <c r="E37" s="16"/>
      <c r="F37" s="78"/>
      <c r="G37" s="78"/>
      <c r="H37" s="78"/>
      <c r="I37" s="78"/>
      <c r="J37" s="19"/>
      <c r="K37" s="7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7"/>
      <c r="B38" s="16"/>
      <c r="C38" s="16"/>
      <c r="D38" s="78"/>
      <c r="E38" s="16"/>
      <c r="F38" s="78"/>
      <c r="G38" s="78"/>
      <c r="H38" s="78"/>
      <c r="I38" s="78"/>
      <c r="J38" s="19"/>
      <c r="K38" s="7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7"/>
      <c r="B39" s="16"/>
      <c r="C39" s="16"/>
      <c r="D39" s="78"/>
      <c r="E39" s="16"/>
      <c r="F39" s="78"/>
      <c r="G39" s="78"/>
      <c r="H39" s="78"/>
      <c r="I39" s="78"/>
      <c r="J39" s="19"/>
      <c r="K39" s="7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7"/>
      <c r="B40" s="16"/>
      <c r="C40" s="16"/>
      <c r="D40" s="78"/>
      <c r="E40" s="16"/>
      <c r="F40" s="78"/>
      <c r="G40" s="78"/>
      <c r="H40" s="78"/>
      <c r="I40" s="78"/>
      <c r="J40" s="19"/>
      <c r="K40" s="7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7"/>
      <c r="B41" s="16"/>
      <c r="C41" s="16"/>
      <c r="D41" s="78"/>
      <c r="E41" s="16"/>
      <c r="F41" s="78"/>
      <c r="G41" s="78"/>
      <c r="H41" s="78"/>
      <c r="I41" s="78"/>
      <c r="J41" s="19"/>
      <c r="K41" s="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7"/>
      <c r="B42" s="16"/>
      <c r="C42" s="16"/>
      <c r="D42" s="78"/>
      <c r="E42" s="16"/>
      <c r="F42" s="78"/>
      <c r="G42" s="78"/>
      <c r="H42" s="78"/>
      <c r="I42" s="78"/>
      <c r="J42" s="19"/>
      <c r="K42" s="7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7"/>
      <c r="B43" s="16"/>
      <c r="C43" s="16"/>
      <c r="D43" s="20"/>
      <c r="E43" s="16"/>
      <c r="F43" s="20"/>
      <c r="G43" s="20"/>
      <c r="H43" s="20"/>
      <c r="I43" s="20"/>
      <c r="J43" s="19"/>
      <c r="K43" s="20"/>
      <c r="L43" s="1"/>
      <c r="M43" s="2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7"/>
      <c r="B44" s="16"/>
      <c r="C44" s="16"/>
      <c r="D44" s="78"/>
      <c r="E44" s="16"/>
      <c r="F44" s="78"/>
      <c r="G44" s="78"/>
      <c r="H44" s="78"/>
      <c r="I44" s="78"/>
      <c r="J44" s="19"/>
      <c r="K44" s="78"/>
      <c r="L44" s="1"/>
      <c r="M44" s="2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7"/>
      <c r="B45" s="16"/>
      <c r="C45" s="16"/>
      <c r="D45" s="20"/>
      <c r="E45" s="16"/>
      <c r="F45" s="20"/>
      <c r="G45" s="20"/>
      <c r="H45" s="20"/>
      <c r="I45" s="20"/>
      <c r="J45" s="19"/>
      <c r="K45" s="20"/>
      <c r="L45" s="1"/>
      <c r="M45" s="2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2" t="s">
        <v>81</v>
      </c>
      <c r="C46" s="1"/>
      <c r="D46" s="1"/>
      <c r="E46" s="1"/>
      <c r="F46" s="1"/>
      <c r="G46" s="1"/>
      <c r="H46" s="1"/>
      <c r="I46" s="1"/>
      <c r="J46" s="1"/>
      <c r="K46" s="4"/>
      <c r="L46" s="1"/>
      <c r="M46" s="2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3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81" t="s">
        <v>28</v>
      </c>
      <c r="G47" s="82"/>
      <c r="H47" s="82"/>
      <c r="I47" s="82"/>
      <c r="J47" s="3" t="s">
        <v>5</v>
      </c>
      <c r="K47" s="4"/>
      <c r="L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5" t="s">
        <v>6</v>
      </c>
      <c r="B48" s="8" t="s">
        <v>405</v>
      </c>
      <c r="C48" s="8" t="s">
        <v>407</v>
      </c>
      <c r="D48" s="16">
        <v>2004</v>
      </c>
      <c r="E48" s="69" t="s">
        <v>408</v>
      </c>
      <c r="F48" s="65">
        <v>93</v>
      </c>
      <c r="G48" s="65">
        <v>91</v>
      </c>
      <c r="H48" s="65">
        <v>92</v>
      </c>
      <c r="I48" s="65">
        <v>90</v>
      </c>
      <c r="J48" s="5">
        <f t="shared" ref="J48:J80" si="1">SUM(F48:I48)</f>
        <v>366</v>
      </c>
      <c r="K48" s="4">
        <v>9</v>
      </c>
      <c r="L48" s="78" t="s">
        <v>10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5" t="s">
        <v>10</v>
      </c>
      <c r="B49" s="8" t="s">
        <v>73</v>
      </c>
      <c r="C49" s="8" t="s">
        <v>86</v>
      </c>
      <c r="D49" s="4">
        <v>2004</v>
      </c>
      <c r="E49" s="1" t="s">
        <v>9</v>
      </c>
      <c r="F49" s="4">
        <v>91</v>
      </c>
      <c r="G49" s="4">
        <v>92</v>
      </c>
      <c r="H49" s="4">
        <v>89</v>
      </c>
      <c r="I49" s="4">
        <v>90</v>
      </c>
      <c r="J49" s="5">
        <f t="shared" si="1"/>
        <v>362</v>
      </c>
      <c r="K49" s="4">
        <v>5</v>
      </c>
      <c r="L49" s="78" t="s">
        <v>10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5" t="s">
        <v>13</v>
      </c>
      <c r="B50" s="8" t="s">
        <v>69</v>
      </c>
      <c r="C50" s="8" t="s">
        <v>83</v>
      </c>
      <c r="D50" s="4">
        <v>2003</v>
      </c>
      <c r="E50" s="1" t="s">
        <v>9</v>
      </c>
      <c r="F50" s="4">
        <v>85</v>
      </c>
      <c r="G50" s="4">
        <v>92</v>
      </c>
      <c r="H50" s="4">
        <v>90</v>
      </c>
      <c r="I50" s="4">
        <v>91</v>
      </c>
      <c r="J50" s="5">
        <f t="shared" si="1"/>
        <v>358</v>
      </c>
      <c r="K50" s="4">
        <v>3</v>
      </c>
      <c r="L50" s="78" t="s">
        <v>10</v>
      </c>
      <c r="M50" s="2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4">
        <v>4</v>
      </c>
      <c r="B51" s="16" t="s">
        <v>167</v>
      </c>
      <c r="C51" s="16" t="s">
        <v>168</v>
      </c>
      <c r="D51" s="4">
        <v>2005</v>
      </c>
      <c r="E51" s="16" t="s">
        <v>113</v>
      </c>
      <c r="F51" s="4">
        <v>91</v>
      </c>
      <c r="G51" s="4">
        <v>89</v>
      </c>
      <c r="H51" s="4">
        <v>85</v>
      </c>
      <c r="I51" s="4">
        <v>87</v>
      </c>
      <c r="J51" s="5">
        <f t="shared" si="1"/>
        <v>352</v>
      </c>
      <c r="K51" s="4">
        <v>6</v>
      </c>
      <c r="L51" s="78" t="s">
        <v>10</v>
      </c>
      <c r="M51" s="2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4">
        <v>5</v>
      </c>
      <c r="B52" s="16" t="s">
        <v>169</v>
      </c>
      <c r="C52" s="16" t="s">
        <v>170</v>
      </c>
      <c r="D52" s="4">
        <v>2005</v>
      </c>
      <c r="E52" s="16" t="s">
        <v>113</v>
      </c>
      <c r="F52" s="4">
        <v>90</v>
      </c>
      <c r="G52" s="4">
        <v>86</v>
      </c>
      <c r="H52" s="4">
        <v>84</v>
      </c>
      <c r="I52" s="4">
        <v>91</v>
      </c>
      <c r="J52" s="5">
        <f t="shared" si="1"/>
        <v>351</v>
      </c>
      <c r="K52" s="4">
        <v>3</v>
      </c>
      <c r="L52" s="78" t="s">
        <v>10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4">
        <v>6</v>
      </c>
      <c r="B53" s="16" t="s">
        <v>171</v>
      </c>
      <c r="C53" s="16" t="s">
        <v>172</v>
      </c>
      <c r="D53" s="4">
        <v>2003</v>
      </c>
      <c r="E53" s="16" t="s">
        <v>113</v>
      </c>
      <c r="F53" s="4">
        <v>86</v>
      </c>
      <c r="G53" s="4">
        <v>85</v>
      </c>
      <c r="H53" s="4">
        <v>88</v>
      </c>
      <c r="I53" s="4">
        <v>89</v>
      </c>
      <c r="J53" s="5">
        <f t="shared" si="1"/>
        <v>348</v>
      </c>
      <c r="K53" s="4">
        <v>1</v>
      </c>
      <c r="L53" s="78" t="s">
        <v>10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4">
        <v>7</v>
      </c>
      <c r="B54" s="1" t="s">
        <v>84</v>
      </c>
      <c r="C54" s="1" t="s">
        <v>85</v>
      </c>
      <c r="D54" s="4">
        <v>2005</v>
      </c>
      <c r="E54" s="1" t="s">
        <v>9</v>
      </c>
      <c r="F54" s="4">
        <v>86</v>
      </c>
      <c r="G54" s="4">
        <v>90</v>
      </c>
      <c r="H54" s="4">
        <v>85</v>
      </c>
      <c r="I54" s="4">
        <v>85</v>
      </c>
      <c r="J54" s="5">
        <f t="shared" si="1"/>
        <v>346</v>
      </c>
      <c r="K54" s="4">
        <v>0</v>
      </c>
      <c r="L54" s="78" t="s">
        <v>10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4">
        <v>8</v>
      </c>
      <c r="B55" s="16" t="s">
        <v>173</v>
      </c>
      <c r="C55" s="16" t="s">
        <v>174</v>
      </c>
      <c r="D55" s="4">
        <v>2005</v>
      </c>
      <c r="E55" s="16" t="s">
        <v>113</v>
      </c>
      <c r="F55" s="4">
        <v>87</v>
      </c>
      <c r="G55" s="4">
        <v>81</v>
      </c>
      <c r="H55" s="4">
        <v>90</v>
      </c>
      <c r="I55" s="4">
        <v>86</v>
      </c>
      <c r="J55" s="5">
        <f t="shared" si="1"/>
        <v>344</v>
      </c>
      <c r="K55" s="4">
        <v>0</v>
      </c>
      <c r="L55" s="78" t="s">
        <v>10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4">
        <v>9</v>
      </c>
      <c r="B56" s="16" t="s">
        <v>177</v>
      </c>
      <c r="C56" s="16" t="s">
        <v>178</v>
      </c>
      <c r="D56" s="4">
        <v>2005</v>
      </c>
      <c r="E56" s="16" t="s">
        <v>113</v>
      </c>
      <c r="F56" s="4">
        <v>85</v>
      </c>
      <c r="G56" s="4">
        <v>78</v>
      </c>
      <c r="H56" s="4">
        <v>90</v>
      </c>
      <c r="I56" s="4">
        <v>90</v>
      </c>
      <c r="J56" s="5">
        <f t="shared" si="1"/>
        <v>343</v>
      </c>
      <c r="K56" s="4">
        <v>2</v>
      </c>
      <c r="L56" s="78" t="s">
        <v>10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4">
        <v>10</v>
      </c>
      <c r="B57" s="16" t="s">
        <v>175</v>
      </c>
      <c r="C57" s="16" t="s">
        <v>176</v>
      </c>
      <c r="D57" s="4">
        <v>2005</v>
      </c>
      <c r="E57" s="16" t="s">
        <v>113</v>
      </c>
      <c r="F57" s="4">
        <v>87</v>
      </c>
      <c r="G57" s="4">
        <v>85</v>
      </c>
      <c r="H57" s="4">
        <v>87</v>
      </c>
      <c r="I57" s="4">
        <v>84</v>
      </c>
      <c r="J57" s="5">
        <f t="shared" si="1"/>
        <v>343</v>
      </c>
      <c r="K57" s="4">
        <v>2</v>
      </c>
      <c r="L57" s="78" t="s">
        <v>10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4">
        <v>11</v>
      </c>
      <c r="B58" s="1" t="s">
        <v>88</v>
      </c>
      <c r="C58" s="1" t="s">
        <v>89</v>
      </c>
      <c r="D58" s="4">
        <v>2005</v>
      </c>
      <c r="E58" s="1" t="s">
        <v>9</v>
      </c>
      <c r="F58" s="4">
        <v>83</v>
      </c>
      <c r="G58" s="4">
        <v>84</v>
      </c>
      <c r="H58" s="4">
        <v>86</v>
      </c>
      <c r="I58" s="4">
        <v>89</v>
      </c>
      <c r="J58" s="5">
        <f t="shared" si="1"/>
        <v>342</v>
      </c>
      <c r="K58" s="4">
        <v>5</v>
      </c>
      <c r="L58" s="78" t="s">
        <v>10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4">
        <v>12</v>
      </c>
      <c r="B59" s="16" t="s">
        <v>282</v>
      </c>
      <c r="C59" s="16" t="s">
        <v>283</v>
      </c>
      <c r="D59" s="4">
        <v>2006</v>
      </c>
      <c r="E59" s="16" t="s">
        <v>272</v>
      </c>
      <c r="F59" s="4">
        <v>86</v>
      </c>
      <c r="G59" s="4">
        <v>87</v>
      </c>
      <c r="H59" s="4">
        <v>86</v>
      </c>
      <c r="I59" s="4">
        <v>83</v>
      </c>
      <c r="J59" s="5">
        <f t="shared" si="1"/>
        <v>342</v>
      </c>
      <c r="K59" s="4">
        <v>1</v>
      </c>
      <c r="L59" s="78" t="s">
        <v>10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4">
        <v>13</v>
      </c>
      <c r="B60" s="16" t="s">
        <v>179</v>
      </c>
      <c r="C60" s="16" t="s">
        <v>180</v>
      </c>
      <c r="D60" s="4">
        <v>2005</v>
      </c>
      <c r="E60" s="16" t="s">
        <v>113</v>
      </c>
      <c r="F60" s="4">
        <v>86</v>
      </c>
      <c r="G60" s="4">
        <v>87</v>
      </c>
      <c r="H60" s="4">
        <v>77</v>
      </c>
      <c r="I60" s="4">
        <v>90</v>
      </c>
      <c r="J60" s="5">
        <f t="shared" si="1"/>
        <v>340</v>
      </c>
      <c r="K60" s="15">
        <v>2</v>
      </c>
      <c r="L60" s="78" t="s">
        <v>10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4">
        <v>14</v>
      </c>
      <c r="B61" s="1" t="s">
        <v>67</v>
      </c>
      <c r="C61" s="1" t="s">
        <v>68</v>
      </c>
      <c r="D61" s="4">
        <v>2006</v>
      </c>
      <c r="E61" s="1" t="s">
        <v>9</v>
      </c>
      <c r="F61" s="4">
        <v>84</v>
      </c>
      <c r="G61" s="4">
        <v>87</v>
      </c>
      <c r="H61" s="4">
        <v>85</v>
      </c>
      <c r="I61" s="4">
        <v>81</v>
      </c>
      <c r="J61" s="5">
        <f t="shared" si="1"/>
        <v>337</v>
      </c>
      <c r="K61" s="4">
        <v>2</v>
      </c>
      <c r="L61" s="78" t="s">
        <v>13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4">
        <v>15</v>
      </c>
      <c r="B62" s="16" t="s">
        <v>181</v>
      </c>
      <c r="C62" s="16" t="s">
        <v>182</v>
      </c>
      <c r="D62" s="4">
        <v>2003</v>
      </c>
      <c r="E62" s="16" t="s">
        <v>113</v>
      </c>
      <c r="F62" s="4">
        <v>83</v>
      </c>
      <c r="G62" s="4">
        <v>86</v>
      </c>
      <c r="H62" s="4">
        <v>85</v>
      </c>
      <c r="I62" s="4">
        <v>81</v>
      </c>
      <c r="J62" s="5">
        <f t="shared" si="1"/>
        <v>335</v>
      </c>
      <c r="K62" s="4">
        <v>0</v>
      </c>
      <c r="L62" s="78" t="s">
        <v>13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4">
        <v>16</v>
      </c>
      <c r="B63" s="1" t="s">
        <v>69</v>
      </c>
      <c r="C63" s="1" t="s">
        <v>70</v>
      </c>
      <c r="D63" s="4">
        <v>2006</v>
      </c>
      <c r="E63" s="1" t="s">
        <v>9</v>
      </c>
      <c r="F63" s="4">
        <v>82</v>
      </c>
      <c r="G63" s="4">
        <v>81</v>
      </c>
      <c r="H63" s="4">
        <v>82</v>
      </c>
      <c r="I63" s="4">
        <v>89</v>
      </c>
      <c r="J63" s="5">
        <f t="shared" si="1"/>
        <v>334</v>
      </c>
      <c r="K63" s="4">
        <v>4</v>
      </c>
      <c r="L63" s="78" t="s">
        <v>13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4">
        <v>17</v>
      </c>
      <c r="B64" s="1" t="s">
        <v>42</v>
      </c>
      <c r="C64" s="1" t="s">
        <v>87</v>
      </c>
      <c r="D64" s="14">
        <v>2005</v>
      </c>
      <c r="E64" s="1" t="s">
        <v>9</v>
      </c>
      <c r="F64" s="14">
        <v>80</v>
      </c>
      <c r="G64" s="14">
        <v>83</v>
      </c>
      <c r="H64" s="14">
        <v>86</v>
      </c>
      <c r="I64" s="14">
        <v>83</v>
      </c>
      <c r="J64" s="5">
        <f t="shared" si="1"/>
        <v>332</v>
      </c>
      <c r="K64" s="4">
        <v>1</v>
      </c>
      <c r="L64" s="78" t="s">
        <v>13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4">
        <v>18</v>
      </c>
      <c r="B65" s="16" t="s">
        <v>230</v>
      </c>
      <c r="C65" s="16" t="s">
        <v>231</v>
      </c>
      <c r="D65" s="14">
        <v>2007</v>
      </c>
      <c r="E65" s="16" t="s">
        <v>225</v>
      </c>
      <c r="F65" s="14">
        <v>85</v>
      </c>
      <c r="G65" s="14">
        <v>83</v>
      </c>
      <c r="H65" s="14">
        <v>78</v>
      </c>
      <c r="I65" s="14">
        <v>73</v>
      </c>
      <c r="J65" s="5">
        <f t="shared" si="1"/>
        <v>319</v>
      </c>
      <c r="K65" s="14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4">
        <v>19</v>
      </c>
      <c r="B66" s="16" t="s">
        <v>253</v>
      </c>
      <c r="C66" s="16" t="s">
        <v>254</v>
      </c>
      <c r="D66" s="14">
        <v>2005</v>
      </c>
      <c r="E66" s="16" t="s">
        <v>255</v>
      </c>
      <c r="F66" s="14">
        <v>81</v>
      </c>
      <c r="G66" s="14">
        <v>80</v>
      </c>
      <c r="H66" s="14">
        <v>75</v>
      </c>
      <c r="I66" s="14">
        <v>77</v>
      </c>
      <c r="J66" s="5">
        <f t="shared" si="1"/>
        <v>313</v>
      </c>
      <c r="K66" s="14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4">
        <v>20</v>
      </c>
      <c r="B67" s="1" t="s">
        <v>71</v>
      </c>
      <c r="C67" s="1" t="s">
        <v>72</v>
      </c>
      <c r="D67" s="14">
        <v>2008</v>
      </c>
      <c r="E67" s="1" t="s">
        <v>9</v>
      </c>
      <c r="F67" s="14">
        <v>77</v>
      </c>
      <c r="G67" s="14">
        <v>79</v>
      </c>
      <c r="H67" s="14">
        <v>74</v>
      </c>
      <c r="I67" s="14">
        <v>80</v>
      </c>
      <c r="J67" s="5">
        <f t="shared" si="1"/>
        <v>310</v>
      </c>
      <c r="K67" s="14">
        <v>2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4">
        <v>21</v>
      </c>
      <c r="B68" s="16" t="s">
        <v>232</v>
      </c>
      <c r="C68" s="16" t="s">
        <v>233</v>
      </c>
      <c r="D68" s="14">
        <v>2008</v>
      </c>
      <c r="E68" s="16" t="s">
        <v>225</v>
      </c>
      <c r="F68" s="14">
        <v>76</v>
      </c>
      <c r="G68" s="14">
        <v>81</v>
      </c>
      <c r="H68" s="14">
        <v>80</v>
      </c>
      <c r="I68" s="14">
        <v>72</v>
      </c>
      <c r="J68" s="5">
        <f t="shared" si="1"/>
        <v>309</v>
      </c>
      <c r="K68" s="21">
        <v>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4">
        <v>22</v>
      </c>
      <c r="B69" s="16" t="s">
        <v>183</v>
      </c>
      <c r="C69" s="16" t="s">
        <v>184</v>
      </c>
      <c r="D69" s="14">
        <v>2006</v>
      </c>
      <c r="E69" s="16" t="s">
        <v>113</v>
      </c>
      <c r="F69" s="14">
        <v>81</v>
      </c>
      <c r="G69" s="14">
        <v>74</v>
      </c>
      <c r="H69" s="14">
        <v>77</v>
      </c>
      <c r="I69" s="14">
        <v>68</v>
      </c>
      <c r="J69" s="5">
        <f t="shared" si="1"/>
        <v>300</v>
      </c>
      <c r="K69" s="14">
        <v>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4">
        <v>23</v>
      </c>
      <c r="B70" s="1" t="s">
        <v>21</v>
      </c>
      <c r="C70" s="1" t="s">
        <v>90</v>
      </c>
      <c r="D70" s="14">
        <v>2004</v>
      </c>
      <c r="E70" s="1" t="s">
        <v>9</v>
      </c>
      <c r="F70" s="14">
        <v>77</v>
      </c>
      <c r="G70" s="14">
        <v>73</v>
      </c>
      <c r="H70" s="14">
        <v>78</v>
      </c>
      <c r="I70" s="14">
        <v>63</v>
      </c>
      <c r="J70" s="5">
        <f t="shared" si="1"/>
        <v>291</v>
      </c>
      <c r="K70" s="22">
        <v>2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4">
        <v>24</v>
      </c>
      <c r="B71" s="16" t="s">
        <v>258</v>
      </c>
      <c r="C71" s="16" t="s">
        <v>257</v>
      </c>
      <c r="D71" s="14">
        <v>2006</v>
      </c>
      <c r="E71" s="16" t="s">
        <v>255</v>
      </c>
      <c r="F71" s="14">
        <v>55</v>
      </c>
      <c r="G71" s="14">
        <v>69</v>
      </c>
      <c r="H71" s="14">
        <v>75</v>
      </c>
      <c r="I71" s="14">
        <v>84</v>
      </c>
      <c r="J71" s="5">
        <f t="shared" si="1"/>
        <v>283</v>
      </c>
      <c r="K71" s="14"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4">
        <v>25</v>
      </c>
      <c r="B72" s="16" t="s">
        <v>91</v>
      </c>
      <c r="C72" s="16" t="s">
        <v>234</v>
      </c>
      <c r="D72" s="14">
        <v>2008</v>
      </c>
      <c r="E72" s="16" t="s">
        <v>225</v>
      </c>
      <c r="F72" s="14">
        <v>65</v>
      </c>
      <c r="G72" s="14">
        <v>68</v>
      </c>
      <c r="H72" s="14">
        <v>77</v>
      </c>
      <c r="I72" s="14">
        <v>67</v>
      </c>
      <c r="J72" s="5">
        <f t="shared" si="1"/>
        <v>277</v>
      </c>
      <c r="K72" s="23">
        <v>2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4">
        <v>26</v>
      </c>
      <c r="B73" s="16" t="s">
        <v>185</v>
      </c>
      <c r="C73" s="16" t="s">
        <v>186</v>
      </c>
      <c r="D73" s="14">
        <v>2006</v>
      </c>
      <c r="E73" s="16" t="s">
        <v>113</v>
      </c>
      <c r="F73" s="14">
        <v>66</v>
      </c>
      <c r="G73" s="14">
        <v>60</v>
      </c>
      <c r="H73" s="14">
        <v>80</v>
      </c>
      <c r="I73" s="14">
        <v>58</v>
      </c>
      <c r="J73" s="5">
        <f t="shared" si="1"/>
        <v>264</v>
      </c>
      <c r="K73" s="24"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4">
        <v>27</v>
      </c>
      <c r="B74" s="16" t="s">
        <v>235</v>
      </c>
      <c r="C74" s="16" t="s">
        <v>236</v>
      </c>
      <c r="D74" s="14">
        <v>2009</v>
      </c>
      <c r="E74" s="16" t="s">
        <v>227</v>
      </c>
      <c r="F74" s="14">
        <v>66</v>
      </c>
      <c r="G74" s="14">
        <v>58</v>
      </c>
      <c r="H74" s="14">
        <v>61</v>
      </c>
      <c r="I74" s="14">
        <v>66</v>
      </c>
      <c r="J74" s="5">
        <f t="shared" si="1"/>
        <v>251</v>
      </c>
      <c r="K74" s="25">
        <v>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4">
        <v>28</v>
      </c>
      <c r="B75" s="16" t="s">
        <v>152</v>
      </c>
      <c r="C75" s="16" t="s">
        <v>153</v>
      </c>
      <c r="D75" s="14">
        <v>2008</v>
      </c>
      <c r="E75" s="16" t="s">
        <v>113</v>
      </c>
      <c r="F75" s="14">
        <v>48</v>
      </c>
      <c r="G75" s="14">
        <v>68</v>
      </c>
      <c r="H75" s="14">
        <v>66</v>
      </c>
      <c r="I75" s="14">
        <v>68</v>
      </c>
      <c r="J75" s="5">
        <f t="shared" si="1"/>
        <v>250</v>
      </c>
      <c r="K75" s="25">
        <v>1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4">
        <v>29</v>
      </c>
      <c r="B76" s="16" t="s">
        <v>256</v>
      </c>
      <c r="C76" s="16" t="s">
        <v>257</v>
      </c>
      <c r="D76" s="30">
        <v>2005</v>
      </c>
      <c r="E76" s="16" t="s">
        <v>255</v>
      </c>
      <c r="F76" s="30">
        <v>65</v>
      </c>
      <c r="G76" s="30">
        <v>69</v>
      </c>
      <c r="H76" s="30">
        <v>64</v>
      </c>
      <c r="I76" s="30">
        <v>51</v>
      </c>
      <c r="J76" s="5">
        <f t="shared" si="1"/>
        <v>249</v>
      </c>
      <c r="K76" s="30"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4">
        <v>30</v>
      </c>
      <c r="B77" s="28" t="s">
        <v>291</v>
      </c>
      <c r="C77" s="28" t="s">
        <v>294</v>
      </c>
      <c r="D77" s="17">
        <v>2009</v>
      </c>
      <c r="E77" s="16" t="s">
        <v>24</v>
      </c>
      <c r="F77" s="17">
        <v>66</v>
      </c>
      <c r="G77" s="17">
        <v>62</v>
      </c>
      <c r="H77" s="17">
        <v>48</v>
      </c>
      <c r="I77" s="17">
        <v>56</v>
      </c>
      <c r="J77" s="5">
        <f t="shared" si="1"/>
        <v>232</v>
      </c>
      <c r="K77" s="17"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4">
        <v>31</v>
      </c>
      <c r="B78" s="16" t="s">
        <v>230</v>
      </c>
      <c r="C78" s="16" t="s">
        <v>237</v>
      </c>
      <c r="D78" s="14">
        <v>2008</v>
      </c>
      <c r="E78" s="16" t="s">
        <v>225</v>
      </c>
      <c r="F78" s="14">
        <v>60</v>
      </c>
      <c r="G78" s="14">
        <v>53</v>
      </c>
      <c r="H78" s="14">
        <v>49</v>
      </c>
      <c r="I78" s="14">
        <v>64</v>
      </c>
      <c r="J78" s="5">
        <f t="shared" si="1"/>
        <v>226</v>
      </c>
      <c r="K78" s="14"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4">
        <v>32</v>
      </c>
      <c r="B79" s="16" t="s">
        <v>149</v>
      </c>
      <c r="C79" s="16" t="s">
        <v>150</v>
      </c>
      <c r="D79" s="26">
        <v>2008</v>
      </c>
      <c r="E79" s="16" t="s">
        <v>113</v>
      </c>
      <c r="F79" s="26">
        <v>46</v>
      </c>
      <c r="G79" s="26">
        <v>54</v>
      </c>
      <c r="H79" s="26">
        <v>60</v>
      </c>
      <c r="I79" s="26">
        <v>54</v>
      </c>
      <c r="J79" s="5">
        <f t="shared" si="1"/>
        <v>214</v>
      </c>
      <c r="K79" s="26"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25">
        <v>33</v>
      </c>
      <c r="B80" s="16" t="s">
        <v>238</v>
      </c>
      <c r="C80" s="16" t="s">
        <v>239</v>
      </c>
      <c r="D80" s="30">
        <v>2009</v>
      </c>
      <c r="E80" s="16" t="s">
        <v>227</v>
      </c>
      <c r="F80" s="30">
        <v>41</v>
      </c>
      <c r="G80" s="30">
        <v>44</v>
      </c>
      <c r="H80" s="30">
        <v>52</v>
      </c>
      <c r="I80" s="30">
        <v>38</v>
      </c>
      <c r="J80" s="5">
        <f t="shared" si="1"/>
        <v>175</v>
      </c>
      <c r="K80" s="25">
        <v>1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78"/>
      <c r="B81" s="16"/>
      <c r="C81" s="16"/>
      <c r="D81" s="78"/>
      <c r="E81" s="16"/>
      <c r="F81" s="78"/>
      <c r="G81" s="78"/>
      <c r="H81" s="78"/>
      <c r="I81" s="78"/>
      <c r="J81" s="5"/>
      <c r="K81" s="7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78"/>
      <c r="B82" s="16"/>
      <c r="C82" s="16"/>
      <c r="D82" s="78"/>
      <c r="E82" s="16"/>
      <c r="F82" s="78"/>
      <c r="G82" s="78"/>
      <c r="H82" s="78"/>
      <c r="I82" s="78"/>
      <c r="J82" s="5"/>
      <c r="K82" s="7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78"/>
      <c r="B83" s="16"/>
      <c r="C83" s="16"/>
      <c r="D83" s="78"/>
      <c r="E83" s="16"/>
      <c r="F83" s="78"/>
      <c r="G83" s="78"/>
      <c r="H83" s="78"/>
      <c r="I83" s="78"/>
      <c r="J83" s="5"/>
      <c r="K83" s="7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78"/>
      <c r="B84" s="16"/>
      <c r="C84" s="16"/>
      <c r="D84" s="78"/>
      <c r="E84" s="16"/>
      <c r="F84" s="78"/>
      <c r="G84" s="78"/>
      <c r="H84" s="78"/>
      <c r="I84" s="78"/>
      <c r="J84" s="5"/>
      <c r="K84" s="7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78"/>
      <c r="B85" s="16"/>
      <c r="C85" s="16"/>
      <c r="D85" s="78"/>
      <c r="E85" s="16"/>
      <c r="F85" s="78"/>
      <c r="G85" s="78"/>
      <c r="H85" s="78"/>
      <c r="I85" s="78"/>
      <c r="J85" s="5"/>
      <c r="K85" s="7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78"/>
      <c r="B86" s="16"/>
      <c r="C86" s="16"/>
      <c r="D86" s="78"/>
      <c r="E86" s="16"/>
      <c r="F86" s="78"/>
      <c r="G86" s="78"/>
      <c r="H86" s="78"/>
      <c r="I86" s="78"/>
      <c r="J86" s="5"/>
      <c r="K86" s="7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78"/>
      <c r="B87" s="16"/>
      <c r="C87" s="16"/>
      <c r="D87" s="78"/>
      <c r="E87" s="16"/>
      <c r="F87" s="78"/>
      <c r="G87" s="78"/>
      <c r="H87" s="78"/>
      <c r="I87" s="78"/>
      <c r="J87" s="5"/>
      <c r="K87" s="7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78"/>
      <c r="B88" s="16"/>
      <c r="C88" s="16"/>
      <c r="D88" s="78"/>
      <c r="E88" s="16"/>
      <c r="F88" s="78"/>
      <c r="G88" s="78"/>
      <c r="H88" s="78"/>
      <c r="I88" s="78"/>
      <c r="J88" s="5"/>
      <c r="K88" s="7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78"/>
      <c r="B89" s="16"/>
      <c r="C89" s="16"/>
      <c r="D89" s="78"/>
      <c r="E89" s="16"/>
      <c r="F89" s="78"/>
      <c r="G89" s="78"/>
      <c r="H89" s="78"/>
      <c r="I89" s="78"/>
      <c r="J89" s="5"/>
      <c r="K89" s="7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8" t="s">
        <v>124</v>
      </c>
      <c r="C91" s="1"/>
      <c r="D91" s="1"/>
      <c r="E91" s="1"/>
      <c r="F91" s="1"/>
      <c r="G91" s="1"/>
      <c r="H91" s="1"/>
      <c r="I91" s="1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3" t="s">
        <v>0</v>
      </c>
      <c r="B92" s="3" t="s">
        <v>1</v>
      </c>
      <c r="C92" s="3" t="s">
        <v>2</v>
      </c>
      <c r="D92" s="3" t="s">
        <v>3</v>
      </c>
      <c r="E92" s="3" t="s">
        <v>4</v>
      </c>
      <c r="F92" s="81" t="s">
        <v>28</v>
      </c>
      <c r="G92" s="82"/>
      <c r="H92" s="82"/>
      <c r="I92" s="82"/>
      <c r="J92" s="3" t="s">
        <v>5</v>
      </c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5" t="s">
        <v>6</v>
      </c>
      <c r="B93" s="77" t="s">
        <v>365</v>
      </c>
      <c r="C93" s="77" t="s">
        <v>366</v>
      </c>
      <c r="D93" s="53">
        <v>1976</v>
      </c>
      <c r="E93" s="52" t="s">
        <v>289</v>
      </c>
      <c r="F93" s="53">
        <v>96</v>
      </c>
      <c r="G93" s="53">
        <v>97</v>
      </c>
      <c r="H93" s="53">
        <v>96</v>
      </c>
      <c r="I93" s="53">
        <v>94</v>
      </c>
      <c r="J93" s="70">
        <f t="shared" ref="J93:J118" si="2">SUM(F93:I93)</f>
        <v>383</v>
      </c>
      <c r="K93" s="1"/>
      <c r="L93" s="25" t="s">
        <v>435</v>
      </c>
      <c r="M93" s="25"/>
      <c r="N93" s="25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5" t="s">
        <v>10</v>
      </c>
      <c r="B94" s="8" t="s">
        <v>71</v>
      </c>
      <c r="C94" s="8" t="s">
        <v>418</v>
      </c>
      <c r="D94" s="65">
        <v>1964</v>
      </c>
      <c r="E94" s="64" t="s">
        <v>19</v>
      </c>
      <c r="F94" s="65">
        <v>93</v>
      </c>
      <c r="G94" s="65">
        <v>92</v>
      </c>
      <c r="H94" s="65">
        <v>97</v>
      </c>
      <c r="I94" s="65">
        <v>96</v>
      </c>
      <c r="J94" s="70">
        <f t="shared" si="2"/>
        <v>378</v>
      </c>
      <c r="K94" s="71"/>
      <c r="L94" s="78" t="s">
        <v>6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5" t="s">
        <v>13</v>
      </c>
      <c r="B95" s="8" t="s">
        <v>275</v>
      </c>
      <c r="C95" s="8" t="s">
        <v>276</v>
      </c>
      <c r="D95" s="4">
        <v>1972</v>
      </c>
      <c r="E95" s="28" t="s">
        <v>272</v>
      </c>
      <c r="F95" s="25">
        <v>97</v>
      </c>
      <c r="G95" s="25">
        <v>94</v>
      </c>
      <c r="H95" s="25">
        <v>94</v>
      </c>
      <c r="I95" s="25">
        <v>90</v>
      </c>
      <c r="J95" s="5">
        <f t="shared" si="2"/>
        <v>375</v>
      </c>
      <c r="L95" s="78" t="s">
        <v>6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4">
        <v>4</v>
      </c>
      <c r="B96" s="16" t="s">
        <v>265</v>
      </c>
      <c r="C96" s="16" t="s">
        <v>266</v>
      </c>
      <c r="D96" s="30">
        <v>1975</v>
      </c>
      <c r="E96" s="16" t="s">
        <v>255</v>
      </c>
      <c r="F96" s="30">
        <v>94</v>
      </c>
      <c r="G96" s="30">
        <v>91</v>
      </c>
      <c r="H96" s="30">
        <v>96</v>
      </c>
      <c r="I96" s="30">
        <v>93</v>
      </c>
      <c r="J96" s="5">
        <f t="shared" si="2"/>
        <v>374</v>
      </c>
      <c r="L96" s="78" t="s">
        <v>6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4">
        <v>5</v>
      </c>
      <c r="B97" s="64" t="s">
        <v>388</v>
      </c>
      <c r="C97" s="64" t="s">
        <v>419</v>
      </c>
      <c r="D97" s="65">
        <v>1973</v>
      </c>
      <c r="E97" s="64" t="s">
        <v>19</v>
      </c>
      <c r="F97" s="65">
        <v>90</v>
      </c>
      <c r="G97" s="65">
        <v>89</v>
      </c>
      <c r="H97" s="65">
        <v>91</v>
      </c>
      <c r="I97" s="65">
        <v>98</v>
      </c>
      <c r="J97" s="70">
        <f t="shared" si="2"/>
        <v>368</v>
      </c>
      <c r="K97" s="72"/>
      <c r="L97" s="78" t="s">
        <v>10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4">
        <v>6</v>
      </c>
      <c r="B98" s="64" t="s">
        <v>409</v>
      </c>
      <c r="C98" s="64" t="s">
        <v>420</v>
      </c>
      <c r="D98" s="65">
        <v>1952</v>
      </c>
      <c r="E98" s="64" t="s">
        <v>19</v>
      </c>
      <c r="F98" s="65">
        <v>92</v>
      </c>
      <c r="G98" s="65">
        <v>89</v>
      </c>
      <c r="H98" s="65">
        <v>93</v>
      </c>
      <c r="I98" s="65">
        <v>89</v>
      </c>
      <c r="J98" s="70">
        <f t="shared" si="2"/>
        <v>363</v>
      </c>
      <c r="K98" s="72"/>
      <c r="L98" s="78" t="s">
        <v>10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30">
        <v>7</v>
      </c>
      <c r="B99" s="16" t="s">
        <v>109</v>
      </c>
      <c r="C99" s="16" t="s">
        <v>110</v>
      </c>
      <c r="D99" s="30">
        <v>1966</v>
      </c>
      <c r="E99" s="1" t="s">
        <v>9</v>
      </c>
      <c r="F99" s="30">
        <v>91</v>
      </c>
      <c r="G99" s="30">
        <v>89</v>
      </c>
      <c r="H99" s="30">
        <v>88</v>
      </c>
      <c r="I99" s="30">
        <v>94</v>
      </c>
      <c r="J99" s="5">
        <f t="shared" si="2"/>
        <v>362</v>
      </c>
      <c r="K99" s="30">
        <v>2</v>
      </c>
      <c r="L99" s="78" t="s">
        <v>10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30">
        <v>8</v>
      </c>
      <c r="B100" s="55" t="s">
        <v>362</v>
      </c>
      <c r="C100" s="55" t="s">
        <v>363</v>
      </c>
      <c r="D100" s="50">
        <v>1976</v>
      </c>
      <c r="E100" s="61" t="s">
        <v>289</v>
      </c>
      <c r="F100" s="50">
        <v>90</v>
      </c>
      <c r="G100" s="50">
        <v>91</v>
      </c>
      <c r="H100" s="50">
        <v>89</v>
      </c>
      <c r="I100" s="50">
        <v>90</v>
      </c>
      <c r="J100" s="70">
        <f t="shared" si="2"/>
        <v>360</v>
      </c>
      <c r="K100" s="1"/>
      <c r="L100" s="78" t="s">
        <v>6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 x14ac:dyDescent="0.25">
      <c r="A101" s="30">
        <v>9</v>
      </c>
      <c r="B101" s="64" t="s">
        <v>114</v>
      </c>
      <c r="C101" s="64" t="s">
        <v>115</v>
      </c>
      <c r="D101" s="65">
        <v>1970</v>
      </c>
      <c r="E101" s="64" t="s">
        <v>19</v>
      </c>
      <c r="F101" s="65">
        <v>91</v>
      </c>
      <c r="G101" s="65">
        <v>86</v>
      </c>
      <c r="H101" s="65">
        <v>92</v>
      </c>
      <c r="I101" s="65">
        <v>90</v>
      </c>
      <c r="J101" s="70">
        <f t="shared" si="2"/>
        <v>359</v>
      </c>
      <c r="K101" s="72"/>
      <c r="L101" s="78" t="s">
        <v>10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 x14ac:dyDescent="0.25">
      <c r="A102" s="30">
        <v>10</v>
      </c>
      <c r="B102" s="52" t="s">
        <v>367</v>
      </c>
      <c r="C102" s="52" t="s">
        <v>368</v>
      </c>
      <c r="D102" s="53">
        <v>1958</v>
      </c>
      <c r="E102" s="52" t="s">
        <v>289</v>
      </c>
      <c r="F102" s="53">
        <v>89</v>
      </c>
      <c r="G102" s="53">
        <v>91</v>
      </c>
      <c r="H102" s="53">
        <v>93</v>
      </c>
      <c r="I102" s="53">
        <v>86</v>
      </c>
      <c r="J102" s="70">
        <f t="shared" si="2"/>
        <v>359</v>
      </c>
      <c r="K102" s="1"/>
      <c r="L102" s="78" t="s">
        <v>10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5.75" x14ac:dyDescent="0.25">
      <c r="A103" s="30">
        <v>11</v>
      </c>
      <c r="B103" s="52" t="s">
        <v>371</v>
      </c>
      <c r="C103" s="52" t="s">
        <v>372</v>
      </c>
      <c r="D103" s="53">
        <v>1948</v>
      </c>
      <c r="E103" s="52" t="s">
        <v>289</v>
      </c>
      <c r="F103" s="40">
        <v>87</v>
      </c>
      <c r="G103" s="40">
        <v>86</v>
      </c>
      <c r="H103" s="40">
        <v>87</v>
      </c>
      <c r="I103" s="40">
        <v>85</v>
      </c>
      <c r="J103" s="41">
        <f t="shared" si="2"/>
        <v>345</v>
      </c>
      <c r="K103" s="40">
        <v>2</v>
      </c>
      <c r="L103" s="78" t="s">
        <v>10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5.75" x14ac:dyDescent="0.25">
      <c r="A104" s="30">
        <v>12</v>
      </c>
      <c r="B104" s="64" t="s">
        <v>384</v>
      </c>
      <c r="C104" s="64" t="s">
        <v>395</v>
      </c>
      <c r="D104" s="65">
        <v>1969</v>
      </c>
      <c r="E104" s="64" t="s">
        <v>19</v>
      </c>
      <c r="F104" s="65">
        <v>86</v>
      </c>
      <c r="G104" s="65">
        <v>87</v>
      </c>
      <c r="H104" s="65">
        <v>88</v>
      </c>
      <c r="I104" s="65">
        <v>81</v>
      </c>
      <c r="J104" s="70">
        <f t="shared" si="2"/>
        <v>342</v>
      </c>
      <c r="K104" s="71">
        <v>3</v>
      </c>
      <c r="L104" s="78" t="s">
        <v>10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5.75" x14ac:dyDescent="0.25">
      <c r="A105" s="30">
        <v>13</v>
      </c>
      <c r="B105" s="64" t="s">
        <v>410</v>
      </c>
      <c r="C105" s="64" t="s">
        <v>421</v>
      </c>
      <c r="D105" s="65">
        <v>1950</v>
      </c>
      <c r="E105" s="64" t="s">
        <v>19</v>
      </c>
      <c r="F105" s="65">
        <v>80</v>
      </c>
      <c r="G105" s="65">
        <v>82</v>
      </c>
      <c r="H105" s="65">
        <v>91</v>
      </c>
      <c r="I105" s="65">
        <v>86</v>
      </c>
      <c r="J105" s="70">
        <f t="shared" si="2"/>
        <v>339</v>
      </c>
      <c r="K105" s="71"/>
      <c r="L105" s="78" t="s">
        <v>13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5.75" x14ac:dyDescent="0.25">
      <c r="A106" s="30">
        <v>14</v>
      </c>
      <c r="B106" s="64" t="s">
        <v>411</v>
      </c>
      <c r="C106" s="84" t="s">
        <v>422</v>
      </c>
      <c r="D106" s="65">
        <v>1975</v>
      </c>
      <c r="E106" s="64" t="s">
        <v>19</v>
      </c>
      <c r="F106" s="65">
        <v>84</v>
      </c>
      <c r="G106" s="65">
        <v>80</v>
      </c>
      <c r="H106" s="65">
        <v>83</v>
      </c>
      <c r="I106" s="65">
        <v>89</v>
      </c>
      <c r="J106" s="70">
        <f t="shared" si="2"/>
        <v>336</v>
      </c>
      <c r="K106" s="71">
        <v>3</v>
      </c>
      <c r="L106" s="78" t="s">
        <v>10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15.75" x14ac:dyDescent="0.25">
      <c r="A107" s="30">
        <v>15</v>
      </c>
      <c r="B107" s="64" t="s">
        <v>413</v>
      </c>
      <c r="C107" s="64" t="s">
        <v>424</v>
      </c>
      <c r="D107" s="65">
        <v>1952</v>
      </c>
      <c r="E107" s="64" t="s">
        <v>19</v>
      </c>
      <c r="F107" s="65">
        <v>82</v>
      </c>
      <c r="G107" s="65">
        <v>84</v>
      </c>
      <c r="H107" s="65">
        <v>80</v>
      </c>
      <c r="I107" s="65">
        <v>85</v>
      </c>
      <c r="J107" s="70">
        <f t="shared" si="2"/>
        <v>331</v>
      </c>
      <c r="K107" s="72"/>
      <c r="L107" s="78" t="s">
        <v>13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15.75" x14ac:dyDescent="0.25">
      <c r="A108" s="30">
        <v>16</v>
      </c>
      <c r="B108" s="64" t="s">
        <v>412</v>
      </c>
      <c r="C108" s="64" t="s">
        <v>423</v>
      </c>
      <c r="D108" s="65">
        <v>1967</v>
      </c>
      <c r="E108" s="64" t="s">
        <v>19</v>
      </c>
      <c r="F108" s="65">
        <v>81</v>
      </c>
      <c r="G108" s="65">
        <v>81</v>
      </c>
      <c r="H108" s="65">
        <v>92</v>
      </c>
      <c r="I108" s="65">
        <v>77</v>
      </c>
      <c r="J108" s="70">
        <f t="shared" si="2"/>
        <v>331</v>
      </c>
      <c r="K108" s="71">
        <v>0</v>
      </c>
      <c r="L108" s="78" t="s">
        <v>13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15.75" x14ac:dyDescent="0.25">
      <c r="A109" s="30">
        <v>17</v>
      </c>
      <c r="B109" s="52" t="s">
        <v>369</v>
      </c>
      <c r="C109" s="52" t="s">
        <v>370</v>
      </c>
      <c r="D109" s="53">
        <v>1970</v>
      </c>
      <c r="E109" s="52" t="s">
        <v>323</v>
      </c>
      <c r="F109" s="60">
        <v>83</v>
      </c>
      <c r="G109" s="60">
        <v>81</v>
      </c>
      <c r="H109" s="60">
        <v>78</v>
      </c>
      <c r="I109" s="60">
        <v>85</v>
      </c>
      <c r="J109" s="70">
        <f t="shared" si="2"/>
        <v>327</v>
      </c>
      <c r="K109" s="1"/>
      <c r="L109" s="78" t="s">
        <v>13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15.75" x14ac:dyDescent="0.25">
      <c r="A110" s="30">
        <v>18</v>
      </c>
      <c r="B110" s="64" t="s">
        <v>414</v>
      </c>
      <c r="C110" s="64" t="s">
        <v>425</v>
      </c>
      <c r="D110" s="65">
        <v>1953</v>
      </c>
      <c r="E110" s="64" t="s">
        <v>19</v>
      </c>
      <c r="F110" s="65">
        <v>82</v>
      </c>
      <c r="G110" s="65">
        <v>85</v>
      </c>
      <c r="H110" s="65">
        <v>79</v>
      </c>
      <c r="I110" s="65">
        <v>80</v>
      </c>
      <c r="J110" s="70">
        <f t="shared" si="2"/>
        <v>326</v>
      </c>
      <c r="K110" s="71"/>
      <c r="L110" s="78" t="s">
        <v>13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15.75" x14ac:dyDescent="0.25">
      <c r="A111" s="30">
        <v>19</v>
      </c>
      <c r="B111" s="64" t="s">
        <v>121</v>
      </c>
      <c r="C111" s="64" t="s">
        <v>122</v>
      </c>
      <c r="D111" s="65">
        <v>1942</v>
      </c>
      <c r="E111" s="64" t="s">
        <v>19</v>
      </c>
      <c r="F111" s="65">
        <v>83</v>
      </c>
      <c r="G111" s="65">
        <v>81</v>
      </c>
      <c r="H111" s="65">
        <v>84</v>
      </c>
      <c r="I111" s="65">
        <v>77</v>
      </c>
      <c r="J111" s="70">
        <f t="shared" si="2"/>
        <v>325</v>
      </c>
      <c r="K111" s="71">
        <v>1</v>
      </c>
      <c r="L111" s="78" t="s">
        <v>13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15.75" x14ac:dyDescent="0.25">
      <c r="A112" s="30">
        <v>20</v>
      </c>
      <c r="B112" s="16" t="s">
        <v>277</v>
      </c>
      <c r="C112" s="16" t="s">
        <v>271</v>
      </c>
      <c r="D112" s="30">
        <v>1944</v>
      </c>
      <c r="E112" s="16" t="s">
        <v>272</v>
      </c>
      <c r="F112" s="30">
        <v>84</v>
      </c>
      <c r="G112" s="30">
        <v>84</v>
      </c>
      <c r="H112" s="30">
        <v>81</v>
      </c>
      <c r="I112" s="30">
        <v>75</v>
      </c>
      <c r="J112" s="5">
        <f t="shared" si="2"/>
        <v>324</v>
      </c>
      <c r="K112" s="30">
        <v>4</v>
      </c>
      <c r="L112" s="78" t="s">
        <v>13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15.75" x14ac:dyDescent="0.25">
      <c r="A113" s="30">
        <v>21</v>
      </c>
      <c r="B113" s="64" t="s">
        <v>382</v>
      </c>
      <c r="C113" s="64" t="s">
        <v>426</v>
      </c>
      <c r="D113" s="65">
        <v>1952</v>
      </c>
      <c r="E113" s="64" t="s">
        <v>415</v>
      </c>
      <c r="F113" s="65">
        <v>85</v>
      </c>
      <c r="G113" s="65">
        <v>74</v>
      </c>
      <c r="H113" s="65">
        <v>79</v>
      </c>
      <c r="I113" s="65">
        <v>86</v>
      </c>
      <c r="J113" s="70">
        <f t="shared" si="2"/>
        <v>324</v>
      </c>
      <c r="K113" s="72"/>
      <c r="L113" s="78" t="s">
        <v>13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15.75" x14ac:dyDescent="0.25">
      <c r="A114" s="30">
        <v>22</v>
      </c>
      <c r="B114" s="64" t="s">
        <v>383</v>
      </c>
      <c r="C114" s="64" t="s">
        <v>397</v>
      </c>
      <c r="D114" s="65">
        <v>1948</v>
      </c>
      <c r="E114" s="64" t="s">
        <v>19</v>
      </c>
      <c r="F114" s="65">
        <v>81</v>
      </c>
      <c r="G114" s="65">
        <v>69</v>
      </c>
      <c r="H114" s="65">
        <v>76</v>
      </c>
      <c r="I114" s="65">
        <v>79</v>
      </c>
      <c r="J114" s="70">
        <f t="shared" si="2"/>
        <v>305</v>
      </c>
      <c r="K114" s="7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15.75" x14ac:dyDescent="0.25">
      <c r="A115" s="30">
        <v>23</v>
      </c>
      <c r="B115" s="64" t="s">
        <v>39</v>
      </c>
      <c r="C115" s="64" t="s">
        <v>427</v>
      </c>
      <c r="D115" s="65">
        <v>1972</v>
      </c>
      <c r="E115" s="64" t="s">
        <v>19</v>
      </c>
      <c r="F115" s="65">
        <v>69</v>
      </c>
      <c r="G115" s="65">
        <v>79</v>
      </c>
      <c r="H115" s="65">
        <v>80</v>
      </c>
      <c r="I115" s="65">
        <v>74</v>
      </c>
      <c r="J115" s="70">
        <f t="shared" si="2"/>
        <v>302</v>
      </c>
      <c r="K115" s="71">
        <v>1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15.75" x14ac:dyDescent="0.25">
      <c r="A116" s="30">
        <v>24</v>
      </c>
      <c r="B116" s="64" t="s">
        <v>416</v>
      </c>
      <c r="C116" s="64" t="s">
        <v>94</v>
      </c>
      <c r="D116" s="65">
        <v>1963</v>
      </c>
      <c r="E116" s="64" t="s">
        <v>19</v>
      </c>
      <c r="F116" s="65">
        <v>83</v>
      </c>
      <c r="G116" s="65">
        <v>68</v>
      </c>
      <c r="H116" s="65">
        <v>74</v>
      </c>
      <c r="I116" s="65">
        <v>75</v>
      </c>
      <c r="J116" s="70">
        <f t="shared" si="2"/>
        <v>300</v>
      </c>
      <c r="K116" s="71">
        <v>3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15.75" x14ac:dyDescent="0.25">
      <c r="A117" s="30">
        <v>25</v>
      </c>
      <c r="B117" s="16" t="s">
        <v>280</v>
      </c>
      <c r="C117" s="16" t="s">
        <v>281</v>
      </c>
      <c r="D117" s="30">
        <v>1960</v>
      </c>
      <c r="E117" s="16" t="s">
        <v>272</v>
      </c>
      <c r="F117" s="30">
        <v>78</v>
      </c>
      <c r="G117" s="30">
        <v>78</v>
      </c>
      <c r="H117" s="30">
        <v>69</v>
      </c>
      <c r="I117" s="30">
        <v>74</v>
      </c>
      <c r="J117" s="5">
        <f t="shared" si="2"/>
        <v>299</v>
      </c>
      <c r="K117" s="30">
        <v>2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15.75" x14ac:dyDescent="0.25">
      <c r="A118" s="30">
        <v>26</v>
      </c>
      <c r="B118" s="64" t="s">
        <v>417</v>
      </c>
      <c r="C118" s="64" t="s">
        <v>375</v>
      </c>
      <c r="D118" s="65">
        <v>1968</v>
      </c>
      <c r="E118" s="64" t="s">
        <v>19</v>
      </c>
      <c r="F118" s="65">
        <v>68</v>
      </c>
      <c r="G118" s="65">
        <v>54</v>
      </c>
      <c r="H118" s="65">
        <v>70</v>
      </c>
      <c r="I118" s="65">
        <v>71</v>
      </c>
      <c r="J118" s="70">
        <f t="shared" si="2"/>
        <v>263</v>
      </c>
      <c r="K118" s="7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</sheetData>
  <sortState ref="B6:K7">
    <sortCondition descending="1" ref="H6:H7"/>
  </sortState>
  <mergeCells count="4">
    <mergeCell ref="F5:I5"/>
    <mergeCell ref="A1:J1"/>
    <mergeCell ref="F47:I47"/>
    <mergeCell ref="F92:I92"/>
  </mergeCells>
  <phoneticPr fontId="0" type="noConversion"/>
  <pageMargins left="0.75" right="0.75" top="1" bottom="1" header="0.5" footer="0.5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="120" zoomScaleNormal="120" workbookViewId="0">
      <selection activeCell="E3" sqref="E3"/>
    </sheetView>
  </sheetViews>
  <sheetFormatPr defaultRowHeight="12.75" x14ac:dyDescent="0.2"/>
  <cols>
    <col min="1" max="1" width="4.125" customWidth="1"/>
    <col min="2" max="2" width="10.375" customWidth="1"/>
    <col min="3" max="3" width="15.375" customWidth="1"/>
    <col min="4" max="4" width="4.75" customWidth="1"/>
    <col min="5" max="5" width="12.25" customWidth="1"/>
    <col min="6" max="6" width="3.25" customWidth="1"/>
    <col min="7" max="7" width="3.375" customWidth="1"/>
    <col min="8" max="8" width="3.125" customWidth="1"/>
    <col min="9" max="10" width="3.375" customWidth="1"/>
    <col min="11" max="11" width="3.5" customWidth="1"/>
    <col min="12" max="12" width="4.375" customWidth="1"/>
    <col min="13" max="13" width="3" customWidth="1"/>
    <col min="14" max="14" width="2.875" customWidth="1"/>
  </cols>
  <sheetData>
    <row r="1" spans="1:50" ht="20.25" x14ac:dyDescent="0.3">
      <c r="A1" s="83" t="s">
        <v>133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6" t="s">
        <v>299</v>
      </c>
      <c r="D2" s="1"/>
      <c r="E2" s="1"/>
      <c r="F2" s="1"/>
      <c r="G2" s="1"/>
      <c r="H2" s="1"/>
      <c r="I2" s="8" t="s">
        <v>298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92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81" t="s">
        <v>28</v>
      </c>
      <c r="G5" s="82"/>
      <c r="H5" s="82"/>
      <c r="I5" s="82"/>
      <c r="J5" s="82"/>
      <c r="K5" s="82"/>
      <c r="L5" s="3" t="s">
        <v>5</v>
      </c>
      <c r="M5" s="4" t="s">
        <v>138</v>
      </c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6</v>
      </c>
      <c r="B6" s="8" t="s">
        <v>93</v>
      </c>
      <c r="C6" s="8" t="s">
        <v>94</v>
      </c>
      <c r="D6" s="4">
        <v>1987</v>
      </c>
      <c r="E6" s="1" t="s">
        <v>9</v>
      </c>
      <c r="F6" s="4">
        <v>91</v>
      </c>
      <c r="G6" s="4">
        <v>92</v>
      </c>
      <c r="H6" s="4">
        <v>92</v>
      </c>
      <c r="I6" s="4">
        <v>91</v>
      </c>
      <c r="J6" s="4">
        <v>95</v>
      </c>
      <c r="K6" s="4">
        <v>95</v>
      </c>
      <c r="L6" s="5">
        <f t="shared" ref="L6" si="0">SUM(F6:K6)</f>
        <v>556</v>
      </c>
      <c r="M6" s="4">
        <v>8</v>
      </c>
      <c r="N6" s="78" t="s">
        <v>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8" t="s">
        <v>265</v>
      </c>
      <c r="C7" s="8" t="s">
        <v>266</v>
      </c>
      <c r="D7" s="4">
        <v>1975</v>
      </c>
      <c r="E7" s="16" t="s">
        <v>255</v>
      </c>
      <c r="F7" s="4">
        <v>94</v>
      </c>
      <c r="G7" s="4">
        <v>91</v>
      </c>
      <c r="H7" s="4">
        <v>96</v>
      </c>
      <c r="I7" s="4">
        <v>93</v>
      </c>
      <c r="J7" s="4">
        <v>88</v>
      </c>
      <c r="K7" s="4">
        <v>90</v>
      </c>
      <c r="L7" s="5">
        <f t="shared" ref="L7:L22" si="1">SUM(F7:K7)</f>
        <v>552</v>
      </c>
      <c r="M7" s="4">
        <v>8</v>
      </c>
      <c r="N7" s="78" t="s">
        <v>6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8" t="s">
        <v>7</v>
      </c>
      <c r="C8" s="8" t="s">
        <v>75</v>
      </c>
      <c r="D8" s="4">
        <v>2002</v>
      </c>
      <c r="E8" s="1" t="s">
        <v>9</v>
      </c>
      <c r="F8" s="4">
        <v>88</v>
      </c>
      <c r="G8" s="4">
        <v>96</v>
      </c>
      <c r="H8" s="4">
        <v>92</v>
      </c>
      <c r="I8" s="4">
        <v>94</v>
      </c>
      <c r="J8" s="4">
        <v>89</v>
      </c>
      <c r="K8" s="4">
        <v>88</v>
      </c>
      <c r="L8" s="5">
        <f t="shared" si="1"/>
        <v>547</v>
      </c>
      <c r="M8" s="4">
        <v>9</v>
      </c>
      <c r="N8" s="78" t="s">
        <v>6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>
        <v>4</v>
      </c>
      <c r="B9" s="55" t="s">
        <v>361</v>
      </c>
      <c r="C9" s="55" t="s">
        <v>41</v>
      </c>
      <c r="D9" s="50">
        <v>1985</v>
      </c>
      <c r="E9" s="61" t="s">
        <v>289</v>
      </c>
      <c r="F9" s="50">
        <v>97</v>
      </c>
      <c r="G9" s="50">
        <v>88</v>
      </c>
      <c r="H9" s="50">
        <v>93</v>
      </c>
      <c r="I9" s="50">
        <v>93</v>
      </c>
      <c r="J9" s="50">
        <v>86</v>
      </c>
      <c r="K9" s="50">
        <v>88</v>
      </c>
      <c r="L9" s="62">
        <f t="shared" si="1"/>
        <v>545</v>
      </c>
      <c r="M9" s="48">
        <v>5</v>
      </c>
      <c r="N9" s="78" t="s">
        <v>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>
        <v>5</v>
      </c>
      <c r="B10" s="1" t="s">
        <v>7</v>
      </c>
      <c r="C10" s="1" t="s">
        <v>100</v>
      </c>
      <c r="D10" s="4">
        <v>2001</v>
      </c>
      <c r="E10" s="1" t="s">
        <v>9</v>
      </c>
      <c r="F10" s="4">
        <v>92</v>
      </c>
      <c r="G10" s="4">
        <v>84</v>
      </c>
      <c r="H10" s="4">
        <v>88</v>
      </c>
      <c r="I10" s="4">
        <v>89</v>
      </c>
      <c r="J10" s="4">
        <v>92</v>
      </c>
      <c r="K10" s="4">
        <v>95</v>
      </c>
      <c r="L10" s="5">
        <f t="shared" si="1"/>
        <v>540</v>
      </c>
      <c r="M10" s="4">
        <v>6</v>
      </c>
      <c r="N10" s="78" t="s">
        <v>6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4">
        <v>6</v>
      </c>
      <c r="B11" s="16" t="s">
        <v>263</v>
      </c>
      <c r="C11" s="16" t="s">
        <v>264</v>
      </c>
      <c r="D11" s="4">
        <v>1985</v>
      </c>
      <c r="E11" s="16" t="s">
        <v>255</v>
      </c>
      <c r="F11" s="4">
        <v>85</v>
      </c>
      <c r="G11" s="4">
        <v>89</v>
      </c>
      <c r="H11" s="4">
        <v>86</v>
      </c>
      <c r="I11" s="4">
        <v>91</v>
      </c>
      <c r="J11" s="4">
        <v>91</v>
      </c>
      <c r="K11" s="4">
        <v>96</v>
      </c>
      <c r="L11" s="5">
        <f t="shared" si="1"/>
        <v>538</v>
      </c>
      <c r="M11" s="4">
        <v>1</v>
      </c>
      <c r="N11" s="78" t="s">
        <v>10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4">
        <v>7</v>
      </c>
      <c r="B12" s="55" t="s">
        <v>362</v>
      </c>
      <c r="C12" s="55" t="s">
        <v>363</v>
      </c>
      <c r="D12" s="50">
        <v>1976</v>
      </c>
      <c r="E12" s="61" t="s">
        <v>289</v>
      </c>
      <c r="F12" s="50">
        <v>90</v>
      </c>
      <c r="G12" s="50">
        <v>91</v>
      </c>
      <c r="H12" s="50">
        <v>89</v>
      </c>
      <c r="I12" s="50">
        <v>90</v>
      </c>
      <c r="J12" s="50">
        <v>86</v>
      </c>
      <c r="K12" s="50">
        <v>90</v>
      </c>
      <c r="L12" s="62">
        <f t="shared" si="1"/>
        <v>536</v>
      </c>
      <c r="M12" s="48">
        <v>3</v>
      </c>
      <c r="N12" s="78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4">
        <v>8</v>
      </c>
      <c r="B13" s="16" t="s">
        <v>270</v>
      </c>
      <c r="C13" s="16" t="s">
        <v>271</v>
      </c>
      <c r="D13" s="4">
        <v>1977</v>
      </c>
      <c r="E13" s="16" t="s">
        <v>272</v>
      </c>
      <c r="F13" s="4">
        <v>88</v>
      </c>
      <c r="G13" s="4">
        <v>88</v>
      </c>
      <c r="H13" s="4">
        <v>87</v>
      </c>
      <c r="I13" s="4">
        <v>89</v>
      </c>
      <c r="J13" s="4">
        <v>92</v>
      </c>
      <c r="K13" s="4">
        <v>91</v>
      </c>
      <c r="L13" s="5">
        <f t="shared" si="1"/>
        <v>535</v>
      </c>
      <c r="M13" s="4">
        <v>10</v>
      </c>
      <c r="N13" s="78" t="s">
        <v>10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4">
        <v>9</v>
      </c>
      <c r="B14" s="55" t="s">
        <v>364</v>
      </c>
      <c r="C14" s="55" t="s">
        <v>96</v>
      </c>
      <c r="D14" s="50">
        <v>2000</v>
      </c>
      <c r="E14" s="61" t="s">
        <v>52</v>
      </c>
      <c r="F14" s="50">
        <v>91</v>
      </c>
      <c r="G14" s="63">
        <v>86</v>
      </c>
      <c r="H14" s="50">
        <v>87</v>
      </c>
      <c r="I14" s="50">
        <v>88</v>
      </c>
      <c r="J14" s="50">
        <v>90</v>
      </c>
      <c r="K14" s="50">
        <v>88</v>
      </c>
      <c r="L14" s="62">
        <f t="shared" si="1"/>
        <v>530</v>
      </c>
      <c r="M14" s="48">
        <v>8</v>
      </c>
      <c r="N14" s="78" t="s">
        <v>10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4">
        <v>10</v>
      </c>
      <c r="B15" s="16" t="s">
        <v>278</v>
      </c>
      <c r="C15" s="16" t="s">
        <v>279</v>
      </c>
      <c r="D15" s="4">
        <v>1982</v>
      </c>
      <c r="E15" s="16" t="s">
        <v>272</v>
      </c>
      <c r="F15" s="4">
        <v>91</v>
      </c>
      <c r="G15" s="4">
        <v>84</v>
      </c>
      <c r="H15" s="4">
        <v>87</v>
      </c>
      <c r="I15" s="4">
        <v>89</v>
      </c>
      <c r="J15" s="4">
        <v>88</v>
      </c>
      <c r="K15" s="4">
        <v>87</v>
      </c>
      <c r="L15" s="5">
        <f t="shared" si="1"/>
        <v>526</v>
      </c>
      <c r="M15" s="4">
        <v>5</v>
      </c>
      <c r="N15" s="78" t="s">
        <v>10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4">
        <v>11</v>
      </c>
      <c r="B16" s="1" t="s">
        <v>101</v>
      </c>
      <c r="C16" s="1" t="s">
        <v>102</v>
      </c>
      <c r="D16" s="4">
        <v>2003</v>
      </c>
      <c r="E16" s="1" t="s">
        <v>9</v>
      </c>
      <c r="F16" s="26">
        <v>85</v>
      </c>
      <c r="G16" s="26">
        <v>86</v>
      </c>
      <c r="H16" s="26">
        <v>79</v>
      </c>
      <c r="I16" s="26">
        <v>89</v>
      </c>
      <c r="J16" s="26">
        <v>85</v>
      </c>
      <c r="K16" s="26">
        <v>91</v>
      </c>
      <c r="L16" s="5">
        <f t="shared" si="1"/>
        <v>515</v>
      </c>
      <c r="M16" s="4">
        <v>6</v>
      </c>
      <c r="N16" s="78" t="s">
        <v>10</v>
      </c>
      <c r="O16" s="2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4">
        <v>12</v>
      </c>
      <c r="B17" s="16" t="s">
        <v>273</v>
      </c>
      <c r="C17" s="16" t="s">
        <v>274</v>
      </c>
      <c r="D17" s="14">
        <v>1981</v>
      </c>
      <c r="E17" s="16" t="s">
        <v>272</v>
      </c>
      <c r="F17" s="14">
        <v>87</v>
      </c>
      <c r="G17" s="14">
        <v>87</v>
      </c>
      <c r="H17" s="14">
        <v>82</v>
      </c>
      <c r="I17" s="14">
        <v>77</v>
      </c>
      <c r="J17" s="14">
        <v>83</v>
      </c>
      <c r="K17" s="14">
        <v>79</v>
      </c>
      <c r="L17" s="5">
        <f t="shared" si="1"/>
        <v>495</v>
      </c>
      <c r="M17" s="14">
        <v>3</v>
      </c>
      <c r="N17" s="1"/>
      <c r="O17" s="2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4">
        <v>13</v>
      </c>
      <c r="B18" s="64" t="s">
        <v>428</v>
      </c>
      <c r="C18" s="64" t="s">
        <v>430</v>
      </c>
      <c r="D18" s="65">
        <v>1981</v>
      </c>
      <c r="E18" s="64" t="s">
        <v>19</v>
      </c>
      <c r="F18" s="65">
        <v>85</v>
      </c>
      <c r="G18" s="65">
        <v>83</v>
      </c>
      <c r="H18" s="65">
        <v>74</v>
      </c>
      <c r="I18" s="65">
        <v>83</v>
      </c>
      <c r="J18" s="65">
        <v>86</v>
      </c>
      <c r="K18" s="65">
        <v>84</v>
      </c>
      <c r="L18" s="70">
        <f t="shared" si="1"/>
        <v>495</v>
      </c>
      <c r="M18" s="65"/>
      <c r="N18" s="1"/>
      <c r="O18" s="2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30">
        <v>14</v>
      </c>
      <c r="B19" s="64" t="s">
        <v>429</v>
      </c>
      <c r="C19" s="64" t="s">
        <v>431</v>
      </c>
      <c r="D19" s="65">
        <v>2003</v>
      </c>
      <c r="E19" s="64" t="s">
        <v>19</v>
      </c>
      <c r="F19" s="65">
        <v>92</v>
      </c>
      <c r="G19" s="65">
        <v>83</v>
      </c>
      <c r="H19" s="65">
        <v>79</v>
      </c>
      <c r="I19" s="65">
        <v>80</v>
      </c>
      <c r="J19" s="65">
        <v>74</v>
      </c>
      <c r="K19" s="65">
        <v>84</v>
      </c>
      <c r="L19" s="70">
        <f t="shared" si="1"/>
        <v>492</v>
      </c>
      <c r="M19" s="71">
        <v>6</v>
      </c>
      <c r="N19" s="1"/>
      <c r="O19" s="2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30">
        <v>15</v>
      </c>
      <c r="B20" s="16" t="s">
        <v>29</v>
      </c>
      <c r="C20" s="16" t="s">
        <v>207</v>
      </c>
      <c r="D20" s="30">
        <v>2002</v>
      </c>
      <c r="E20" s="16" t="s">
        <v>9</v>
      </c>
      <c r="F20" s="30">
        <v>85</v>
      </c>
      <c r="G20" s="30">
        <v>81</v>
      </c>
      <c r="H20" s="30">
        <v>78</v>
      </c>
      <c r="I20" s="30">
        <v>79</v>
      </c>
      <c r="J20" s="30">
        <v>74</v>
      </c>
      <c r="K20" s="30">
        <v>82</v>
      </c>
      <c r="L20" s="5">
        <f t="shared" si="1"/>
        <v>479</v>
      </c>
      <c r="M20" s="30">
        <v>3</v>
      </c>
      <c r="N20" s="1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30">
        <v>16</v>
      </c>
      <c r="B21" s="64" t="s">
        <v>416</v>
      </c>
      <c r="C21" s="64" t="s">
        <v>94</v>
      </c>
      <c r="D21" s="65">
        <v>1969</v>
      </c>
      <c r="E21" s="64" t="s">
        <v>19</v>
      </c>
      <c r="F21" s="65">
        <v>76</v>
      </c>
      <c r="G21" s="65">
        <v>70</v>
      </c>
      <c r="H21" s="65">
        <v>84</v>
      </c>
      <c r="I21" s="65">
        <v>86</v>
      </c>
      <c r="J21" s="65">
        <v>82</v>
      </c>
      <c r="K21" s="65">
        <v>79</v>
      </c>
      <c r="L21" s="70">
        <f t="shared" si="1"/>
        <v>477</v>
      </c>
      <c r="M21" s="71">
        <v>2</v>
      </c>
      <c r="N21" s="1"/>
      <c r="O21" s="2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30">
        <v>17</v>
      </c>
      <c r="B22" s="1" t="s">
        <v>97</v>
      </c>
      <c r="C22" s="1" t="s">
        <v>98</v>
      </c>
      <c r="D22" s="30">
        <v>1991</v>
      </c>
      <c r="E22" s="1" t="s">
        <v>9</v>
      </c>
      <c r="F22" s="30">
        <v>71</v>
      </c>
      <c r="G22" s="30">
        <v>79</v>
      </c>
      <c r="H22" s="30">
        <v>84</v>
      </c>
      <c r="I22" s="30">
        <v>76</v>
      </c>
      <c r="J22" s="30">
        <v>81</v>
      </c>
      <c r="K22" s="30">
        <v>81</v>
      </c>
      <c r="L22" s="5">
        <f t="shared" si="1"/>
        <v>472</v>
      </c>
      <c r="M22" s="30">
        <v>3</v>
      </c>
      <c r="N22" s="1"/>
      <c r="O22" s="2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25"/>
      <c r="N23" s="1"/>
      <c r="O23" s="2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7" t="s">
        <v>219</v>
      </c>
      <c r="B24" s="16" t="s">
        <v>95</v>
      </c>
      <c r="C24" s="16" t="s">
        <v>41</v>
      </c>
      <c r="D24" s="30">
        <v>1985</v>
      </c>
      <c r="E24" s="16" t="s">
        <v>289</v>
      </c>
      <c r="F24" s="17">
        <v>93</v>
      </c>
      <c r="G24" s="17">
        <v>86</v>
      </c>
      <c r="H24" s="17">
        <v>89</v>
      </c>
      <c r="I24" s="17">
        <v>90</v>
      </c>
      <c r="J24" s="17">
        <v>93</v>
      </c>
      <c r="K24" s="17">
        <v>93</v>
      </c>
      <c r="L24" s="19">
        <f>SUM(F24:K24)</f>
        <v>544</v>
      </c>
      <c r="M24" s="30">
        <v>11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7"/>
      <c r="B25" s="16"/>
      <c r="C25" s="16"/>
      <c r="D25" s="78"/>
      <c r="E25" s="16"/>
      <c r="F25" s="17"/>
      <c r="G25" s="17"/>
      <c r="H25" s="17"/>
      <c r="I25" s="17"/>
      <c r="J25" s="17"/>
      <c r="K25" s="17"/>
      <c r="L25" s="19"/>
      <c r="M25" s="7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2" t="s">
        <v>103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3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81" t="s">
        <v>28</v>
      </c>
      <c r="G27" s="82"/>
      <c r="H27" s="82"/>
      <c r="I27" s="82"/>
      <c r="J27" s="82"/>
      <c r="K27" s="82"/>
      <c r="L27" s="3" t="s">
        <v>5</v>
      </c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5" t="s">
        <v>6</v>
      </c>
      <c r="B28" s="8" t="s">
        <v>256</v>
      </c>
      <c r="C28" s="8" t="s">
        <v>431</v>
      </c>
      <c r="D28" s="65">
        <v>1978</v>
      </c>
      <c r="E28" s="64" t="s">
        <v>19</v>
      </c>
      <c r="F28" s="65">
        <v>95</v>
      </c>
      <c r="G28" s="65">
        <v>95</v>
      </c>
      <c r="H28" s="65">
        <v>93</v>
      </c>
      <c r="I28" s="65">
        <v>95</v>
      </c>
      <c r="J28" s="65">
        <v>98</v>
      </c>
      <c r="K28" s="65">
        <v>97</v>
      </c>
      <c r="L28" s="70">
        <f t="shared" ref="L28:L61" si="2">SUM(F28:K28)</f>
        <v>573</v>
      </c>
      <c r="M28" s="71">
        <v>23</v>
      </c>
      <c r="N28" s="78" t="s">
        <v>435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5" t="s">
        <v>10</v>
      </c>
      <c r="B29" s="77" t="s">
        <v>365</v>
      </c>
      <c r="C29" s="77" t="s">
        <v>366</v>
      </c>
      <c r="D29" s="53">
        <v>1976</v>
      </c>
      <c r="E29" s="52" t="s">
        <v>289</v>
      </c>
      <c r="F29" s="53">
        <v>96</v>
      </c>
      <c r="G29" s="53">
        <v>97</v>
      </c>
      <c r="H29" s="53">
        <v>96</v>
      </c>
      <c r="I29" s="53">
        <v>94</v>
      </c>
      <c r="J29" s="53">
        <v>92</v>
      </c>
      <c r="K29" s="53">
        <v>96</v>
      </c>
      <c r="L29" s="59">
        <f t="shared" si="2"/>
        <v>571</v>
      </c>
      <c r="M29" s="48">
        <v>14</v>
      </c>
      <c r="N29" s="78" t="s">
        <v>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5" t="s">
        <v>13</v>
      </c>
      <c r="B30" s="8" t="s">
        <v>71</v>
      </c>
      <c r="C30" s="8" t="s">
        <v>418</v>
      </c>
      <c r="D30" s="65">
        <v>1964</v>
      </c>
      <c r="E30" s="64" t="s">
        <v>19</v>
      </c>
      <c r="F30" s="65">
        <v>93</v>
      </c>
      <c r="G30" s="65">
        <v>92</v>
      </c>
      <c r="H30" s="65">
        <v>97</v>
      </c>
      <c r="I30" s="65">
        <v>96</v>
      </c>
      <c r="J30" s="65">
        <v>93</v>
      </c>
      <c r="K30" s="65">
        <v>97</v>
      </c>
      <c r="L30" s="70">
        <f t="shared" si="2"/>
        <v>568</v>
      </c>
      <c r="M30" s="71">
        <v>17</v>
      </c>
      <c r="N30" s="78" t="s">
        <v>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>
        <v>4</v>
      </c>
      <c r="B31" s="16" t="s">
        <v>33</v>
      </c>
      <c r="C31" s="16" t="s">
        <v>269</v>
      </c>
      <c r="D31" s="4">
        <v>1983</v>
      </c>
      <c r="E31" s="28" t="s">
        <v>9</v>
      </c>
      <c r="F31" s="24">
        <v>95</v>
      </c>
      <c r="G31" s="24">
        <v>98</v>
      </c>
      <c r="H31" s="24">
        <v>91</v>
      </c>
      <c r="I31" s="24">
        <v>94</v>
      </c>
      <c r="J31" s="24">
        <v>90</v>
      </c>
      <c r="K31" s="24">
        <v>96</v>
      </c>
      <c r="L31" s="5">
        <f t="shared" si="2"/>
        <v>564</v>
      </c>
      <c r="M31" s="25">
        <v>15</v>
      </c>
      <c r="N31" s="78" t="s">
        <v>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>
        <v>5</v>
      </c>
      <c r="B32" s="16" t="s">
        <v>55</v>
      </c>
      <c r="C32" s="16" t="s">
        <v>106</v>
      </c>
      <c r="D32" s="4">
        <v>1987</v>
      </c>
      <c r="E32" s="1" t="s">
        <v>9</v>
      </c>
      <c r="F32" s="24">
        <v>93</v>
      </c>
      <c r="G32" s="24">
        <v>91</v>
      </c>
      <c r="H32" s="24">
        <v>97</v>
      </c>
      <c r="I32" s="24">
        <v>94</v>
      </c>
      <c r="J32" s="24">
        <v>94</v>
      </c>
      <c r="K32" s="24">
        <v>94</v>
      </c>
      <c r="L32" s="5">
        <f t="shared" si="2"/>
        <v>563</v>
      </c>
      <c r="M32" s="25">
        <v>9</v>
      </c>
      <c r="N32" s="78" t="s">
        <v>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4">
        <v>6</v>
      </c>
      <c r="B33" s="1" t="s">
        <v>107</v>
      </c>
      <c r="C33" s="1" t="s">
        <v>108</v>
      </c>
      <c r="D33" s="4">
        <v>1997</v>
      </c>
      <c r="E33" s="1" t="s">
        <v>9</v>
      </c>
      <c r="F33" s="24">
        <v>92</v>
      </c>
      <c r="G33" s="24">
        <v>94</v>
      </c>
      <c r="H33" s="24">
        <v>98</v>
      </c>
      <c r="I33" s="24">
        <v>93</v>
      </c>
      <c r="J33" s="24">
        <v>88</v>
      </c>
      <c r="K33" s="24">
        <v>96</v>
      </c>
      <c r="L33" s="5">
        <f t="shared" si="2"/>
        <v>561</v>
      </c>
      <c r="M33" s="25">
        <v>14</v>
      </c>
      <c r="N33" s="78" t="s">
        <v>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4">
        <v>7</v>
      </c>
      <c r="B34" s="16" t="s">
        <v>275</v>
      </c>
      <c r="C34" s="16" t="s">
        <v>276</v>
      </c>
      <c r="D34" s="4">
        <v>1972</v>
      </c>
      <c r="E34" s="28" t="s">
        <v>272</v>
      </c>
      <c r="F34" s="24">
        <v>97</v>
      </c>
      <c r="G34" s="24">
        <v>94</v>
      </c>
      <c r="H34" s="24">
        <v>94</v>
      </c>
      <c r="I34" s="24">
        <v>90</v>
      </c>
      <c r="J34" s="24">
        <v>94</v>
      </c>
      <c r="K34" s="24">
        <v>92</v>
      </c>
      <c r="L34" s="5">
        <f t="shared" si="2"/>
        <v>561</v>
      </c>
      <c r="M34" s="25">
        <v>8</v>
      </c>
      <c r="N34" s="78" t="s">
        <v>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4">
        <v>8</v>
      </c>
      <c r="B35" s="64" t="s">
        <v>104</v>
      </c>
      <c r="C35" s="64" t="s">
        <v>105</v>
      </c>
      <c r="D35" s="65">
        <v>1980</v>
      </c>
      <c r="E35" s="64" t="s">
        <v>19</v>
      </c>
      <c r="F35" s="65">
        <v>96</v>
      </c>
      <c r="G35" s="65">
        <v>94</v>
      </c>
      <c r="H35" s="65">
        <v>94</v>
      </c>
      <c r="I35" s="65">
        <v>93</v>
      </c>
      <c r="J35" s="65">
        <v>92</v>
      </c>
      <c r="K35" s="65">
        <v>91</v>
      </c>
      <c r="L35" s="70">
        <f t="shared" si="2"/>
        <v>560</v>
      </c>
      <c r="M35" s="71">
        <v>8</v>
      </c>
      <c r="N35" s="78" t="s">
        <v>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4">
        <v>9</v>
      </c>
      <c r="B36" s="64" t="s">
        <v>405</v>
      </c>
      <c r="C36" s="64" t="s">
        <v>407</v>
      </c>
      <c r="D36" s="65">
        <v>2004</v>
      </c>
      <c r="E36" s="64" t="s">
        <v>406</v>
      </c>
      <c r="F36" s="65">
        <v>94</v>
      </c>
      <c r="G36" s="65">
        <v>94</v>
      </c>
      <c r="H36" s="65">
        <v>92</v>
      </c>
      <c r="I36" s="65">
        <v>91</v>
      </c>
      <c r="J36" s="65">
        <v>94</v>
      </c>
      <c r="K36" s="65">
        <v>90</v>
      </c>
      <c r="L36" s="70">
        <f t="shared" si="2"/>
        <v>555</v>
      </c>
      <c r="M36" s="71">
        <v>8</v>
      </c>
      <c r="N36" s="78" t="s">
        <v>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4">
        <v>10</v>
      </c>
      <c r="B37" s="1" t="s">
        <v>111</v>
      </c>
      <c r="C37" s="1" t="s">
        <v>112</v>
      </c>
      <c r="D37" s="26">
        <v>1983</v>
      </c>
      <c r="E37" s="1" t="s">
        <v>9</v>
      </c>
      <c r="F37" s="26">
        <v>90</v>
      </c>
      <c r="G37" s="26">
        <v>87</v>
      </c>
      <c r="H37" s="26">
        <v>86</v>
      </c>
      <c r="I37" s="26">
        <v>92</v>
      </c>
      <c r="J37" s="26">
        <v>97</v>
      </c>
      <c r="K37" s="26">
        <v>96</v>
      </c>
      <c r="L37" s="5">
        <f t="shared" si="2"/>
        <v>548</v>
      </c>
      <c r="M37" s="25">
        <v>10</v>
      </c>
      <c r="N37" s="78" t="s">
        <v>10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4">
        <v>11</v>
      </c>
      <c r="B38" s="64" t="s">
        <v>388</v>
      </c>
      <c r="C38" s="64" t="s">
        <v>419</v>
      </c>
      <c r="D38" s="65">
        <v>1973</v>
      </c>
      <c r="E38" s="64" t="s">
        <v>19</v>
      </c>
      <c r="F38" s="65">
        <v>90</v>
      </c>
      <c r="G38" s="65">
        <v>89</v>
      </c>
      <c r="H38" s="65">
        <v>91</v>
      </c>
      <c r="I38" s="65">
        <v>98</v>
      </c>
      <c r="J38" s="65">
        <v>91</v>
      </c>
      <c r="K38" s="65">
        <v>89</v>
      </c>
      <c r="L38" s="70">
        <f t="shared" si="2"/>
        <v>548</v>
      </c>
      <c r="M38" s="71">
        <v>8</v>
      </c>
      <c r="N38" s="78" t="s">
        <v>10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4">
        <v>12</v>
      </c>
      <c r="B39" s="1" t="s">
        <v>73</v>
      </c>
      <c r="C39" s="1" t="s">
        <v>86</v>
      </c>
      <c r="D39" s="25">
        <v>2004</v>
      </c>
      <c r="E39" s="1" t="s">
        <v>9</v>
      </c>
      <c r="F39" s="24">
        <v>94</v>
      </c>
      <c r="G39" s="24">
        <v>85</v>
      </c>
      <c r="H39" s="24">
        <v>89</v>
      </c>
      <c r="I39" s="24">
        <v>89</v>
      </c>
      <c r="J39" s="24">
        <v>93</v>
      </c>
      <c r="K39" s="24">
        <v>94</v>
      </c>
      <c r="L39" s="5">
        <f t="shared" si="2"/>
        <v>544</v>
      </c>
      <c r="M39" s="25">
        <v>9</v>
      </c>
      <c r="N39" s="78" t="s">
        <v>10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4">
        <v>13</v>
      </c>
      <c r="B40" s="1" t="s">
        <v>25</v>
      </c>
      <c r="C40" s="1" t="s">
        <v>82</v>
      </c>
      <c r="D40" s="4">
        <v>2002</v>
      </c>
      <c r="E40" s="1" t="s">
        <v>9</v>
      </c>
      <c r="F40" s="24">
        <v>95</v>
      </c>
      <c r="G40" s="24">
        <v>87</v>
      </c>
      <c r="H40" s="24">
        <v>92</v>
      </c>
      <c r="I40" s="24">
        <v>90</v>
      </c>
      <c r="J40" s="24">
        <v>90</v>
      </c>
      <c r="K40" s="24">
        <v>89</v>
      </c>
      <c r="L40" s="5">
        <f t="shared" si="2"/>
        <v>543</v>
      </c>
      <c r="M40" s="25">
        <v>9</v>
      </c>
      <c r="N40" s="78" t="s">
        <v>10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4">
        <v>14</v>
      </c>
      <c r="B41" s="64" t="s">
        <v>409</v>
      </c>
      <c r="C41" s="64" t="s">
        <v>420</v>
      </c>
      <c r="D41" s="65">
        <v>1952</v>
      </c>
      <c r="E41" s="64" t="s">
        <v>19</v>
      </c>
      <c r="F41" s="65">
        <v>92</v>
      </c>
      <c r="G41" s="65">
        <v>89</v>
      </c>
      <c r="H41" s="65">
        <v>93</v>
      </c>
      <c r="I41" s="65">
        <v>89</v>
      </c>
      <c r="J41" s="65">
        <v>91</v>
      </c>
      <c r="K41" s="65">
        <v>89</v>
      </c>
      <c r="L41" s="70">
        <f t="shared" si="2"/>
        <v>543</v>
      </c>
      <c r="M41" s="71">
        <v>6</v>
      </c>
      <c r="N41" s="78" t="s">
        <v>10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4">
        <v>15</v>
      </c>
      <c r="B42" s="1" t="s">
        <v>109</v>
      </c>
      <c r="C42" s="1" t="s">
        <v>110</v>
      </c>
      <c r="D42" s="30">
        <v>1966</v>
      </c>
      <c r="E42" s="1" t="s">
        <v>9</v>
      </c>
      <c r="F42" s="30">
        <v>91</v>
      </c>
      <c r="G42" s="30">
        <v>89</v>
      </c>
      <c r="H42" s="30">
        <v>88</v>
      </c>
      <c r="I42" s="30">
        <v>94</v>
      </c>
      <c r="J42" s="30">
        <v>93</v>
      </c>
      <c r="K42" s="30">
        <v>88</v>
      </c>
      <c r="L42" s="5">
        <f t="shared" si="2"/>
        <v>543</v>
      </c>
      <c r="M42" s="30">
        <v>3</v>
      </c>
      <c r="N42" s="78" t="s">
        <v>10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4">
        <v>16</v>
      </c>
      <c r="B43" s="1" t="s">
        <v>61</v>
      </c>
      <c r="C43" s="1" t="s">
        <v>116</v>
      </c>
      <c r="D43" s="4">
        <v>1999</v>
      </c>
      <c r="E43" s="1" t="s">
        <v>9</v>
      </c>
      <c r="F43" s="24">
        <v>90</v>
      </c>
      <c r="G43" s="24">
        <v>90</v>
      </c>
      <c r="H43" s="24">
        <v>94</v>
      </c>
      <c r="I43" s="24">
        <v>88</v>
      </c>
      <c r="J43" s="24">
        <v>88</v>
      </c>
      <c r="K43" s="24">
        <v>91</v>
      </c>
      <c r="L43" s="5">
        <f t="shared" si="2"/>
        <v>541</v>
      </c>
      <c r="M43" s="25">
        <v>11</v>
      </c>
      <c r="N43" s="78" t="s">
        <v>10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4">
        <v>17</v>
      </c>
      <c r="B44" s="64" t="s">
        <v>114</v>
      </c>
      <c r="C44" s="64" t="s">
        <v>115</v>
      </c>
      <c r="D44" s="65">
        <v>1970</v>
      </c>
      <c r="E44" s="64" t="s">
        <v>19</v>
      </c>
      <c r="F44" s="65">
        <v>91</v>
      </c>
      <c r="G44" s="65">
        <v>86</v>
      </c>
      <c r="H44" s="65">
        <v>92</v>
      </c>
      <c r="I44" s="65">
        <v>90</v>
      </c>
      <c r="J44" s="65">
        <v>90</v>
      </c>
      <c r="K44" s="65">
        <v>87</v>
      </c>
      <c r="L44" s="70">
        <f t="shared" si="2"/>
        <v>536</v>
      </c>
      <c r="M44" s="71">
        <v>8</v>
      </c>
      <c r="N44" s="78" t="s">
        <v>10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4">
        <v>18</v>
      </c>
      <c r="B45" s="52" t="s">
        <v>367</v>
      </c>
      <c r="C45" s="52" t="s">
        <v>368</v>
      </c>
      <c r="D45" s="53">
        <v>1958</v>
      </c>
      <c r="E45" s="52" t="s">
        <v>289</v>
      </c>
      <c r="F45" s="53">
        <v>89</v>
      </c>
      <c r="G45" s="53">
        <v>91</v>
      </c>
      <c r="H45" s="53">
        <v>93</v>
      </c>
      <c r="I45" s="53">
        <v>86</v>
      </c>
      <c r="J45" s="53">
        <v>87</v>
      </c>
      <c r="K45" s="53">
        <v>86</v>
      </c>
      <c r="L45" s="59">
        <f t="shared" si="2"/>
        <v>532</v>
      </c>
      <c r="M45" s="48">
        <v>6</v>
      </c>
      <c r="N45" s="78" t="s">
        <v>10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4">
        <v>19</v>
      </c>
      <c r="B46" s="16" t="s">
        <v>162</v>
      </c>
      <c r="C46" s="16" t="s">
        <v>163</v>
      </c>
      <c r="D46" s="30">
        <v>1977</v>
      </c>
      <c r="E46" s="16" t="s">
        <v>113</v>
      </c>
      <c r="F46" s="30">
        <v>81</v>
      </c>
      <c r="G46" s="30">
        <v>92</v>
      </c>
      <c r="H46" s="30">
        <v>89</v>
      </c>
      <c r="I46" s="30">
        <v>90</v>
      </c>
      <c r="J46" s="30">
        <v>87</v>
      </c>
      <c r="K46" s="30">
        <v>89</v>
      </c>
      <c r="L46" s="5">
        <f t="shared" si="2"/>
        <v>528</v>
      </c>
      <c r="M46" s="30">
        <v>1</v>
      </c>
      <c r="N46" s="78" t="s">
        <v>10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30">
        <v>20</v>
      </c>
      <c r="B47" s="16" t="s">
        <v>267</v>
      </c>
      <c r="C47" s="16" t="s">
        <v>268</v>
      </c>
      <c r="D47" s="30">
        <v>1986</v>
      </c>
      <c r="E47" s="16" t="s">
        <v>255</v>
      </c>
      <c r="F47" s="30">
        <v>91</v>
      </c>
      <c r="G47" s="30">
        <v>85</v>
      </c>
      <c r="H47" s="30">
        <v>88</v>
      </c>
      <c r="I47" s="30">
        <v>88</v>
      </c>
      <c r="J47" s="30">
        <v>88</v>
      </c>
      <c r="K47" s="30">
        <v>86</v>
      </c>
      <c r="L47" s="5">
        <f t="shared" si="2"/>
        <v>526</v>
      </c>
      <c r="M47" s="30">
        <v>4</v>
      </c>
      <c r="N47" s="78" t="s">
        <v>10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30">
        <v>21</v>
      </c>
      <c r="B48" s="1" t="s">
        <v>84</v>
      </c>
      <c r="C48" s="1" t="s">
        <v>85</v>
      </c>
      <c r="D48" s="30">
        <v>2005</v>
      </c>
      <c r="E48" s="1" t="s">
        <v>9</v>
      </c>
      <c r="F48" s="30">
        <v>85</v>
      </c>
      <c r="G48" s="30">
        <v>84</v>
      </c>
      <c r="H48" s="30">
        <v>87</v>
      </c>
      <c r="I48" s="30">
        <v>89</v>
      </c>
      <c r="J48" s="30">
        <v>89</v>
      </c>
      <c r="K48" s="30">
        <v>87</v>
      </c>
      <c r="L48" s="5">
        <f t="shared" si="2"/>
        <v>521</v>
      </c>
      <c r="M48" s="30">
        <v>7</v>
      </c>
      <c r="N48" s="78"/>
      <c r="O48" s="27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30">
        <v>22</v>
      </c>
      <c r="B49" s="1" t="s">
        <v>46</v>
      </c>
      <c r="C49" s="1" t="s">
        <v>137</v>
      </c>
      <c r="D49" s="30">
        <v>2000</v>
      </c>
      <c r="E49" s="1" t="s">
        <v>9</v>
      </c>
      <c r="F49" s="30">
        <v>87</v>
      </c>
      <c r="G49" s="30">
        <v>84</v>
      </c>
      <c r="H49" s="30">
        <v>90</v>
      </c>
      <c r="I49" s="30">
        <v>82</v>
      </c>
      <c r="J49" s="30">
        <v>86</v>
      </c>
      <c r="K49" s="30">
        <v>90</v>
      </c>
      <c r="L49" s="5">
        <f t="shared" si="2"/>
        <v>519</v>
      </c>
      <c r="M49" s="30">
        <v>4</v>
      </c>
      <c r="N49" s="1"/>
      <c r="O49" s="27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30">
        <v>23</v>
      </c>
      <c r="B50" s="1" t="s">
        <v>69</v>
      </c>
      <c r="C50" s="1" t="s">
        <v>83</v>
      </c>
      <c r="D50" s="30">
        <v>2003</v>
      </c>
      <c r="E50" s="1" t="s">
        <v>9</v>
      </c>
      <c r="F50" s="30">
        <v>81</v>
      </c>
      <c r="G50" s="30">
        <v>87</v>
      </c>
      <c r="H50" s="30">
        <v>87</v>
      </c>
      <c r="I50" s="30">
        <v>85</v>
      </c>
      <c r="J50" s="30">
        <v>91</v>
      </c>
      <c r="K50" s="30">
        <v>82</v>
      </c>
      <c r="L50" s="5">
        <f t="shared" si="2"/>
        <v>513</v>
      </c>
      <c r="M50" s="30">
        <v>5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30">
        <v>24</v>
      </c>
      <c r="B51" s="1" t="s">
        <v>104</v>
      </c>
      <c r="C51" s="1" t="s">
        <v>118</v>
      </c>
      <c r="D51" s="30">
        <v>2000</v>
      </c>
      <c r="E51" s="1" t="s">
        <v>9</v>
      </c>
      <c r="F51" s="30">
        <v>85</v>
      </c>
      <c r="G51" s="30">
        <v>85</v>
      </c>
      <c r="H51" s="30">
        <v>90</v>
      </c>
      <c r="I51" s="30">
        <v>86</v>
      </c>
      <c r="J51" s="30">
        <v>87</v>
      </c>
      <c r="K51" s="30">
        <v>80</v>
      </c>
      <c r="L51" s="5">
        <f t="shared" si="2"/>
        <v>513</v>
      </c>
      <c r="M51" s="30">
        <v>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30">
        <v>25</v>
      </c>
      <c r="B52" s="1" t="s">
        <v>117</v>
      </c>
      <c r="C52" s="1" t="s">
        <v>141</v>
      </c>
      <c r="D52" s="30">
        <v>1977</v>
      </c>
      <c r="E52" s="1" t="s">
        <v>9</v>
      </c>
      <c r="F52" s="30">
        <v>72</v>
      </c>
      <c r="G52" s="30">
        <v>82</v>
      </c>
      <c r="H52" s="30">
        <v>90</v>
      </c>
      <c r="I52" s="30">
        <v>88</v>
      </c>
      <c r="J52" s="30">
        <v>83</v>
      </c>
      <c r="K52" s="30">
        <v>89</v>
      </c>
      <c r="L52" s="5">
        <f t="shared" si="2"/>
        <v>504</v>
      </c>
      <c r="M52" s="30"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30">
        <v>26</v>
      </c>
      <c r="B53" s="52" t="s">
        <v>369</v>
      </c>
      <c r="C53" s="52" t="s">
        <v>370</v>
      </c>
      <c r="D53" s="53">
        <v>1970</v>
      </c>
      <c r="E53" s="52" t="s">
        <v>323</v>
      </c>
      <c r="F53" s="60">
        <v>83</v>
      </c>
      <c r="G53" s="60">
        <v>81</v>
      </c>
      <c r="H53" s="60">
        <v>78</v>
      </c>
      <c r="I53" s="60">
        <v>85</v>
      </c>
      <c r="J53" s="60">
        <v>89</v>
      </c>
      <c r="K53" s="60">
        <v>84</v>
      </c>
      <c r="L53" s="59">
        <f t="shared" si="2"/>
        <v>500</v>
      </c>
      <c r="M53" s="48">
        <v>5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30">
        <v>27</v>
      </c>
      <c r="B54" s="64" t="s">
        <v>414</v>
      </c>
      <c r="C54" s="64" t="s">
        <v>425</v>
      </c>
      <c r="D54" s="65">
        <v>1953</v>
      </c>
      <c r="E54" s="64" t="s">
        <v>19</v>
      </c>
      <c r="F54" s="65">
        <v>82</v>
      </c>
      <c r="G54" s="65">
        <v>85</v>
      </c>
      <c r="H54" s="65">
        <v>79</v>
      </c>
      <c r="I54" s="65">
        <v>80</v>
      </c>
      <c r="J54" s="65">
        <v>82</v>
      </c>
      <c r="K54" s="65">
        <v>80</v>
      </c>
      <c r="L54" s="70">
        <f t="shared" si="2"/>
        <v>488</v>
      </c>
      <c r="M54" s="71">
        <v>2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30">
        <v>28</v>
      </c>
      <c r="B55" s="1" t="s">
        <v>119</v>
      </c>
      <c r="C55" s="1" t="s">
        <v>120</v>
      </c>
      <c r="D55" s="30">
        <v>2000</v>
      </c>
      <c r="E55" s="1" t="s">
        <v>9</v>
      </c>
      <c r="F55" s="30">
        <v>79</v>
      </c>
      <c r="G55" s="30">
        <v>85</v>
      </c>
      <c r="H55" s="30">
        <v>78</v>
      </c>
      <c r="I55" s="30">
        <v>81</v>
      </c>
      <c r="J55" s="30">
        <v>83</v>
      </c>
      <c r="K55" s="30">
        <v>77</v>
      </c>
      <c r="L55" s="5">
        <f t="shared" si="2"/>
        <v>483</v>
      </c>
      <c r="M55" s="30">
        <v>4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30">
        <v>29</v>
      </c>
      <c r="B56" s="64" t="s">
        <v>382</v>
      </c>
      <c r="C56" s="64" t="s">
        <v>426</v>
      </c>
      <c r="D56" s="65">
        <v>1952</v>
      </c>
      <c r="E56" s="64" t="s">
        <v>415</v>
      </c>
      <c r="F56" s="65">
        <v>85</v>
      </c>
      <c r="G56" s="65">
        <v>74</v>
      </c>
      <c r="H56" s="65">
        <v>79</v>
      </c>
      <c r="I56" s="65">
        <v>86</v>
      </c>
      <c r="J56" s="65">
        <v>79</v>
      </c>
      <c r="K56" s="65">
        <v>80</v>
      </c>
      <c r="L56" s="70">
        <f t="shared" si="2"/>
        <v>483</v>
      </c>
      <c r="M56" s="7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30">
        <v>30</v>
      </c>
      <c r="B57" s="64" t="s">
        <v>413</v>
      </c>
      <c r="C57" s="64" t="s">
        <v>424</v>
      </c>
      <c r="D57" s="65">
        <v>1952</v>
      </c>
      <c r="E57" s="64" t="s">
        <v>19</v>
      </c>
      <c r="F57" s="65">
        <v>82</v>
      </c>
      <c r="G57" s="65">
        <v>84</v>
      </c>
      <c r="H57" s="65">
        <v>80</v>
      </c>
      <c r="I57" s="65">
        <v>85</v>
      </c>
      <c r="J57" s="65">
        <v>75</v>
      </c>
      <c r="K57" s="65">
        <v>75</v>
      </c>
      <c r="L57" s="70">
        <f t="shared" si="2"/>
        <v>481</v>
      </c>
      <c r="M57" s="71">
        <v>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30">
        <v>31</v>
      </c>
      <c r="B58" s="1" t="s">
        <v>114</v>
      </c>
      <c r="C58" s="1" t="s">
        <v>246</v>
      </c>
      <c r="D58" s="30">
        <v>2002</v>
      </c>
      <c r="E58" s="1" t="s">
        <v>9</v>
      </c>
      <c r="F58" s="30">
        <v>79</v>
      </c>
      <c r="G58" s="30">
        <v>82</v>
      </c>
      <c r="H58" s="30">
        <v>79</v>
      </c>
      <c r="I58" s="30">
        <v>75</v>
      </c>
      <c r="J58" s="30">
        <v>85</v>
      </c>
      <c r="K58" s="30">
        <v>81</v>
      </c>
      <c r="L58" s="5">
        <f t="shared" si="2"/>
        <v>481</v>
      </c>
      <c r="M58" s="30">
        <v>1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30">
        <v>32</v>
      </c>
      <c r="B59" s="64" t="s">
        <v>121</v>
      </c>
      <c r="C59" s="64" t="s">
        <v>122</v>
      </c>
      <c r="D59" s="65">
        <v>1942</v>
      </c>
      <c r="E59" s="64" t="s">
        <v>19</v>
      </c>
      <c r="F59" s="65">
        <v>75</v>
      </c>
      <c r="G59" s="65">
        <v>79</v>
      </c>
      <c r="H59" s="65">
        <v>81</v>
      </c>
      <c r="I59" s="65">
        <v>76</v>
      </c>
      <c r="J59" s="65">
        <v>75</v>
      </c>
      <c r="K59" s="65">
        <v>84</v>
      </c>
      <c r="L59" s="70">
        <f t="shared" si="2"/>
        <v>470</v>
      </c>
      <c r="M59" s="71">
        <v>2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30">
        <v>33</v>
      </c>
      <c r="B60" s="64" t="s">
        <v>412</v>
      </c>
      <c r="C60" s="64" t="s">
        <v>423</v>
      </c>
      <c r="D60" s="65">
        <v>1967</v>
      </c>
      <c r="E60" s="64" t="s">
        <v>19</v>
      </c>
      <c r="F60" s="65">
        <v>76</v>
      </c>
      <c r="G60" s="65">
        <v>78</v>
      </c>
      <c r="H60" s="65">
        <v>77</v>
      </c>
      <c r="I60" s="65">
        <v>77</v>
      </c>
      <c r="J60" s="65">
        <v>79</v>
      </c>
      <c r="K60" s="65">
        <v>81</v>
      </c>
      <c r="L60" s="70">
        <f t="shared" si="2"/>
        <v>468</v>
      </c>
      <c r="M60" s="71">
        <v>1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30">
        <v>34</v>
      </c>
      <c r="B61" s="64" t="s">
        <v>61</v>
      </c>
      <c r="C61" s="64" t="s">
        <v>432</v>
      </c>
      <c r="D61" s="65">
        <v>1991</v>
      </c>
      <c r="E61" s="64" t="s">
        <v>19</v>
      </c>
      <c r="F61" s="65">
        <v>66</v>
      </c>
      <c r="G61" s="65">
        <v>77</v>
      </c>
      <c r="H61" s="65">
        <v>77</v>
      </c>
      <c r="I61" s="65">
        <v>78</v>
      </c>
      <c r="J61" s="65">
        <v>76</v>
      </c>
      <c r="K61" s="65">
        <v>79</v>
      </c>
      <c r="L61" s="70">
        <f t="shared" si="2"/>
        <v>453</v>
      </c>
      <c r="M61" s="7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sortState ref="B59:M60">
    <sortCondition descending="1" ref="M59:M60"/>
  </sortState>
  <mergeCells count="3">
    <mergeCell ref="F5:K5"/>
    <mergeCell ref="A1:L1"/>
    <mergeCell ref="F27:K27"/>
  </mergeCells>
  <phoneticPr fontId="0" type="noConversion"/>
  <pageMargins left="0.75" right="0.75" top="1" bottom="1" header="0.5" footer="0.5"/>
  <pageSetup paperSize="9" scale="7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2" sqref="A2"/>
    </sheetView>
  </sheetViews>
  <sheetFormatPr defaultRowHeight="12.75" x14ac:dyDescent="0.2"/>
  <cols>
    <col min="1" max="1" width="20.125" customWidth="1"/>
    <col min="3" max="3" width="8.625" customWidth="1"/>
  </cols>
  <sheetData>
    <row r="1" spans="1:8" ht="20.25" x14ac:dyDescent="0.3">
      <c r="A1" s="83" t="s">
        <v>133</v>
      </c>
      <c r="B1" s="80"/>
      <c r="C1" s="80"/>
      <c r="D1" s="80"/>
      <c r="E1" s="80"/>
      <c r="F1" s="80"/>
      <c r="G1" s="80"/>
      <c r="H1" s="80"/>
    </row>
    <row r="2" spans="1:8" ht="15.75" x14ac:dyDescent="0.25">
      <c r="A2" s="1"/>
      <c r="B2" s="1"/>
      <c r="C2" s="1"/>
      <c r="D2" s="1"/>
      <c r="E2" s="1"/>
      <c r="F2" s="8" t="s">
        <v>298</v>
      </c>
      <c r="H2" s="1"/>
    </row>
    <row r="5" spans="1:8" ht="15.75" x14ac:dyDescent="0.25">
      <c r="A5" s="9" t="s">
        <v>128</v>
      </c>
      <c r="B5" s="9" t="s">
        <v>125</v>
      </c>
      <c r="C5" s="9"/>
      <c r="D5" s="10"/>
      <c r="E5" s="10"/>
    </row>
    <row r="6" spans="1:8" ht="15.75" x14ac:dyDescent="0.25">
      <c r="A6" s="9"/>
      <c r="B6" s="9"/>
      <c r="C6" s="9"/>
      <c r="D6" s="10"/>
      <c r="E6" s="10"/>
    </row>
    <row r="7" spans="1:8" ht="15.75" x14ac:dyDescent="0.25">
      <c r="A7" s="9" t="s">
        <v>127</v>
      </c>
      <c r="B7" s="9" t="s">
        <v>125</v>
      </c>
      <c r="C7" s="9"/>
      <c r="D7" s="10"/>
      <c r="E7" s="10"/>
    </row>
    <row r="8" spans="1:8" ht="15.75" x14ac:dyDescent="0.25">
      <c r="A8" s="9"/>
      <c r="B8" s="9" t="s">
        <v>126</v>
      </c>
      <c r="C8" s="9"/>
      <c r="D8" s="10"/>
      <c r="E8" s="10"/>
    </row>
    <row r="9" spans="1:8" ht="15.75" x14ac:dyDescent="0.25">
      <c r="A9" s="9"/>
      <c r="B9" s="9"/>
      <c r="C9" s="9"/>
      <c r="D9" s="10"/>
      <c r="E9" s="10"/>
    </row>
    <row r="10" spans="1:8" ht="15.75" x14ac:dyDescent="0.25">
      <c r="A10" s="10"/>
      <c r="B10" s="9"/>
      <c r="C10" s="9"/>
      <c r="D10" s="10"/>
      <c r="E10" s="10"/>
    </row>
    <row r="11" spans="1:8" ht="15.75" x14ac:dyDescent="0.25">
      <c r="A11" s="9"/>
      <c r="B11" s="9"/>
      <c r="C11" s="9"/>
      <c r="D11" s="10"/>
      <c r="E11" s="10"/>
    </row>
    <row r="12" spans="1:8" ht="15.75" x14ac:dyDescent="0.25">
      <c r="A12" s="9"/>
      <c r="B12" s="9"/>
      <c r="C12" s="9"/>
      <c r="D12" s="10"/>
      <c r="E12" s="10"/>
    </row>
    <row r="13" spans="1:8" ht="15.75" x14ac:dyDescent="0.25">
      <c r="A13" s="9"/>
      <c r="B13" s="9"/>
      <c r="C13" s="9"/>
      <c r="D13" s="10"/>
      <c r="E13" s="10"/>
    </row>
    <row r="14" spans="1:8" ht="15.75" x14ac:dyDescent="0.25">
      <c r="A14" s="9"/>
      <c r="B14" s="9"/>
      <c r="C14" s="9"/>
      <c r="D14" s="10"/>
      <c r="E14" s="10"/>
    </row>
    <row r="15" spans="1:8" ht="15.75" x14ac:dyDescent="0.25">
      <c r="A15" s="9"/>
      <c r="B15" s="9"/>
      <c r="C15" s="9"/>
      <c r="D15" s="10"/>
      <c r="E15" s="10"/>
    </row>
    <row r="16" spans="1:8" ht="15.75" x14ac:dyDescent="0.25">
      <c r="A16" s="10"/>
      <c r="B16" s="10"/>
      <c r="C16" s="9"/>
      <c r="D16" s="10"/>
      <c r="E16" s="10"/>
    </row>
    <row r="17" spans="3:5" ht="15.75" x14ac:dyDescent="0.25">
      <c r="C17" s="9"/>
      <c r="D17" s="10"/>
      <c r="E17" s="10"/>
    </row>
    <row r="18" spans="3:5" ht="15.75" x14ac:dyDescent="0.25">
      <c r="C18" s="9"/>
      <c r="D18" s="10"/>
      <c r="E18" s="10"/>
    </row>
  </sheetData>
  <mergeCells count="1">
    <mergeCell ref="A1:H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20l. toelt </vt:lpstr>
      <vt:lpstr>20l.õhupüss </vt:lpstr>
      <vt:lpstr>40l. õhupüss </vt:lpstr>
      <vt:lpstr>60l. õhupüss </vt:lpstr>
      <vt:lpstr>20l. õhupüstol </vt:lpstr>
      <vt:lpstr>40l Õhupüstol </vt:lpstr>
      <vt:lpstr>60l Õhupüstol </vt:lpstr>
      <vt:lpstr>Kohtunikud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</dc:creator>
  <cp:lastModifiedBy>user</cp:lastModifiedBy>
  <cp:lastPrinted>2021-02-28T13:10:22Z</cp:lastPrinted>
  <dcterms:created xsi:type="dcterms:W3CDTF">2019-12-14T12:50:13Z</dcterms:created>
  <dcterms:modified xsi:type="dcterms:W3CDTF">2021-02-28T13:25:57Z</dcterms:modified>
</cp:coreProperties>
</file>