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Kasutaja\Documents\Dokumendid\Laskmine 2020\"/>
    </mc:Choice>
  </mc:AlternateContent>
  <bookViews>
    <workbookView xWindow="0" yWindow="0" windowWidth="23040" windowHeight="9384" tabRatio="738"/>
  </bookViews>
  <sheets>
    <sheet name="Toelt laskmine" sheetId="14" r:id="rId1"/>
    <sheet name="20 püstoliga" sheetId="12" r:id="rId2"/>
    <sheet name="20 ja 60 Püsti püssiga" sheetId="13" r:id="rId3"/>
  </sheets>
  <definedNames>
    <definedName name="_xlnm.Print_Area" localSheetId="1">'20 püstoliga'!$A$1:$K$27</definedName>
  </definedNames>
  <calcPr calcId="152511"/>
</workbook>
</file>

<file path=xl/calcChain.xml><?xml version="1.0" encoding="utf-8"?>
<calcChain xmlns="http://schemas.openxmlformats.org/spreadsheetml/2006/main">
  <c r="J19" i="12" l="1"/>
  <c r="J15" i="12"/>
  <c r="J16" i="12"/>
  <c r="J17" i="12"/>
  <c r="J13" i="12"/>
  <c r="J14" i="12"/>
  <c r="J12" i="12"/>
  <c r="J11" i="12"/>
  <c r="J18" i="12"/>
  <c r="J10" i="12"/>
  <c r="J11" i="13"/>
  <c r="L22" i="13"/>
  <c r="L21" i="13"/>
  <c r="L20" i="13"/>
  <c r="L19" i="13"/>
  <c r="L18" i="13"/>
  <c r="L17" i="13"/>
  <c r="L16" i="13"/>
  <c r="J19" i="14"/>
  <c r="J18" i="14"/>
  <c r="J17" i="14"/>
  <c r="J16" i="14"/>
  <c r="J15" i="14"/>
  <c r="J13" i="14"/>
  <c r="J12" i="14"/>
  <c r="J20" i="14" l="1"/>
  <c r="J14" i="14"/>
  <c r="J11" i="14"/>
</calcChain>
</file>

<file path=xl/sharedStrings.xml><?xml version="1.0" encoding="utf-8"?>
<sst xmlns="http://schemas.openxmlformats.org/spreadsheetml/2006/main" count="165" uniqueCount="66">
  <si>
    <t>ÕHKRELVADEST LASKMISES</t>
  </si>
  <si>
    <t>Koht</t>
  </si>
  <si>
    <t>Nimi</t>
  </si>
  <si>
    <t>Sünd.</t>
  </si>
  <si>
    <t>Klubi</t>
  </si>
  <si>
    <t>Seeriad</t>
  </si>
  <si>
    <t>Kokku</t>
  </si>
  <si>
    <t>Klass</t>
  </si>
  <si>
    <t>I</t>
  </si>
  <si>
    <t>II</t>
  </si>
  <si>
    <t>III</t>
  </si>
  <si>
    <t>Ülenurme GSK</t>
  </si>
  <si>
    <t>Kairi-Liis</t>
  </si>
  <si>
    <t>Lauri</t>
  </si>
  <si>
    <t>ROONURM</t>
  </si>
  <si>
    <t>LOPP</t>
  </si>
  <si>
    <t>Karel</t>
  </si>
  <si>
    <t>UDRAS</t>
  </si>
  <si>
    <r>
      <t xml:space="preserve">Õhupüss 20l   </t>
    </r>
    <r>
      <rPr>
        <b/>
        <sz val="12"/>
        <color indexed="12"/>
        <rFont val="Times New Roman"/>
        <family val="1"/>
        <charset val="186"/>
      </rPr>
      <t>Poisid</t>
    </r>
  </si>
  <si>
    <t>10*</t>
  </si>
  <si>
    <t>Manfred</t>
  </si>
  <si>
    <t>KUKK</t>
  </si>
  <si>
    <t>KOHAVA</t>
  </si>
  <si>
    <t>Mirtel Trine</t>
  </si>
  <si>
    <t>Karl Markus</t>
  </si>
  <si>
    <t>KAARLÕPP</t>
  </si>
  <si>
    <t xml:space="preserve">Tulejoone kohtunik: Aivo Roonurm </t>
  </si>
  <si>
    <t>4.</t>
  </si>
  <si>
    <t>5.</t>
  </si>
  <si>
    <t>6.</t>
  </si>
  <si>
    <t>7.</t>
  </si>
  <si>
    <t>8.</t>
  </si>
  <si>
    <t>9.</t>
  </si>
  <si>
    <t>10.</t>
  </si>
  <si>
    <t>Marko</t>
  </si>
  <si>
    <t>AIGRO</t>
  </si>
  <si>
    <t>Eesnimi</t>
  </si>
  <si>
    <t>Perenimi</t>
  </si>
  <si>
    <t>S.a.</t>
  </si>
  <si>
    <t>Σ</t>
  </si>
  <si>
    <t>Rauno</t>
  </si>
  <si>
    <t>Karl Eirik</t>
  </si>
  <si>
    <t>Marten</t>
  </si>
  <si>
    <t>KIVISALU</t>
  </si>
  <si>
    <t>6. Laskevõistlus "Aasta lühim päev"</t>
  </si>
  <si>
    <t>Toetaja:  OÜ Masinateenus</t>
  </si>
  <si>
    <t>Ülenurme                                                                                                         17.-19.12.2020</t>
  </si>
  <si>
    <t xml:space="preserve">Õhupüss 20 lasku   Toelt </t>
  </si>
  <si>
    <t>Marion Andra</t>
  </si>
  <si>
    <t>VÄINÄNEN</t>
  </si>
  <si>
    <t>Lepo</t>
  </si>
  <si>
    <t>JONUKS</t>
  </si>
  <si>
    <t>TEPP</t>
  </si>
  <si>
    <t>Arti</t>
  </si>
  <si>
    <t>OOLO</t>
  </si>
  <si>
    <t>Artur</t>
  </si>
  <si>
    <t>JALAK</t>
  </si>
  <si>
    <t>Arvestuse kohtunik: Karel Udras</t>
  </si>
  <si>
    <t xml:space="preserve">Toetaja: OÜ Masinateenus </t>
  </si>
  <si>
    <r>
      <t xml:space="preserve">Õhupüss 60l   </t>
    </r>
    <r>
      <rPr>
        <b/>
        <sz val="12"/>
        <color rgb="FF0000FF"/>
        <rFont val="Times New Roman Baltic"/>
        <charset val="186"/>
      </rPr>
      <t>Naised</t>
    </r>
    <r>
      <rPr>
        <b/>
        <sz val="12"/>
        <rFont val="Times New Roman Baltic"/>
        <family val="1"/>
        <charset val="186"/>
      </rPr>
      <t xml:space="preserve"> ja </t>
    </r>
    <r>
      <rPr>
        <b/>
        <sz val="12"/>
        <color indexed="12"/>
        <rFont val="Times New Roman Baltic"/>
        <charset val="186"/>
      </rPr>
      <t>Mehed</t>
    </r>
  </si>
  <si>
    <t>Aivo</t>
  </si>
  <si>
    <t xml:space="preserve">Arvestuse kohtunikud: Aivo Roonurm ja Karel Udras </t>
  </si>
  <si>
    <t xml:space="preserve">Toetaja:  OÜ Masinateenus </t>
  </si>
  <si>
    <t>Ülenurme                                                                                                               17.-19.12.2020</t>
  </si>
  <si>
    <t>Õhupüstol 20 lasku</t>
  </si>
  <si>
    <t>Tulejoone ja arvestuse kohtunik:  Aivo Roonurm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</si>
</sst>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b/>
      <sz val="14"/>
      <name val="Times New Roman Baltic"/>
      <family val="1"/>
      <charset val="186"/>
    </font>
    <font>
      <sz val="12"/>
      <name val="Times New Roman"/>
      <family val="1"/>
      <charset val="186"/>
    </font>
    <font>
      <sz val="12"/>
      <name val="Times New Roman Baltic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i/>
      <u/>
      <sz val="10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color indexed="12"/>
      <name val="Times New Roman"/>
      <family val="1"/>
      <charset val="186"/>
    </font>
    <font>
      <b/>
      <sz val="12"/>
      <color indexed="12"/>
      <name val="Times New Roman Baltic"/>
      <charset val="186"/>
    </font>
    <font>
      <sz val="10"/>
      <color indexed="0"/>
      <name val="Verdana"/>
      <family val="2"/>
      <charset val="186"/>
    </font>
    <font>
      <b/>
      <i/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i/>
      <sz val="10"/>
      <name val="Times New Roman"/>
      <family val="1"/>
      <charset val="186"/>
    </font>
    <font>
      <sz val="10"/>
      <color indexed="8"/>
      <name val="Verdana"/>
      <family val="2"/>
      <charset val="1"/>
    </font>
    <font>
      <sz val="12"/>
      <name val="Times New Roman"/>
      <family val="1"/>
      <charset val="1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8"/>
      <color theme="3"/>
      <name val="Calibri Light"/>
      <family val="2"/>
      <charset val="186"/>
      <scheme val="major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0"/>
      <name val="Verdana"/>
      <family val="2"/>
      <charset val="186"/>
    </font>
    <font>
      <b/>
      <sz val="12"/>
      <color rgb="FF0000FF"/>
      <name val="Times New Roman Baltic"/>
      <charset val="186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8" fillId="10" borderId="2" applyNumberFormat="0" applyFont="0" applyAlignment="0" applyProtection="0"/>
    <xf numFmtId="0" fontId="18" fillId="0" borderId="0"/>
    <xf numFmtId="0" fontId="12" fillId="0" borderId="0"/>
    <xf numFmtId="0" fontId="16" fillId="0" borderId="0"/>
    <xf numFmtId="0" fontId="8" fillId="0" borderId="0"/>
    <xf numFmtId="0" fontId="20" fillId="0" borderId="0" applyNumberFormat="0" applyFill="0" applyBorder="0" applyAlignment="0" applyProtection="0"/>
    <xf numFmtId="0" fontId="12" fillId="0" borderId="0"/>
    <xf numFmtId="0" fontId="8" fillId="0" borderId="1"/>
    <xf numFmtId="0" fontId="24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/>
    <xf numFmtId="14" fontId="3" fillId="0" borderId="0" xfId="0" applyNumberFormat="1" applyFont="1" applyFill="1" applyAlignment="1"/>
    <xf numFmtId="0" fontId="8" fillId="0" borderId="0" xfId="0" applyFont="1" applyFill="1"/>
    <xf numFmtId="0" fontId="3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4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13" fillId="0" borderId="0" xfId="0" applyFont="1" applyAlignme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1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/>
    <xf numFmtId="0" fontId="2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8">
    <cellStyle name="20% – rõhk1 2" xfId="1"/>
    <cellStyle name="20% – rõhk2 2" xfId="2"/>
    <cellStyle name="20% – rõhk3 2" xfId="3"/>
    <cellStyle name="20% – rõhk4 2" xfId="4"/>
    <cellStyle name="40% – rõhk3 2" xfId="5"/>
    <cellStyle name="60% – rõhk3 2" xfId="6"/>
    <cellStyle name="60% – rõhk4 2" xfId="7"/>
    <cellStyle name="60% – rõhk6 2" xfId="8"/>
    <cellStyle name="Märkus 2" xfId="9"/>
    <cellStyle name="Normaallaad" xfId="0" builtinId="0"/>
    <cellStyle name="Normaallaad 2" xfId="10"/>
    <cellStyle name="Normaallaad 3" xfId="11"/>
    <cellStyle name="Normaallaad 4" xfId="12"/>
    <cellStyle name="Normaallaad 5" xfId="17"/>
    <cellStyle name="Normal 3 2" xfId="13"/>
    <cellStyle name="Pealkiri 5" xfId="14"/>
    <cellStyle name="Обычный 2" xfId="15"/>
    <cellStyle name="Обычный_Лист1" xfId="1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asinateenus.e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asinateenus.e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asinateenus.e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</xdr:colOff>
      <xdr:row>22</xdr:row>
      <xdr:rowOff>0</xdr:rowOff>
    </xdr:from>
    <xdr:to>
      <xdr:col>9</xdr:col>
      <xdr:colOff>419100</xdr:colOff>
      <xdr:row>26</xdr:row>
      <xdr:rowOff>166792</xdr:rowOff>
    </xdr:to>
    <xdr:pic>
      <xdr:nvPicPr>
        <xdr:cNvPr id="3" name="Picture 7" descr="tiitli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6324600"/>
          <a:ext cx="2705100" cy="959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886460</xdr:colOff>
      <xdr:row>22</xdr:row>
      <xdr:rowOff>27940</xdr:rowOff>
    </xdr:from>
    <xdr:to>
      <xdr:col>10</xdr:col>
      <xdr:colOff>266700</xdr:colOff>
      <xdr:row>26</xdr:row>
      <xdr:rowOff>65914</xdr:rowOff>
    </xdr:to>
    <xdr:pic>
      <xdr:nvPicPr>
        <xdr:cNvPr id="16965" name="Picture 7" descr="tiitli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0" y="6832600"/>
          <a:ext cx="2207260" cy="830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617220</xdr:colOff>
      <xdr:row>23</xdr:row>
      <xdr:rowOff>22860</xdr:rowOff>
    </xdr:from>
    <xdr:to>
      <xdr:col>13</xdr:col>
      <xdr:colOff>246380</xdr:colOff>
      <xdr:row>28</xdr:row>
      <xdr:rowOff>106680</xdr:rowOff>
    </xdr:to>
    <xdr:pic>
      <xdr:nvPicPr>
        <xdr:cNvPr id="44080" name="Picture 7" descr="tiitli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0279380"/>
          <a:ext cx="29438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topLeftCell="A7" zoomScaleNormal="100" workbookViewId="0">
      <selection activeCell="N19" sqref="N19:O19"/>
    </sheetView>
  </sheetViews>
  <sheetFormatPr defaultColWidth="9.109375" defaultRowHeight="15.6" x14ac:dyDescent="0.3"/>
  <cols>
    <col min="1" max="1" width="6.44140625" style="3" bestFit="1" customWidth="1"/>
    <col min="2" max="2" width="14" style="1" bestFit="1" customWidth="1"/>
    <col min="3" max="3" width="15.109375" style="1" bestFit="1" customWidth="1"/>
    <col min="4" max="4" width="6" style="3" customWidth="1"/>
    <col min="5" max="5" width="17.88671875" style="1" bestFit="1" customWidth="1"/>
    <col min="6" max="6" width="4.109375" style="3" bestFit="1" customWidth="1"/>
    <col min="7" max="8" width="4.33203125" style="3" bestFit="1" customWidth="1"/>
    <col min="9" max="9" width="4.44140625" style="3" bestFit="1" customWidth="1"/>
    <col min="10" max="10" width="6.6640625" style="3" customWidth="1"/>
    <col min="11" max="11" width="4.44140625" style="3" bestFit="1" customWidth="1"/>
    <col min="12" max="12" width="6.77734375" style="1" bestFit="1" customWidth="1"/>
    <col min="13" max="16384" width="9.109375" style="1"/>
  </cols>
  <sheetData>
    <row r="1" spans="1:22" ht="17.399999999999999" x14ac:dyDescent="0.3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13"/>
    </row>
    <row r="2" spans="1:22" ht="17.399999999999999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13"/>
    </row>
    <row r="3" spans="1:22" ht="17.399999999999999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13"/>
    </row>
    <row r="4" spans="1:22" x14ac:dyDescent="0.3">
      <c r="A4" s="63" t="s">
        <v>45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32"/>
      <c r="M4" s="32"/>
    </row>
    <row r="5" spans="1:22" ht="17.399999999999999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13"/>
    </row>
    <row r="6" spans="1:22" x14ac:dyDescent="0.3">
      <c r="A6" s="61" t="s">
        <v>46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14"/>
    </row>
    <row r="7" spans="1:22" x14ac:dyDescent="0.3">
      <c r="A7" s="62" t="s">
        <v>47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22" x14ac:dyDescent="0.3">
      <c r="A8" s="6"/>
      <c r="B8" s="4"/>
      <c r="C8" s="4"/>
      <c r="D8" s="6"/>
      <c r="E8" s="4"/>
      <c r="F8" s="6"/>
      <c r="G8" s="6"/>
      <c r="H8" s="6"/>
      <c r="I8" s="6"/>
      <c r="J8" s="24"/>
      <c r="K8" s="6"/>
      <c r="N8" s="12"/>
    </row>
    <row r="9" spans="1:22" s="4" customFormat="1" x14ac:dyDescent="0.3">
      <c r="A9" s="36" t="s">
        <v>1</v>
      </c>
      <c r="B9" s="59" t="s">
        <v>2</v>
      </c>
      <c r="C9" s="59"/>
      <c r="D9" s="36" t="s">
        <v>3</v>
      </c>
      <c r="E9" s="9" t="s">
        <v>4</v>
      </c>
      <c r="F9" s="6"/>
      <c r="G9" s="59" t="s">
        <v>5</v>
      </c>
      <c r="H9" s="59"/>
      <c r="I9" s="6"/>
      <c r="J9" s="36" t="s">
        <v>6</v>
      </c>
      <c r="K9" s="39" t="s">
        <v>19</v>
      </c>
      <c r="N9" s="49"/>
      <c r="O9" s="49"/>
      <c r="P9" s="47"/>
      <c r="Q9" s="46"/>
      <c r="R9" s="47"/>
      <c r="S9" s="47"/>
      <c r="T9" s="48"/>
    </row>
    <row r="10" spans="1:22" s="4" customFormat="1" x14ac:dyDescent="0.3">
      <c r="A10" s="51"/>
      <c r="B10" s="51"/>
      <c r="C10" s="51"/>
      <c r="D10" s="51"/>
      <c r="E10" s="9"/>
      <c r="F10" s="6"/>
      <c r="G10" s="51"/>
      <c r="H10" s="51"/>
      <c r="I10" s="6"/>
      <c r="J10" s="51"/>
      <c r="K10" s="39"/>
      <c r="N10" s="49"/>
      <c r="O10" s="49"/>
      <c r="P10" s="47"/>
      <c r="Q10" s="46"/>
      <c r="R10" s="47"/>
      <c r="S10" s="47"/>
      <c r="T10" s="48"/>
    </row>
    <row r="11" spans="1:22" s="4" customFormat="1" x14ac:dyDescent="0.3">
      <c r="A11" s="38" t="s">
        <v>8</v>
      </c>
      <c r="B11" s="33" t="s">
        <v>41</v>
      </c>
      <c r="C11" s="33" t="s">
        <v>22</v>
      </c>
      <c r="D11" s="6">
        <v>2006</v>
      </c>
      <c r="E11" s="4" t="s">
        <v>11</v>
      </c>
      <c r="F11" s="6"/>
      <c r="G11" s="6">
        <v>98</v>
      </c>
      <c r="H11" s="6">
        <v>97</v>
      </c>
      <c r="I11" s="6"/>
      <c r="J11" s="38">
        <f t="shared" ref="J11:J18" si="0">SUM(E11:H11)</f>
        <v>195</v>
      </c>
      <c r="K11" s="17"/>
      <c r="V11" s="6"/>
    </row>
    <row r="12" spans="1:22" s="4" customFormat="1" x14ac:dyDescent="0.3">
      <c r="A12" s="38" t="s">
        <v>9</v>
      </c>
      <c r="B12" s="42" t="s">
        <v>23</v>
      </c>
      <c r="C12" s="42" t="s">
        <v>14</v>
      </c>
      <c r="D12" s="43">
        <v>2009</v>
      </c>
      <c r="E12" s="44" t="s">
        <v>11</v>
      </c>
      <c r="F12" s="6"/>
      <c r="G12" s="6">
        <v>96</v>
      </c>
      <c r="H12" s="6">
        <v>97</v>
      </c>
      <c r="I12" s="6"/>
      <c r="J12" s="52">
        <f t="shared" si="0"/>
        <v>193</v>
      </c>
      <c r="K12" s="17">
        <v>11</v>
      </c>
      <c r="M12" s="33"/>
      <c r="N12" s="33"/>
      <c r="O12" s="6"/>
      <c r="Q12" s="6"/>
      <c r="R12" s="50"/>
      <c r="S12" s="6"/>
      <c r="T12" s="6"/>
      <c r="U12" s="38"/>
      <c r="V12" s="6"/>
    </row>
    <row r="13" spans="1:22" s="4" customFormat="1" x14ac:dyDescent="0.3">
      <c r="A13" s="38" t="s">
        <v>10</v>
      </c>
      <c r="B13" s="33" t="s">
        <v>42</v>
      </c>
      <c r="C13" s="33" t="s">
        <v>43</v>
      </c>
      <c r="D13" s="6">
        <v>2007</v>
      </c>
      <c r="E13" s="4" t="s">
        <v>11</v>
      </c>
      <c r="F13" s="6"/>
      <c r="G13" s="6">
        <v>96</v>
      </c>
      <c r="H13" s="6">
        <v>97</v>
      </c>
      <c r="I13" s="6"/>
      <c r="J13" s="52">
        <f t="shared" si="0"/>
        <v>193</v>
      </c>
      <c r="K13" s="17">
        <v>8</v>
      </c>
      <c r="N13" s="49"/>
      <c r="O13" s="49"/>
      <c r="P13" s="47"/>
      <c r="Q13" s="46"/>
      <c r="R13" s="47"/>
      <c r="S13" s="47"/>
      <c r="T13" s="48"/>
    </row>
    <row r="14" spans="1:22" s="4" customFormat="1" x14ac:dyDescent="0.3">
      <c r="A14" s="6" t="s">
        <v>27</v>
      </c>
      <c r="B14" s="4" t="s">
        <v>48</v>
      </c>
      <c r="C14" s="4" t="s">
        <v>49</v>
      </c>
      <c r="D14" s="6">
        <v>2009</v>
      </c>
      <c r="E14" s="4" t="s">
        <v>11</v>
      </c>
      <c r="F14" s="6"/>
      <c r="G14" s="6">
        <v>94</v>
      </c>
      <c r="H14" s="6">
        <v>98</v>
      </c>
      <c r="I14" s="6"/>
      <c r="J14" s="38">
        <f t="shared" si="0"/>
        <v>192</v>
      </c>
      <c r="K14" s="17"/>
      <c r="N14" s="49"/>
      <c r="O14" s="49"/>
      <c r="P14" s="47"/>
      <c r="Q14" s="46"/>
      <c r="R14" s="47"/>
      <c r="S14" s="47"/>
      <c r="T14" s="48"/>
    </row>
    <row r="15" spans="1:22" x14ac:dyDescent="0.3">
      <c r="A15" s="6" t="s">
        <v>28</v>
      </c>
      <c r="B15" s="1" t="s">
        <v>50</v>
      </c>
      <c r="C15" s="1" t="s">
        <v>51</v>
      </c>
      <c r="D15" s="35">
        <v>2008</v>
      </c>
      <c r="E15" s="1" t="s">
        <v>11</v>
      </c>
      <c r="G15" s="3">
        <v>97</v>
      </c>
      <c r="H15" s="3">
        <v>93</v>
      </c>
      <c r="J15" s="34">
        <f t="shared" si="0"/>
        <v>190</v>
      </c>
      <c r="K15" s="17"/>
    </row>
    <row r="16" spans="1:22" x14ac:dyDescent="0.3">
      <c r="A16" s="6" t="s">
        <v>29</v>
      </c>
      <c r="B16" s="44" t="s">
        <v>42</v>
      </c>
      <c r="C16" s="44" t="s">
        <v>52</v>
      </c>
      <c r="D16" s="56">
        <v>2008</v>
      </c>
      <c r="E16" s="1" t="s">
        <v>11</v>
      </c>
      <c r="F16" s="1"/>
      <c r="G16" s="43">
        <v>94</v>
      </c>
      <c r="H16" s="43">
        <v>95</v>
      </c>
      <c r="I16" s="40"/>
      <c r="J16" s="52">
        <f t="shared" si="0"/>
        <v>189</v>
      </c>
      <c r="K16" s="17"/>
      <c r="N16" s="44"/>
      <c r="O16" s="44"/>
      <c r="P16" s="43"/>
      <c r="Q16" s="44"/>
      <c r="R16" s="43"/>
      <c r="S16" s="43"/>
      <c r="T16" s="41"/>
    </row>
    <row r="17" spans="1:20" x14ac:dyDescent="0.3">
      <c r="A17" s="6" t="s">
        <v>30</v>
      </c>
      <c r="B17" s="1" t="s">
        <v>53</v>
      </c>
      <c r="C17" s="1" t="s">
        <v>54</v>
      </c>
      <c r="D17" s="40">
        <v>2009</v>
      </c>
      <c r="E17" s="1" t="s">
        <v>11</v>
      </c>
      <c r="F17" s="1"/>
      <c r="G17" s="43">
        <v>94</v>
      </c>
      <c r="H17" s="43">
        <v>94</v>
      </c>
      <c r="I17" s="40"/>
      <c r="J17" s="52">
        <f t="shared" si="0"/>
        <v>188</v>
      </c>
      <c r="K17" s="57"/>
      <c r="N17" s="44"/>
      <c r="O17" s="44"/>
      <c r="P17" s="43"/>
      <c r="Q17" s="44"/>
      <c r="R17" s="43"/>
      <c r="S17" s="43"/>
      <c r="T17" s="41"/>
    </row>
    <row r="18" spans="1:20" x14ac:dyDescent="0.3">
      <c r="A18" s="6" t="s">
        <v>31</v>
      </c>
      <c r="B18" s="1" t="s">
        <v>55</v>
      </c>
      <c r="C18" s="1" t="s">
        <v>56</v>
      </c>
      <c r="D18" s="56">
        <v>2008</v>
      </c>
      <c r="E18" s="1" t="s">
        <v>11</v>
      </c>
      <c r="F18" s="1"/>
      <c r="G18" s="43">
        <v>91</v>
      </c>
      <c r="H18" s="43">
        <v>92</v>
      </c>
      <c r="I18" s="56"/>
      <c r="J18" s="52">
        <f t="shared" si="0"/>
        <v>183</v>
      </c>
      <c r="K18" s="17"/>
    </row>
    <row r="19" spans="1:20" x14ac:dyDescent="0.3">
      <c r="A19" s="6" t="s">
        <v>32</v>
      </c>
      <c r="B19" s="1" t="s">
        <v>24</v>
      </c>
      <c r="C19" s="1" t="s">
        <v>25</v>
      </c>
      <c r="D19" s="56">
        <v>2007</v>
      </c>
      <c r="E19" s="1" t="s">
        <v>11</v>
      </c>
      <c r="F19" s="56"/>
      <c r="G19" s="56">
        <v>91</v>
      </c>
      <c r="H19" s="6">
        <v>91</v>
      </c>
      <c r="I19" s="56"/>
      <c r="J19" s="52">
        <f t="shared" ref="J19" si="1">SUM(E19:H19)</f>
        <v>182</v>
      </c>
      <c r="K19" s="17"/>
      <c r="N19" s="44"/>
      <c r="O19" s="44"/>
      <c r="P19" s="43"/>
      <c r="Q19" s="44"/>
      <c r="R19" s="43"/>
      <c r="S19" s="43"/>
      <c r="T19" s="41"/>
    </row>
    <row r="20" spans="1:20" x14ac:dyDescent="0.3">
      <c r="A20" s="6" t="s">
        <v>33</v>
      </c>
      <c r="B20" s="1" t="s">
        <v>40</v>
      </c>
      <c r="C20" s="1" t="s">
        <v>15</v>
      </c>
      <c r="D20" s="3">
        <v>2008</v>
      </c>
      <c r="E20" s="1" t="s">
        <v>11</v>
      </c>
      <c r="G20" s="56">
        <v>91</v>
      </c>
      <c r="H20" s="35">
        <v>86</v>
      </c>
      <c r="J20" s="34">
        <f t="shared" ref="J20" si="2">SUM(E20:H20)</f>
        <v>177</v>
      </c>
      <c r="K20" s="17"/>
    </row>
    <row r="21" spans="1:20" x14ac:dyDescent="0.3">
      <c r="A21" s="6"/>
    </row>
    <row r="22" spans="1:20" x14ac:dyDescent="0.3">
      <c r="A22" s="6"/>
      <c r="D22" s="40"/>
      <c r="F22" s="40"/>
      <c r="G22" s="40"/>
      <c r="H22" s="40"/>
      <c r="I22" s="40"/>
      <c r="J22" s="38"/>
      <c r="K22" s="6"/>
    </row>
    <row r="23" spans="1:20" x14ac:dyDescent="0.3">
      <c r="A23" s="26" t="s">
        <v>26</v>
      </c>
      <c r="B23"/>
      <c r="C23"/>
      <c r="D23" s="2"/>
      <c r="E23" s="10"/>
      <c r="F23" s="6"/>
      <c r="G23" s="6"/>
      <c r="H23" s="6"/>
      <c r="I23" s="6"/>
      <c r="J23" s="24"/>
      <c r="K23" s="21"/>
    </row>
    <row r="24" spans="1:20" x14ac:dyDescent="0.3">
      <c r="A24" s="26" t="s">
        <v>57</v>
      </c>
      <c r="B24"/>
      <c r="C24" s="4"/>
      <c r="D24" s="6"/>
      <c r="E24" s="23"/>
      <c r="F24" s="22"/>
      <c r="G24" s="22"/>
      <c r="H24" s="22"/>
      <c r="I24" s="22"/>
      <c r="J24" s="24"/>
      <c r="K24" s="21"/>
    </row>
  </sheetData>
  <sortState ref="B20:K39">
    <sortCondition descending="1" ref="J11:J30"/>
  </sortState>
  <mergeCells count="7">
    <mergeCell ref="B9:C9"/>
    <mergeCell ref="G9:H9"/>
    <mergeCell ref="A1:K1"/>
    <mergeCell ref="A2:K2"/>
    <mergeCell ref="A6:K6"/>
    <mergeCell ref="A7:K7"/>
    <mergeCell ref="A4:K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95" workbookViewId="0">
      <selection activeCell="A5" sqref="A5:K5"/>
    </sheetView>
  </sheetViews>
  <sheetFormatPr defaultColWidth="9.109375" defaultRowHeight="15.6" x14ac:dyDescent="0.3"/>
  <cols>
    <col min="1" max="1" width="6.44140625" style="6" bestFit="1" customWidth="1"/>
    <col min="2" max="2" width="12.77734375" style="1" bestFit="1" customWidth="1"/>
    <col min="3" max="3" width="14.44140625" style="1" customWidth="1"/>
    <col min="4" max="4" width="6" style="3" customWidth="1"/>
    <col min="5" max="5" width="17.88671875" style="1" bestFit="1" customWidth="1"/>
    <col min="6" max="7" width="4.109375" style="3" bestFit="1" customWidth="1"/>
    <col min="8" max="8" width="4" style="3" bestFit="1" customWidth="1"/>
    <col min="9" max="9" width="4.44140625" style="3" bestFit="1" customWidth="1"/>
    <col min="10" max="10" width="6.6640625" style="3" customWidth="1"/>
    <col min="11" max="11" width="5.109375" style="6" customWidth="1"/>
    <col min="12" max="16384" width="9.109375" style="1"/>
  </cols>
  <sheetData>
    <row r="1" spans="1:12" ht="17.399999999999999" x14ac:dyDescent="0.3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13"/>
    </row>
    <row r="2" spans="1:12" ht="17.399999999999999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13"/>
    </row>
    <row r="3" spans="1:12" ht="17.399999999999999" x14ac:dyDescent="0.3">
      <c r="A3" s="45"/>
      <c r="B3" s="18"/>
      <c r="C3" s="18"/>
      <c r="D3" s="18"/>
      <c r="E3" s="18"/>
      <c r="F3" s="18"/>
      <c r="G3" s="18"/>
      <c r="H3" s="18"/>
      <c r="I3" s="18"/>
      <c r="J3" s="18"/>
      <c r="K3" s="45"/>
      <c r="L3" s="13"/>
    </row>
    <row r="4" spans="1:12" x14ac:dyDescent="0.3">
      <c r="A4" s="63" t="s">
        <v>62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x14ac:dyDescent="0.3">
      <c r="A5" s="61" t="s">
        <v>63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14"/>
    </row>
    <row r="6" spans="1:12" x14ac:dyDescent="0.3">
      <c r="A6" s="62" t="s">
        <v>64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2" x14ac:dyDescent="0.3">
      <c r="B7" s="4"/>
      <c r="C7" s="4"/>
      <c r="D7" s="6"/>
      <c r="E7" s="4"/>
      <c r="F7" s="6"/>
      <c r="G7" s="6"/>
      <c r="H7" s="6"/>
      <c r="I7" s="6"/>
      <c r="J7" s="7"/>
    </row>
    <row r="8" spans="1:12" x14ac:dyDescent="0.3">
      <c r="A8" s="36" t="s">
        <v>1</v>
      </c>
      <c r="B8" s="59" t="s">
        <v>2</v>
      </c>
      <c r="C8" s="59"/>
      <c r="D8" s="8" t="s">
        <v>3</v>
      </c>
      <c r="E8" s="9" t="s">
        <v>4</v>
      </c>
      <c r="G8" s="59" t="s">
        <v>5</v>
      </c>
      <c r="H8" s="59"/>
      <c r="J8" s="8" t="s">
        <v>6</v>
      </c>
      <c r="K8" s="36"/>
    </row>
    <row r="9" spans="1:12" x14ac:dyDescent="0.3">
      <c r="A9" s="51"/>
      <c r="B9" s="51"/>
      <c r="C9" s="51"/>
      <c r="D9" s="51"/>
      <c r="E9" s="9"/>
      <c r="F9" s="56"/>
      <c r="G9" s="51"/>
      <c r="H9" s="51"/>
      <c r="I9" s="56"/>
      <c r="J9" s="51"/>
      <c r="K9" s="51"/>
    </row>
    <row r="10" spans="1:12" x14ac:dyDescent="0.3">
      <c r="A10" s="38" t="s">
        <v>8</v>
      </c>
      <c r="B10" s="42" t="s">
        <v>23</v>
      </c>
      <c r="C10" s="42" t="s">
        <v>14</v>
      </c>
      <c r="D10" s="43">
        <v>2009</v>
      </c>
      <c r="E10" s="44" t="s">
        <v>11</v>
      </c>
      <c r="F10" s="1"/>
      <c r="G10" s="43">
        <v>79</v>
      </c>
      <c r="H10" s="43">
        <v>68</v>
      </c>
      <c r="I10" s="1"/>
      <c r="J10" s="52">
        <f t="shared" ref="J10" si="0">SUM(E10:H10)</f>
        <v>147</v>
      </c>
      <c r="K10" s="36"/>
    </row>
    <row r="11" spans="1:12" x14ac:dyDescent="0.3">
      <c r="A11" s="38" t="s">
        <v>9</v>
      </c>
      <c r="B11" s="33" t="s">
        <v>42</v>
      </c>
      <c r="C11" s="33" t="s">
        <v>43</v>
      </c>
      <c r="D11" s="6">
        <v>2007</v>
      </c>
      <c r="E11" s="4" t="s">
        <v>11</v>
      </c>
      <c r="F11" s="6"/>
      <c r="G11" s="6">
        <v>70</v>
      </c>
      <c r="H11" s="6">
        <v>75</v>
      </c>
      <c r="I11" s="6"/>
      <c r="J11" s="52">
        <f>SUM(E11:H11)</f>
        <v>145</v>
      </c>
      <c r="K11" s="36"/>
    </row>
    <row r="12" spans="1:12" x14ac:dyDescent="0.3">
      <c r="A12" s="38" t="s">
        <v>10</v>
      </c>
      <c r="B12" s="30" t="s">
        <v>50</v>
      </c>
      <c r="C12" s="30" t="s">
        <v>51</v>
      </c>
      <c r="D12" s="43">
        <v>2008</v>
      </c>
      <c r="E12" s="44" t="s">
        <v>11</v>
      </c>
      <c r="F12" s="1"/>
      <c r="G12" s="43">
        <v>74</v>
      </c>
      <c r="H12" s="43">
        <v>65</v>
      </c>
      <c r="I12" s="1"/>
      <c r="J12" s="52">
        <f>SUM(E12:H12)</f>
        <v>139</v>
      </c>
      <c r="K12" s="36"/>
    </row>
    <row r="13" spans="1:12" x14ac:dyDescent="0.3">
      <c r="A13" s="6" t="s">
        <v>27</v>
      </c>
      <c r="B13" s="44" t="s">
        <v>41</v>
      </c>
      <c r="C13" s="44" t="s">
        <v>22</v>
      </c>
      <c r="D13" s="43">
        <v>2006</v>
      </c>
      <c r="E13" s="44" t="s">
        <v>11</v>
      </c>
      <c r="F13" s="1"/>
      <c r="G13" s="43">
        <v>57</v>
      </c>
      <c r="H13" s="43">
        <v>64</v>
      </c>
      <c r="I13" s="1"/>
      <c r="J13" s="52">
        <f t="shared" ref="J13:J17" si="1">SUM(E13:H13)</f>
        <v>121</v>
      </c>
      <c r="K13" s="36"/>
    </row>
    <row r="14" spans="1:12" x14ac:dyDescent="0.3">
      <c r="A14" s="6" t="s">
        <v>28</v>
      </c>
      <c r="B14" s="1" t="s">
        <v>24</v>
      </c>
      <c r="C14" s="1" t="s">
        <v>25</v>
      </c>
      <c r="D14" s="56">
        <v>2007</v>
      </c>
      <c r="E14" s="1" t="s">
        <v>11</v>
      </c>
      <c r="F14" s="56"/>
      <c r="G14" s="43">
        <v>50</v>
      </c>
      <c r="H14" s="43">
        <v>69</v>
      </c>
      <c r="I14" s="1"/>
      <c r="J14" s="52">
        <f t="shared" si="1"/>
        <v>119</v>
      </c>
      <c r="K14" s="36"/>
    </row>
    <row r="15" spans="1:12" x14ac:dyDescent="0.3">
      <c r="A15" s="6" t="s">
        <v>29</v>
      </c>
      <c r="B15" s="1" t="s">
        <v>55</v>
      </c>
      <c r="C15" s="1" t="s">
        <v>56</v>
      </c>
      <c r="D15" s="56">
        <v>2008</v>
      </c>
      <c r="E15" s="1" t="s">
        <v>11</v>
      </c>
      <c r="F15" s="1"/>
      <c r="G15" s="43">
        <v>60</v>
      </c>
      <c r="H15" s="43">
        <v>56</v>
      </c>
      <c r="I15" s="1"/>
      <c r="J15" s="52">
        <f t="shared" si="1"/>
        <v>116</v>
      </c>
    </row>
    <row r="16" spans="1:12" x14ac:dyDescent="0.3">
      <c r="A16" s="6" t="s">
        <v>30</v>
      </c>
      <c r="B16" s="4" t="s">
        <v>48</v>
      </c>
      <c r="C16" s="4" t="s">
        <v>49</v>
      </c>
      <c r="D16" s="6">
        <v>2009</v>
      </c>
      <c r="E16" s="4" t="s">
        <v>11</v>
      </c>
      <c r="F16" s="6"/>
      <c r="G16" s="43">
        <v>58</v>
      </c>
      <c r="H16" s="43">
        <v>55</v>
      </c>
      <c r="I16" s="1"/>
      <c r="J16" s="52">
        <f t="shared" si="1"/>
        <v>113</v>
      </c>
      <c r="K16" s="36"/>
    </row>
    <row r="17" spans="1:11" x14ac:dyDescent="0.3">
      <c r="A17" s="6" t="s">
        <v>31</v>
      </c>
      <c r="B17" s="1" t="s">
        <v>53</v>
      </c>
      <c r="C17" s="1" t="s">
        <v>54</v>
      </c>
      <c r="D17" s="56">
        <v>2009</v>
      </c>
      <c r="E17" s="1" t="s">
        <v>11</v>
      </c>
      <c r="F17" s="1"/>
      <c r="G17" s="43">
        <v>5</v>
      </c>
      <c r="H17" s="43">
        <v>41</v>
      </c>
      <c r="I17" s="1"/>
      <c r="J17" s="52">
        <f t="shared" si="1"/>
        <v>46</v>
      </c>
      <c r="K17" s="36"/>
    </row>
    <row r="18" spans="1:11" x14ac:dyDescent="0.3">
      <c r="A18" s="6" t="s">
        <v>32</v>
      </c>
      <c r="B18" s="44" t="s">
        <v>42</v>
      </c>
      <c r="C18" s="44" t="s">
        <v>52</v>
      </c>
      <c r="D18" s="56">
        <v>2008</v>
      </c>
      <c r="E18" s="1" t="s">
        <v>11</v>
      </c>
      <c r="F18" s="1"/>
      <c r="G18" s="43">
        <v>18</v>
      </c>
      <c r="H18" s="43">
        <v>22</v>
      </c>
      <c r="I18" s="56"/>
      <c r="J18" s="52">
        <f>SUM(E18:H18)</f>
        <v>40</v>
      </c>
      <c r="K18" s="51"/>
    </row>
    <row r="19" spans="1:11" x14ac:dyDescent="0.3">
      <c r="A19" s="6" t="s">
        <v>33</v>
      </c>
      <c r="B19" s="1" t="s">
        <v>40</v>
      </c>
      <c r="C19" s="1" t="s">
        <v>15</v>
      </c>
      <c r="D19" s="56">
        <v>2008</v>
      </c>
      <c r="E19" s="1" t="s">
        <v>11</v>
      </c>
      <c r="F19" s="56"/>
      <c r="G19" s="43">
        <v>28</v>
      </c>
      <c r="H19" s="43">
        <v>10</v>
      </c>
      <c r="I19" s="1"/>
      <c r="J19" s="52">
        <f t="shared" ref="J19" si="2">SUM(E19:H19)</f>
        <v>38</v>
      </c>
      <c r="K19" s="51"/>
    </row>
    <row r="20" spans="1:11" x14ac:dyDescent="0.3">
      <c r="A20" s="36"/>
      <c r="K20" s="36"/>
    </row>
    <row r="21" spans="1:11" x14ac:dyDescent="0.3">
      <c r="B21" s="44"/>
      <c r="C21" s="44"/>
      <c r="D21" s="43"/>
      <c r="E21" s="44"/>
      <c r="F21" s="43"/>
      <c r="G21" s="43"/>
      <c r="H21" s="43"/>
      <c r="I21" s="43"/>
      <c r="J21" s="41"/>
    </row>
    <row r="22" spans="1:11" x14ac:dyDescent="0.3">
      <c r="A22" s="37" t="s">
        <v>65</v>
      </c>
      <c r="B22"/>
      <c r="C22" s="4"/>
      <c r="D22" s="29"/>
      <c r="J22" s="28"/>
    </row>
  </sheetData>
  <sortState ref="B10:J13">
    <sortCondition descending="1" ref="J10:J13"/>
  </sortState>
  <mergeCells count="7">
    <mergeCell ref="A5:K5"/>
    <mergeCell ref="A1:K1"/>
    <mergeCell ref="A2:K2"/>
    <mergeCell ref="G8:H8"/>
    <mergeCell ref="B8:C8"/>
    <mergeCell ref="A6:K6"/>
    <mergeCell ref="A4:L4"/>
  </mergeCells>
  <pageMargins left="0.7" right="0.7" top="0.75" bottom="0.75" header="0.3" footer="0.3"/>
  <pageSetup paperSize="9" scale="97" orientation="portrait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Q9" sqref="Q9"/>
    </sheetView>
  </sheetViews>
  <sheetFormatPr defaultColWidth="8.77734375" defaultRowHeight="13.2" x14ac:dyDescent="0.25"/>
  <cols>
    <col min="1" max="1" width="5.33203125" style="2" customWidth="1"/>
    <col min="2" max="2" width="13.77734375" customWidth="1"/>
    <col min="3" max="3" width="17.33203125" bestFit="1" customWidth="1"/>
    <col min="4" max="4" width="6.6640625" style="2" customWidth="1"/>
    <col min="5" max="5" width="15.44140625" bestFit="1" customWidth="1"/>
    <col min="6" max="9" width="3.21875" style="2" bestFit="1" customWidth="1"/>
    <col min="10" max="10" width="4.21875" style="2" customWidth="1"/>
    <col min="11" max="11" width="3.21875" style="20" bestFit="1" customWidth="1"/>
    <col min="12" max="12" width="6.5546875" style="2" bestFit="1" customWidth="1"/>
    <col min="13" max="13" width="6" bestFit="1" customWidth="1"/>
  </cols>
  <sheetData>
    <row r="1" spans="1:13" ht="17.399999999999999" x14ac:dyDescent="0.3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3" ht="17.399999999999999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3" ht="17.399999999999999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9"/>
      <c r="L3" s="18"/>
    </row>
    <row r="4" spans="1:13" ht="13.8" x14ac:dyDescent="0.3">
      <c r="A4" s="63" t="s">
        <v>58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3" ht="13.8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3" ht="15.6" x14ac:dyDescent="0.3">
      <c r="A6" s="67" t="s">
        <v>63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ht="15.6" x14ac:dyDescent="0.3">
      <c r="A7" s="62" t="s">
        <v>18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55"/>
      <c r="M7" s="55"/>
    </row>
    <row r="8" spans="1:13" ht="15.6" x14ac:dyDescent="0.3">
      <c r="A8" s="6"/>
      <c r="B8" s="4"/>
      <c r="C8" s="4"/>
      <c r="D8" s="6"/>
      <c r="E8" s="4"/>
      <c r="F8" s="6"/>
      <c r="G8" s="6"/>
      <c r="H8" s="6"/>
      <c r="I8" s="6"/>
      <c r="J8" s="52"/>
      <c r="K8" s="6"/>
      <c r="L8" s="55"/>
      <c r="M8" s="55"/>
    </row>
    <row r="9" spans="1:13" ht="15.6" x14ac:dyDescent="0.3">
      <c r="A9" s="51" t="s">
        <v>1</v>
      </c>
      <c r="B9" s="59" t="s">
        <v>2</v>
      </c>
      <c r="C9" s="59"/>
      <c r="D9" s="51" t="s">
        <v>3</v>
      </c>
      <c r="E9" s="9" t="s">
        <v>4</v>
      </c>
      <c r="F9" s="56"/>
      <c r="G9" s="58" t="s">
        <v>5</v>
      </c>
      <c r="H9" s="58"/>
      <c r="I9" s="6"/>
      <c r="J9" s="54" t="s">
        <v>39</v>
      </c>
      <c r="K9" s="39"/>
      <c r="L9" s="55"/>
      <c r="M9" s="55"/>
    </row>
    <row r="10" spans="1:13" ht="15.6" x14ac:dyDescent="0.3">
      <c r="A10" s="51"/>
      <c r="B10" s="51"/>
      <c r="C10" s="51"/>
      <c r="D10" s="51"/>
      <c r="E10" s="9"/>
      <c r="F10" s="56"/>
      <c r="G10" s="51"/>
      <c r="H10" s="51"/>
      <c r="I10" s="6"/>
      <c r="J10" s="51"/>
      <c r="K10" s="39"/>
      <c r="L10" s="55"/>
      <c r="M10" s="55"/>
    </row>
    <row r="11" spans="1:13" ht="15.6" x14ac:dyDescent="0.3">
      <c r="A11" s="52" t="s">
        <v>8</v>
      </c>
      <c r="B11" s="30" t="s">
        <v>24</v>
      </c>
      <c r="C11" s="30" t="s">
        <v>25</v>
      </c>
      <c r="D11" s="56">
        <v>2007</v>
      </c>
      <c r="E11" s="1" t="s">
        <v>11</v>
      </c>
      <c r="F11" s="56"/>
      <c r="G11" s="56">
        <v>58</v>
      </c>
      <c r="H11" s="6">
        <v>58</v>
      </c>
      <c r="I11" s="56"/>
      <c r="J11" s="52">
        <f t="shared" ref="J11" si="0">SUM(E11:H11)</f>
        <v>116</v>
      </c>
      <c r="K11" s="17"/>
      <c r="L11" s="55"/>
      <c r="M11" s="55"/>
    </row>
    <row r="12" spans="1:13" ht="15.6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5"/>
    </row>
    <row r="13" spans="1:13" ht="15.6" x14ac:dyDescent="0.3">
      <c r="A13" s="66" t="s">
        <v>59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15"/>
    </row>
    <row r="14" spans="1:13" ht="15.6" x14ac:dyDescent="0.3">
      <c r="A14" s="31" t="s">
        <v>1</v>
      </c>
      <c r="B14" s="31" t="s">
        <v>36</v>
      </c>
      <c r="C14" s="31" t="s">
        <v>37</v>
      </c>
      <c r="D14" s="31" t="s">
        <v>38</v>
      </c>
      <c r="E14" s="31" t="s">
        <v>4</v>
      </c>
      <c r="F14" s="64" t="s">
        <v>5</v>
      </c>
      <c r="G14" s="65"/>
      <c r="H14" s="65"/>
      <c r="I14" s="65"/>
      <c r="J14" s="65"/>
      <c r="K14" s="65"/>
      <c r="L14" s="31" t="s">
        <v>39</v>
      </c>
      <c r="M14" s="11" t="s">
        <v>7</v>
      </c>
    </row>
    <row r="15" spans="1:13" ht="15.6" x14ac:dyDescent="0.3">
      <c r="A15" s="54"/>
      <c r="B15" s="54"/>
      <c r="C15" s="54"/>
      <c r="D15" s="54"/>
      <c r="E15" s="54"/>
      <c r="F15" s="54"/>
      <c r="G15" s="56"/>
      <c r="H15" s="56"/>
      <c r="I15" s="56"/>
      <c r="J15" s="56"/>
      <c r="K15" s="56"/>
      <c r="L15" s="54"/>
      <c r="M15" s="39"/>
    </row>
    <row r="16" spans="1:13" s="5" customFormat="1" ht="15.6" x14ac:dyDescent="0.3">
      <c r="A16" s="34" t="s">
        <v>8</v>
      </c>
      <c r="B16" s="42" t="s">
        <v>16</v>
      </c>
      <c r="C16" s="42" t="s">
        <v>17</v>
      </c>
      <c r="D16" s="43">
        <v>2003</v>
      </c>
      <c r="E16" s="44" t="s">
        <v>11</v>
      </c>
      <c r="F16" s="43">
        <v>96</v>
      </c>
      <c r="G16" s="43">
        <v>94</v>
      </c>
      <c r="H16" s="43">
        <v>98</v>
      </c>
      <c r="I16" s="43">
        <v>94</v>
      </c>
      <c r="J16" s="43">
        <v>96</v>
      </c>
      <c r="K16" s="43">
        <v>97</v>
      </c>
      <c r="L16" s="52">
        <f t="shared" ref="L16:L22" si="1">SUM(F16:K16)</f>
        <v>575</v>
      </c>
      <c r="M16" s="27" t="s">
        <v>8</v>
      </c>
    </row>
    <row r="17" spans="1:13" ht="15.6" x14ac:dyDescent="0.3">
      <c r="A17" s="34" t="s">
        <v>9</v>
      </c>
      <c r="B17" s="42" t="s">
        <v>13</v>
      </c>
      <c r="C17" s="42" t="s">
        <v>15</v>
      </c>
      <c r="D17" s="43">
        <v>2000</v>
      </c>
      <c r="E17" s="44" t="s">
        <v>11</v>
      </c>
      <c r="F17" s="43">
        <v>92</v>
      </c>
      <c r="G17" s="43">
        <v>96</v>
      </c>
      <c r="H17" s="43">
        <v>97</v>
      </c>
      <c r="I17" s="43">
        <v>91</v>
      </c>
      <c r="J17" s="43">
        <v>93</v>
      </c>
      <c r="K17" s="43">
        <v>96</v>
      </c>
      <c r="L17" s="52">
        <f t="shared" si="1"/>
        <v>565</v>
      </c>
      <c r="M17" s="27" t="s">
        <v>8</v>
      </c>
    </row>
    <row r="18" spans="1:13" ht="15.6" x14ac:dyDescent="0.3">
      <c r="A18" s="34" t="s">
        <v>10</v>
      </c>
      <c r="B18" s="33" t="s">
        <v>20</v>
      </c>
      <c r="C18" s="33" t="s">
        <v>21</v>
      </c>
      <c r="D18" s="6">
        <v>2003</v>
      </c>
      <c r="E18" s="4" t="s">
        <v>11</v>
      </c>
      <c r="F18" s="43">
        <v>92</v>
      </c>
      <c r="G18" s="43">
        <v>92</v>
      </c>
      <c r="H18" s="43">
        <v>96</v>
      </c>
      <c r="I18" s="43">
        <v>92</v>
      </c>
      <c r="J18" s="43">
        <v>92</v>
      </c>
      <c r="K18" s="43">
        <v>98</v>
      </c>
      <c r="L18" s="52">
        <f t="shared" si="1"/>
        <v>562</v>
      </c>
      <c r="M18" s="27" t="s">
        <v>8</v>
      </c>
    </row>
    <row r="19" spans="1:13" ht="15.6" x14ac:dyDescent="0.3">
      <c r="A19" s="6" t="s">
        <v>27</v>
      </c>
      <c r="B19" s="44" t="s">
        <v>34</v>
      </c>
      <c r="C19" s="44" t="s">
        <v>35</v>
      </c>
      <c r="D19" s="43">
        <v>1971</v>
      </c>
      <c r="E19" s="44" t="s">
        <v>11</v>
      </c>
      <c r="F19" s="43">
        <v>91</v>
      </c>
      <c r="G19" s="43">
        <v>90</v>
      </c>
      <c r="H19" s="43">
        <v>93</v>
      </c>
      <c r="I19" s="43">
        <v>91</v>
      </c>
      <c r="J19" s="43">
        <v>93</v>
      </c>
      <c r="K19" s="43">
        <v>94</v>
      </c>
      <c r="L19" s="52">
        <f t="shared" si="1"/>
        <v>552</v>
      </c>
      <c r="M19" s="27" t="s">
        <v>9</v>
      </c>
    </row>
    <row r="20" spans="1:13" ht="15.6" x14ac:dyDescent="0.3">
      <c r="A20" s="6" t="s">
        <v>28</v>
      </c>
      <c r="B20" s="1" t="s">
        <v>12</v>
      </c>
      <c r="C20" s="1" t="s">
        <v>14</v>
      </c>
      <c r="D20" s="43">
        <v>2000</v>
      </c>
      <c r="E20" s="44" t="s">
        <v>11</v>
      </c>
      <c r="F20" s="43">
        <v>86</v>
      </c>
      <c r="G20" s="43">
        <v>87</v>
      </c>
      <c r="H20" s="43">
        <v>87</v>
      </c>
      <c r="I20" s="43">
        <v>88</v>
      </c>
      <c r="J20" s="43">
        <v>95</v>
      </c>
      <c r="K20" s="43">
        <v>94</v>
      </c>
      <c r="L20" s="52">
        <f t="shared" si="1"/>
        <v>537</v>
      </c>
      <c r="M20" s="27" t="s">
        <v>9</v>
      </c>
    </row>
    <row r="21" spans="1:13" s="15" customFormat="1" ht="15.6" x14ac:dyDescent="0.3">
      <c r="A21" s="6" t="s">
        <v>29</v>
      </c>
      <c r="B21" s="1" t="s">
        <v>60</v>
      </c>
      <c r="C21" s="1" t="s">
        <v>14</v>
      </c>
      <c r="D21" s="43">
        <v>1965</v>
      </c>
      <c r="E21" s="44" t="s">
        <v>11</v>
      </c>
      <c r="F21" s="43">
        <v>88</v>
      </c>
      <c r="G21" s="43">
        <v>90</v>
      </c>
      <c r="H21" s="43">
        <v>81</v>
      </c>
      <c r="I21" s="43">
        <v>85</v>
      </c>
      <c r="J21" s="43">
        <v>89</v>
      </c>
      <c r="K21" s="43">
        <v>90</v>
      </c>
      <c r="L21" s="52">
        <f t="shared" si="1"/>
        <v>523</v>
      </c>
      <c r="M21" s="27"/>
    </row>
    <row r="22" spans="1:13" ht="15.6" x14ac:dyDescent="0.3">
      <c r="A22" s="6" t="s">
        <v>30</v>
      </c>
      <c r="B22" s="44" t="s">
        <v>41</v>
      </c>
      <c r="C22" s="44" t="s">
        <v>22</v>
      </c>
      <c r="D22" s="43">
        <v>2006</v>
      </c>
      <c r="E22" s="44" t="s">
        <v>11</v>
      </c>
      <c r="F22" s="43">
        <v>84</v>
      </c>
      <c r="G22" s="43">
        <v>85</v>
      </c>
      <c r="H22" s="43">
        <v>88</v>
      </c>
      <c r="I22" s="43">
        <v>89</v>
      </c>
      <c r="J22" s="43">
        <v>87</v>
      </c>
      <c r="K22" s="43">
        <v>85</v>
      </c>
      <c r="L22" s="52">
        <f t="shared" si="1"/>
        <v>518</v>
      </c>
      <c r="M22" s="27"/>
    </row>
    <row r="23" spans="1:13" ht="15.6" x14ac:dyDescent="0.3">
      <c r="A23" s="6"/>
      <c r="B23" s="44"/>
      <c r="C23" s="44"/>
      <c r="D23" s="43"/>
      <c r="E23" s="44"/>
      <c r="F23" s="43"/>
      <c r="G23" s="43"/>
      <c r="H23" s="43"/>
      <c r="I23" s="43"/>
      <c r="J23" s="43"/>
      <c r="K23" s="43"/>
      <c r="L23" s="52"/>
      <c r="M23" s="27"/>
    </row>
    <row r="24" spans="1:13" ht="15.6" x14ac:dyDescent="0.3">
      <c r="A24" s="29" t="s">
        <v>26</v>
      </c>
      <c r="C24" s="4"/>
      <c r="D24" s="29"/>
      <c r="E24" s="5"/>
      <c r="F24" s="5"/>
      <c r="G24" s="5"/>
      <c r="H24" s="5"/>
      <c r="I24" s="5"/>
      <c r="J24" s="5"/>
      <c r="K24" s="5"/>
      <c r="L24" s="5"/>
      <c r="M24" s="5"/>
    </row>
    <row r="25" spans="1:13" ht="15.6" x14ac:dyDescent="0.3">
      <c r="A25" s="29" t="s">
        <v>61</v>
      </c>
      <c r="D25" s="29"/>
      <c r="E25" s="5"/>
      <c r="F25" s="5"/>
      <c r="G25" s="5"/>
      <c r="H25" s="5"/>
      <c r="I25" s="5"/>
      <c r="J25" s="5"/>
      <c r="K25" s="5"/>
      <c r="L25" s="5"/>
      <c r="M25" s="5"/>
    </row>
    <row r="26" spans="1:13" ht="15.6" x14ac:dyDescent="0.3">
      <c r="D26" s="29"/>
      <c r="E26" s="5"/>
      <c r="F26" s="5"/>
      <c r="G26" s="5"/>
      <c r="H26" s="5"/>
      <c r="I26" s="5"/>
      <c r="J26" s="5"/>
      <c r="K26" s="5"/>
      <c r="L26" s="5"/>
      <c r="M26" s="5"/>
    </row>
    <row r="28" spans="1:13" ht="15.6" x14ac:dyDescent="0.3">
      <c r="L28" s="4"/>
    </row>
    <row r="29" spans="1:13" ht="15.6" x14ac:dyDescent="0.3">
      <c r="L29" s="4"/>
    </row>
    <row r="30" spans="1:13" ht="15.6" x14ac:dyDescent="0.3">
      <c r="L30" s="4"/>
    </row>
    <row r="31" spans="1:13" ht="15.6" x14ac:dyDescent="0.3">
      <c r="L31" s="4"/>
    </row>
    <row r="32" spans="1:13" ht="15.6" x14ac:dyDescent="0.3">
      <c r="L32" s="4"/>
    </row>
  </sheetData>
  <mergeCells count="8">
    <mergeCell ref="A7:K7"/>
    <mergeCell ref="B9:C9"/>
    <mergeCell ref="F14:K14"/>
    <mergeCell ref="A1:L1"/>
    <mergeCell ref="A2:L2"/>
    <mergeCell ref="A4:L4"/>
    <mergeCell ref="A13:L13"/>
    <mergeCell ref="A6:M6"/>
  </mergeCells>
  <pageMargins left="0.7" right="0.7" top="0.75" bottom="0.75" header="0.3" footer="0.3"/>
  <pageSetup paperSize="9" scale="7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Toelt laskmine</vt:lpstr>
      <vt:lpstr>20 püstoliga</vt:lpstr>
      <vt:lpstr>20 ja 60 Püsti püssiga</vt:lpstr>
      <vt:lpstr>'20 püstoliga'!Prindiala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Kasutaja</cp:lastModifiedBy>
  <cp:lastPrinted>2019-12-21T11:10:25Z</cp:lastPrinted>
  <dcterms:created xsi:type="dcterms:W3CDTF">1996-10-14T23:33:28Z</dcterms:created>
  <dcterms:modified xsi:type="dcterms:W3CDTF">2020-12-20T17:26:07Z</dcterms:modified>
</cp:coreProperties>
</file>