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5738C4C1-B783-7049-85FA-4EF7679BE5B4}" xr6:coauthVersionLast="36" xr6:coauthVersionMax="36" xr10:uidLastSave="{00000000-0000-0000-0000-000000000000}"/>
  <bookViews>
    <workbookView xWindow="18720" yWindow="11780" windowWidth="29120" windowHeight="12820" tabRatio="500" activeTab="6"/>
  </bookViews>
  <sheets>
    <sheet name="M60" sheetId="1" r:id="rId1"/>
    <sheet name="N60" sheetId="2" r:id="rId2"/>
    <sheet name="Vabapüstol" sheetId="3" r:id="rId3"/>
    <sheet name="N 3x40" sheetId="4" r:id="rId4"/>
    <sheet name="M 3x40" sheetId="5" r:id="rId5"/>
    <sheet name="Olümpiakiirlaskmine" sheetId="6" r:id="rId6"/>
    <sheet name="30+30" sheetId="7" r:id="rId7"/>
  </sheets>
  <calcPr calcId="181029"/>
</workbook>
</file>

<file path=xl/calcChain.xml><?xml version="1.0" encoding="utf-8"?>
<calcChain xmlns="http://schemas.openxmlformats.org/spreadsheetml/2006/main">
  <c r="M14" i="7" l="1"/>
  <c r="I14" i="7"/>
  <c r="N14" i="7"/>
  <c r="N13" i="7"/>
  <c r="M13" i="7"/>
  <c r="I13" i="7"/>
  <c r="M12" i="7"/>
  <c r="N12" i="7"/>
  <c r="I12" i="7"/>
  <c r="M11" i="7"/>
  <c r="I11" i="7"/>
  <c r="N11" i="7"/>
  <c r="N10" i="7"/>
  <c r="M10" i="7"/>
  <c r="I10" i="7"/>
  <c r="M9" i="7"/>
  <c r="N9" i="7"/>
  <c r="I9" i="7"/>
  <c r="M8" i="7"/>
  <c r="I8" i="7"/>
  <c r="N8" i="7"/>
  <c r="M7" i="7"/>
  <c r="I7" i="7"/>
  <c r="N7" i="7"/>
  <c r="N6" i="7"/>
  <c r="M6" i="7"/>
  <c r="I6" i="7"/>
  <c r="M5" i="7"/>
  <c r="N5" i="7"/>
  <c r="I5" i="7"/>
  <c r="N24" i="6"/>
  <c r="N23" i="6"/>
  <c r="N22" i="6"/>
  <c r="N21" i="6"/>
  <c r="N20" i="6"/>
  <c r="N19" i="6"/>
</calcChain>
</file>

<file path=xl/sharedStrings.xml><?xml version="1.0" encoding="utf-8"?>
<sst xmlns="http://schemas.openxmlformats.org/spreadsheetml/2006/main" count="560" uniqueCount="263">
  <si>
    <t>Eesti Karikavõistlus</t>
  </si>
  <si>
    <t>5-6.09.2020 Männiku</t>
  </si>
  <si>
    <t>60l Lamades Mehed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</si>
  <si>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</si>
  <si>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</si>
  <si>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</si>
  <si>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</si>
  <si>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</si>
  <si>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</si>
  <si>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</si>
  <si>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</si>
  <si>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Meelis</t>
  </si>
  <si>
    <t>KIISK</t>
  </si>
  <si>
    <t>Järvamaa LSK</t>
  </si>
  <si>
    <t>II</t>
  </si>
  <si>
    <t>Edik</t>
  </si>
  <si>
    <t>KOPPELMANN</t>
  </si>
  <si>
    <t>KL MäLK</t>
  </si>
  <si>
    <t>III</t>
  </si>
  <si>
    <t>Siim Christian</t>
  </si>
  <si>
    <t>REPPO-SIREL</t>
  </si>
  <si>
    <t>Elva LSK</t>
  </si>
  <si>
    <t>4.</t>
  </si>
  <si>
    <t>Manfred</t>
  </si>
  <si>
    <t>KUKK</t>
  </si>
  <si>
    <t>Ülenurme GSK</t>
  </si>
  <si>
    <t>5.</t>
  </si>
  <si>
    <t>Andreas</t>
  </si>
  <si>
    <t>MASPANOV</t>
  </si>
  <si>
    <t>Põlva LSK</t>
  </si>
  <si>
    <t>6.</t>
  </si>
  <si>
    <t>Ain</t>
  </si>
  <si>
    <t>MURU</t>
  </si>
  <si>
    <t>7.</t>
  </si>
  <si>
    <t>Lauri</t>
  </si>
  <si>
    <t>ERM</t>
  </si>
  <si>
    <t>Kaiu LK</t>
  </si>
  <si>
    <t>8.</t>
  </si>
  <si>
    <t>Andres</t>
  </si>
  <si>
    <t>HUNT</t>
  </si>
  <si>
    <t>9.</t>
  </si>
  <si>
    <t>Joosep Robin</t>
  </si>
  <si>
    <t>ALBERT</t>
  </si>
  <si>
    <t>10.</t>
  </si>
  <si>
    <t>Vladislav</t>
  </si>
  <si>
    <t>LUŠIN</t>
  </si>
  <si>
    <t>Narva LSK</t>
  </si>
  <si>
    <t>11.</t>
  </si>
  <si>
    <t>Jüri</t>
  </si>
  <si>
    <t>RAUDE</t>
  </si>
  <si>
    <t>12.</t>
  </si>
  <si>
    <t>Toomas</t>
  </si>
  <si>
    <t>KIRSS</t>
  </si>
  <si>
    <t>13.</t>
  </si>
  <si>
    <t>LOPP</t>
  </si>
  <si>
    <t>14.</t>
  </si>
  <si>
    <t>Andrei</t>
  </si>
  <si>
    <t>MIHHAILOV</t>
  </si>
  <si>
    <t>15.</t>
  </si>
  <si>
    <t>ARO</t>
  </si>
  <si>
    <t>SK EstaSport</t>
  </si>
  <si>
    <t>60l Lamades Naised</t>
  </si>
  <si>
    <t>Marleen</t>
  </si>
  <si>
    <t>RIISAAR</t>
  </si>
  <si>
    <t>Katrin</t>
  </si>
  <si>
    <t>SMIRNOVA</t>
  </si>
  <si>
    <t>Anžela</t>
  </si>
  <si>
    <t>VORONOVA</t>
  </si>
  <si>
    <t>Kaitsejõud</t>
  </si>
  <si>
    <t>Karina</t>
  </si>
  <si>
    <t>KOTKAS</t>
  </si>
  <si>
    <t>Pärnumaa KL</t>
  </si>
  <si>
    <t>Ljudmila</t>
  </si>
  <si>
    <t>KORTŠAGINA</t>
  </si>
  <si>
    <t>Tuuli</t>
  </si>
  <si>
    <t>KÜBARSEPP</t>
  </si>
  <si>
    <t>Mariette</t>
  </si>
  <si>
    <t>PENNAR</t>
  </si>
  <si>
    <t>Svetlana</t>
  </si>
  <si>
    <t>DOLEDUTKO</t>
  </si>
  <si>
    <t>Elise</t>
  </si>
  <si>
    <t>SAAR</t>
  </si>
  <si>
    <t>Anastassia</t>
  </si>
  <si>
    <t>OLEWICZ</t>
  </si>
  <si>
    <t>Kaisa-Mai</t>
  </si>
  <si>
    <t>KALLASTE</t>
  </si>
  <si>
    <t>Susanna</t>
  </si>
  <si>
    <t>SULE</t>
  </si>
  <si>
    <t>Nathalie</t>
  </si>
  <si>
    <t>LESSING</t>
  </si>
  <si>
    <t>Marianne</t>
  </si>
  <si>
    <t>TAVITS</t>
  </si>
  <si>
    <t>Kaja</t>
  </si>
  <si>
    <t>ASI</t>
  </si>
  <si>
    <t>Tartu malev</t>
  </si>
  <si>
    <t>16.</t>
  </si>
  <si>
    <t>Marjana-Kristiina</t>
  </si>
  <si>
    <t>MERONEN</t>
  </si>
  <si>
    <t>17.</t>
  </si>
  <si>
    <t>Ele</t>
  </si>
  <si>
    <t>LOOT</t>
  </si>
  <si>
    <t>18.</t>
  </si>
  <si>
    <t>Liivi</t>
  </si>
  <si>
    <t>60l Vabapüstol</t>
  </si>
  <si>
    <t>Reijo</t>
  </si>
  <si>
    <t>VIROLAINEN</t>
  </si>
  <si>
    <t>Nemo</t>
  </si>
  <si>
    <t>TABUR</t>
  </si>
  <si>
    <t>BRENKIN</t>
  </si>
  <si>
    <t>Vello</t>
  </si>
  <si>
    <t>KARJA</t>
  </si>
  <si>
    <t>Raul</t>
  </si>
  <si>
    <t>ERK</t>
  </si>
  <si>
    <t>Jevgeni</t>
  </si>
  <si>
    <t>Endel</t>
  </si>
  <si>
    <t>JÄRV</t>
  </si>
  <si>
    <t>Margus</t>
  </si>
  <si>
    <t>UHEK</t>
  </si>
  <si>
    <t>Anna</t>
  </si>
  <si>
    <t>KULEŠOVA</t>
  </si>
  <si>
    <t>Aivo</t>
  </si>
  <si>
    <t>MEESAK</t>
  </si>
  <si>
    <t>Märt</t>
  </si>
  <si>
    <t>ORRO</t>
  </si>
  <si>
    <t/>
  </si>
  <si>
    <t>DNS</t>
  </si>
  <si>
    <t>3x40l Standard Naised</t>
  </si>
  <si>
    <t>Põlvelt</t>
  </si>
  <si>
    <t>Lamades</t>
  </si>
  <si>
    <t>Püsti</t>
  </si>
  <si>
    <t>Valeria</t>
  </si>
  <si>
    <t>MATŠEL</t>
  </si>
  <si>
    <t>3x40l Standard Mehed</t>
  </si>
  <si>
    <t>Kirill</t>
  </si>
  <si>
    <t>RUMJANTSEV</t>
  </si>
  <si>
    <t>Karel</t>
  </si>
  <si>
    <t>UDRAS</t>
  </si>
  <si>
    <t>Kahru</t>
  </si>
  <si>
    <t>MÄNNIK</t>
  </si>
  <si>
    <t>Raivo</t>
  </si>
  <si>
    <t>ROOSILEHT</t>
  </si>
  <si>
    <t>Finaal</t>
  </si>
  <si>
    <t>103,9</t>
  </si>
  <si>
    <t>104,7</t>
  </si>
  <si>
    <t>101,1</t>
  </si>
  <si>
    <t>102,4</t>
  </si>
  <si>
    <t>104,3</t>
  </si>
  <si>
    <t>104,1</t>
  </si>
  <si>
    <t>620,5</t>
  </si>
  <si>
    <t>247,6</t>
  </si>
  <si>
    <t>100,6</t>
  </si>
  <si>
    <t>103,3</t>
  </si>
  <si>
    <t>101,7</t>
  </si>
  <si>
    <t>101,9</t>
  </si>
  <si>
    <t>101,0</t>
  </si>
  <si>
    <t>100,9</t>
  </si>
  <si>
    <t>609,4</t>
  </si>
  <si>
    <t>245,2</t>
  </si>
  <si>
    <t>99,8</t>
  </si>
  <si>
    <t>100,2</t>
  </si>
  <si>
    <t>105,4</t>
  </si>
  <si>
    <t>610,8</t>
  </si>
  <si>
    <t>221,8</t>
  </si>
  <si>
    <t>101,6</t>
  </si>
  <si>
    <t>101,8</t>
  </si>
  <si>
    <t>102,8</t>
  </si>
  <si>
    <t>99,1</t>
  </si>
  <si>
    <t>102,2</t>
  </si>
  <si>
    <t>610,3</t>
  </si>
  <si>
    <t>201,1</t>
  </si>
  <si>
    <t>102,0</t>
  </si>
  <si>
    <t>100,4</t>
  </si>
  <si>
    <t>102,5</t>
  </si>
  <si>
    <t>103,5</t>
  </si>
  <si>
    <t>101,3</t>
  </si>
  <si>
    <t>612,5</t>
  </si>
  <si>
    <t>180,7</t>
  </si>
  <si>
    <t>100,3</t>
  </si>
  <si>
    <t>103,7</t>
  </si>
  <si>
    <t>102,1</t>
  </si>
  <si>
    <t>608,6</t>
  </si>
  <si>
    <t>161,5</t>
  </si>
  <si>
    <t>103,1</t>
  </si>
  <si>
    <t>616,2</t>
  </si>
  <si>
    <t>140,5</t>
  </si>
  <si>
    <t>104,0</t>
  </si>
  <si>
    <t>102,3</t>
  </si>
  <si>
    <t>612,6</t>
  </si>
  <si>
    <t>119,5</t>
  </si>
  <si>
    <t>101,5</t>
  </si>
  <si>
    <t>100,8</t>
  </si>
  <si>
    <t>607,5</t>
  </si>
  <si>
    <t>97,0</t>
  </si>
  <si>
    <t>100,7</t>
  </si>
  <si>
    <t>605,3</t>
  </si>
  <si>
    <t>100,0</t>
  </si>
  <si>
    <t>98,5</t>
  </si>
  <si>
    <t>98,8</t>
  </si>
  <si>
    <t>602,1</t>
  </si>
  <si>
    <t>99,3</t>
  </si>
  <si>
    <t>101,2</t>
  </si>
  <si>
    <t>96,7</t>
  </si>
  <si>
    <t>103,0</t>
  </si>
  <si>
    <t>601,7</t>
  </si>
  <si>
    <t>95,3</t>
  </si>
  <si>
    <t>99,5</t>
  </si>
  <si>
    <t>101,4</t>
  </si>
  <si>
    <t>601,2</t>
  </si>
  <si>
    <t>99,0</t>
  </si>
  <si>
    <t>104,4</t>
  </si>
  <si>
    <t>100,5</t>
  </si>
  <si>
    <t>95,9</t>
  </si>
  <si>
    <t>600,4</t>
  </si>
  <si>
    <t>98,6</t>
  </si>
  <si>
    <t>95,4</t>
  </si>
  <si>
    <t>590,6</t>
  </si>
  <si>
    <t>05.09.2020 Männiku</t>
  </si>
  <si>
    <t>06.09.2020 Männiku</t>
  </si>
  <si>
    <t>06.09.2020 - Männiku</t>
  </si>
  <si>
    <t>Olümpiakiirlaskmine Mehed</t>
  </si>
  <si>
    <t>I pool</t>
  </si>
  <si>
    <t>II pool</t>
  </si>
  <si>
    <t>Fred</t>
  </si>
  <si>
    <t>RAUKAS</t>
  </si>
  <si>
    <t>Kaitsejõudud</t>
  </si>
  <si>
    <t>Erki</t>
  </si>
  <si>
    <t>SILLAKIVI</t>
  </si>
  <si>
    <t>Ragnar</t>
  </si>
  <si>
    <t>JUURIK</t>
  </si>
  <si>
    <t>Erko</t>
  </si>
  <si>
    <t>VILBA</t>
  </si>
  <si>
    <t>FINAAL</t>
  </si>
  <si>
    <t xml:space="preserve">Koht     </t>
  </si>
  <si>
    <t>Kokku</t>
  </si>
  <si>
    <t>KJ SK</t>
  </si>
  <si>
    <t>KL Mälk</t>
  </si>
  <si>
    <t>DNF</t>
  </si>
  <si>
    <t>Kristina</t>
  </si>
  <si>
    <t>Kiisk</t>
  </si>
  <si>
    <t>F</t>
  </si>
  <si>
    <t>Aleksandra</t>
  </si>
  <si>
    <t>Moissejeva</t>
  </si>
  <si>
    <t>Anni</t>
  </si>
  <si>
    <t>Irs</t>
  </si>
  <si>
    <t>Kairi</t>
  </si>
  <si>
    <t>Heinsoo</t>
  </si>
  <si>
    <t>Viljandi LK</t>
  </si>
  <si>
    <t>Elerin</t>
  </si>
  <si>
    <t>Ross</t>
  </si>
  <si>
    <t>ÜGSK</t>
  </si>
  <si>
    <t>Alina</t>
  </si>
  <si>
    <t>Kovaljova</t>
  </si>
  <si>
    <t>Marja</t>
  </si>
  <si>
    <t>Kirss</t>
  </si>
  <si>
    <t>Ragne</t>
  </si>
  <si>
    <t>Falilejev</t>
  </si>
  <si>
    <t>Õnne-Liisi</t>
  </si>
  <si>
    <t>Viidas</t>
  </si>
  <si>
    <t>V-Maarja</t>
  </si>
  <si>
    <t>Kristel</t>
  </si>
  <si>
    <t>Kaasiku</t>
  </si>
  <si>
    <t>Eesti karikavõistlused</t>
  </si>
  <si>
    <t>30+30 lasku spordipüstol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</si>
</sst>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18">
    <font>
      <sz val="10"/>
      <color indexed="0"/>
      <name val="Verdana"/>
      <charset val="1"/>
    </font>
    <font>
      <b/>
      <sz val="16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i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10"/>
      <color indexed="0"/>
      <name val="Verdana"/>
      <family val="2"/>
    </font>
    <font>
      <sz val="12"/>
      <color indexed="0"/>
      <name val="Times New Roman"/>
      <family val="1"/>
    </font>
    <font>
      <b/>
      <sz val="12"/>
      <color indexed="0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170" fontId="4" fillId="0" borderId="0" xfId="0" applyNumberFormat="1" applyFont="1" applyBorder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5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" fontId="10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C24" sqref="C24"/>
    </sheetView>
  </sheetViews>
  <sheetFormatPr baseColWidth="10" defaultRowHeight="13"/>
  <cols>
    <col min="1" max="1" width="4.6640625" customWidth="1"/>
    <col min="2" max="2" width="13.6640625" customWidth="1"/>
    <col min="3" max="3" width="17.33203125" customWidth="1"/>
    <col min="4" max="4" width="16.83203125" customWidth="1"/>
    <col min="5" max="5" width="6.6640625" customWidth="1"/>
    <col min="6" max="7" width="7.1640625" customWidth="1"/>
    <col min="8" max="8" width="7.5" customWidth="1"/>
    <col min="9" max="9" width="6.83203125" customWidth="1"/>
    <col min="10" max="10" width="6.33203125" customWidth="1"/>
    <col min="11" max="11" width="6.6640625" customWidth="1"/>
    <col min="12" max="12" width="7.6640625" customWidth="1"/>
    <col min="13" max="256" width="8.83203125" customWidth="1"/>
  </cols>
  <sheetData>
    <row r="1" spans="1:50" ht="2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1"/>
      <c r="I2" s="2" t="s">
        <v>216</v>
      </c>
      <c r="J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3" t="s">
        <v>3</v>
      </c>
      <c r="B6" s="3" t="s">
        <v>4</v>
      </c>
      <c r="C6" s="3" t="s">
        <v>5</v>
      </c>
      <c r="D6" s="3"/>
      <c r="E6" s="3"/>
      <c r="F6" s="41"/>
      <c r="G6" s="42"/>
      <c r="H6" s="42"/>
      <c r="I6" s="42"/>
      <c r="J6" s="42"/>
      <c r="K6" s="42"/>
      <c r="L6" s="3" t="s">
        <v>141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7">
      <c r="A7" s="7" t="s">
        <v>10</v>
      </c>
      <c r="B7" s="8" t="s">
        <v>11</v>
      </c>
      <c r="C7" s="8" t="s">
        <v>12</v>
      </c>
      <c r="D7" s="9" t="s">
        <v>13</v>
      </c>
      <c r="E7" s="10" t="s">
        <v>142</v>
      </c>
      <c r="F7" s="10" t="s">
        <v>143</v>
      </c>
      <c r="G7" s="10" t="s">
        <v>144</v>
      </c>
      <c r="H7" s="10" t="s">
        <v>145</v>
      </c>
      <c r="I7" s="10" t="s">
        <v>146</v>
      </c>
      <c r="J7" s="10" t="s">
        <v>147</v>
      </c>
      <c r="K7" s="11" t="s">
        <v>148</v>
      </c>
      <c r="L7" s="10" t="s">
        <v>149</v>
      </c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7">
      <c r="A8" s="7" t="s">
        <v>14</v>
      </c>
      <c r="B8" s="8" t="s">
        <v>34</v>
      </c>
      <c r="C8" s="8" t="s">
        <v>35</v>
      </c>
      <c r="D8" s="9" t="s">
        <v>36</v>
      </c>
      <c r="E8" s="10" t="s">
        <v>150</v>
      </c>
      <c r="F8" s="10" t="s">
        <v>151</v>
      </c>
      <c r="G8" s="10" t="s">
        <v>152</v>
      </c>
      <c r="H8" s="10" t="s">
        <v>153</v>
      </c>
      <c r="I8" s="10" t="s">
        <v>154</v>
      </c>
      <c r="J8" s="10" t="s">
        <v>155</v>
      </c>
      <c r="K8" s="11" t="s">
        <v>156</v>
      </c>
      <c r="L8" s="10" t="s">
        <v>157</v>
      </c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7">
      <c r="A9" s="7" t="s">
        <v>18</v>
      </c>
      <c r="B9" s="8" t="s">
        <v>27</v>
      </c>
      <c r="C9" s="8" t="s">
        <v>28</v>
      </c>
      <c r="D9" s="9" t="s">
        <v>29</v>
      </c>
      <c r="E9" s="10" t="s">
        <v>158</v>
      </c>
      <c r="F9" s="10" t="s">
        <v>153</v>
      </c>
      <c r="G9" s="10" t="s">
        <v>145</v>
      </c>
      <c r="H9" s="10" t="s">
        <v>159</v>
      </c>
      <c r="I9" s="10" t="s">
        <v>160</v>
      </c>
      <c r="J9" s="10" t="s">
        <v>144</v>
      </c>
      <c r="K9" s="11" t="s">
        <v>161</v>
      </c>
      <c r="L9" s="10" t="s">
        <v>162</v>
      </c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7">
      <c r="A10" s="7">
        <v>4</v>
      </c>
      <c r="B10" s="8" t="s">
        <v>31</v>
      </c>
      <c r="C10" s="8" t="s">
        <v>32</v>
      </c>
      <c r="D10" s="9" t="s">
        <v>17</v>
      </c>
      <c r="E10" s="10" t="s">
        <v>163</v>
      </c>
      <c r="F10" s="10" t="s">
        <v>164</v>
      </c>
      <c r="G10" s="10" t="s">
        <v>165</v>
      </c>
      <c r="H10" s="10" t="s">
        <v>165</v>
      </c>
      <c r="I10" s="10" t="s">
        <v>166</v>
      </c>
      <c r="J10" s="10" t="s">
        <v>167</v>
      </c>
      <c r="K10" s="11" t="s">
        <v>168</v>
      </c>
      <c r="L10" s="10" t="s">
        <v>169</v>
      </c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7">
      <c r="A11" s="7">
        <v>5</v>
      </c>
      <c r="B11" s="8" t="s">
        <v>23</v>
      </c>
      <c r="C11" s="8" t="s">
        <v>24</v>
      </c>
      <c r="D11" s="9" t="s">
        <v>25</v>
      </c>
      <c r="E11" s="10" t="s">
        <v>165</v>
      </c>
      <c r="F11" s="10" t="s">
        <v>170</v>
      </c>
      <c r="G11" s="10" t="s">
        <v>171</v>
      </c>
      <c r="H11" s="10" t="s">
        <v>172</v>
      </c>
      <c r="I11" s="10" t="s">
        <v>173</v>
      </c>
      <c r="J11" s="10" t="s">
        <v>174</v>
      </c>
      <c r="K11" s="11" t="s">
        <v>175</v>
      </c>
      <c r="L11" s="10" t="s">
        <v>176</v>
      </c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7">
      <c r="A12" s="7">
        <v>6</v>
      </c>
      <c r="B12" s="8" t="s">
        <v>38</v>
      </c>
      <c r="C12" s="8" t="s">
        <v>39</v>
      </c>
      <c r="D12" s="9" t="s">
        <v>29</v>
      </c>
      <c r="E12" s="10" t="s">
        <v>159</v>
      </c>
      <c r="F12" s="10" t="s">
        <v>177</v>
      </c>
      <c r="G12" s="10" t="s">
        <v>178</v>
      </c>
      <c r="H12" s="10" t="s">
        <v>171</v>
      </c>
      <c r="I12" s="10" t="s">
        <v>153</v>
      </c>
      <c r="J12" s="10" t="s">
        <v>179</v>
      </c>
      <c r="K12" s="11" t="s">
        <v>180</v>
      </c>
      <c r="L12" s="10" t="s">
        <v>181</v>
      </c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7">
      <c r="A13" s="7">
        <v>7</v>
      </c>
      <c r="B13" s="8" t="s">
        <v>15</v>
      </c>
      <c r="C13" s="8" t="s">
        <v>16</v>
      </c>
      <c r="D13" s="9" t="s">
        <v>17</v>
      </c>
      <c r="E13" s="10" t="s">
        <v>170</v>
      </c>
      <c r="F13" s="10" t="s">
        <v>182</v>
      </c>
      <c r="G13" s="10" t="s">
        <v>142</v>
      </c>
      <c r="H13" s="10" t="s">
        <v>167</v>
      </c>
      <c r="I13" s="10" t="s">
        <v>153</v>
      </c>
      <c r="J13" s="10" t="s">
        <v>182</v>
      </c>
      <c r="K13" s="11" t="s">
        <v>183</v>
      </c>
      <c r="L13" s="10" t="s">
        <v>184</v>
      </c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7">
      <c r="A14" s="7">
        <v>8</v>
      </c>
      <c r="B14" s="8" t="s">
        <v>19</v>
      </c>
      <c r="C14" s="8" t="s">
        <v>20</v>
      </c>
      <c r="D14" s="9" t="s">
        <v>21</v>
      </c>
      <c r="E14" s="10" t="s">
        <v>177</v>
      </c>
      <c r="F14" s="10" t="s">
        <v>164</v>
      </c>
      <c r="G14" s="10" t="s">
        <v>185</v>
      </c>
      <c r="H14" s="10" t="s">
        <v>186</v>
      </c>
      <c r="I14" s="10" t="s">
        <v>152</v>
      </c>
      <c r="J14" s="10" t="s">
        <v>172</v>
      </c>
      <c r="K14" s="11" t="s">
        <v>187</v>
      </c>
      <c r="L14" s="10" t="s">
        <v>188</v>
      </c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7">
      <c r="A15" s="7">
        <v>9</v>
      </c>
      <c r="B15" s="8" t="s">
        <v>41</v>
      </c>
      <c r="C15" s="8" t="s">
        <v>42</v>
      </c>
      <c r="D15" s="9" t="s">
        <v>17</v>
      </c>
      <c r="E15" s="10" t="s">
        <v>189</v>
      </c>
      <c r="F15" s="10" t="s">
        <v>167</v>
      </c>
      <c r="G15" s="10" t="s">
        <v>153</v>
      </c>
      <c r="H15" s="10" t="s">
        <v>174</v>
      </c>
      <c r="I15" s="10" t="s">
        <v>158</v>
      </c>
      <c r="J15" s="10" t="s">
        <v>190</v>
      </c>
      <c r="K15" s="11" t="s">
        <v>191</v>
      </c>
      <c r="L15" s="10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7">
      <c r="A16" s="7">
        <v>10</v>
      </c>
      <c r="B16" s="8" t="s">
        <v>44</v>
      </c>
      <c r="C16" s="8" t="s">
        <v>45</v>
      </c>
      <c r="D16" s="9" t="s">
        <v>46</v>
      </c>
      <c r="E16" s="10" t="s">
        <v>145</v>
      </c>
      <c r="F16" s="10" t="s">
        <v>152</v>
      </c>
      <c r="G16" s="10" t="s">
        <v>167</v>
      </c>
      <c r="H16" s="10" t="s">
        <v>192</v>
      </c>
      <c r="I16" s="10" t="s">
        <v>193</v>
      </c>
      <c r="J16" s="10" t="s">
        <v>174</v>
      </c>
      <c r="K16" s="11" t="s">
        <v>194</v>
      </c>
      <c r="L16" s="10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7">
      <c r="A17" s="7">
        <v>11</v>
      </c>
      <c r="B17" s="8" t="s">
        <v>48</v>
      </c>
      <c r="C17" s="8" t="s">
        <v>49</v>
      </c>
      <c r="D17" s="9" t="s">
        <v>17</v>
      </c>
      <c r="E17" s="10" t="s">
        <v>195</v>
      </c>
      <c r="F17" s="10" t="s">
        <v>196</v>
      </c>
      <c r="G17" s="10" t="s">
        <v>190</v>
      </c>
      <c r="H17" s="10" t="s">
        <v>197</v>
      </c>
      <c r="I17" s="10" t="s">
        <v>195</v>
      </c>
      <c r="J17" s="10" t="s">
        <v>185</v>
      </c>
      <c r="K17" s="11" t="s">
        <v>198</v>
      </c>
      <c r="L17" s="10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7">
      <c r="A18" s="7">
        <v>12</v>
      </c>
      <c r="B18" s="8" t="s">
        <v>51</v>
      </c>
      <c r="C18" s="8" t="s">
        <v>52</v>
      </c>
      <c r="D18" s="9" t="s">
        <v>17</v>
      </c>
      <c r="E18" s="10" t="s">
        <v>199</v>
      </c>
      <c r="F18" s="10" t="s">
        <v>167</v>
      </c>
      <c r="G18" s="10" t="s">
        <v>200</v>
      </c>
      <c r="H18" s="10" t="s">
        <v>201</v>
      </c>
      <c r="I18" s="10" t="s">
        <v>202</v>
      </c>
      <c r="J18" s="10" t="s">
        <v>199</v>
      </c>
      <c r="K18" s="11" t="s">
        <v>203</v>
      </c>
      <c r="L18" s="10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7">
      <c r="A19" s="7">
        <v>13</v>
      </c>
      <c r="B19" s="8" t="s">
        <v>34</v>
      </c>
      <c r="C19" s="8" t="s">
        <v>54</v>
      </c>
      <c r="D19" s="9" t="s">
        <v>25</v>
      </c>
      <c r="E19" s="10" t="s">
        <v>174</v>
      </c>
      <c r="F19" s="10" t="s">
        <v>179</v>
      </c>
      <c r="G19" s="10" t="s">
        <v>204</v>
      </c>
      <c r="H19" s="10" t="s">
        <v>205</v>
      </c>
      <c r="I19" s="10" t="s">
        <v>206</v>
      </c>
      <c r="J19" s="10" t="s">
        <v>163</v>
      </c>
      <c r="K19" s="11" t="s">
        <v>207</v>
      </c>
      <c r="L19" s="10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7">
      <c r="A20" s="7">
        <v>14</v>
      </c>
      <c r="B20" s="8" t="s">
        <v>56</v>
      </c>
      <c r="C20" s="8" t="s">
        <v>57</v>
      </c>
      <c r="D20" s="9" t="s">
        <v>46</v>
      </c>
      <c r="E20" s="10" t="s">
        <v>208</v>
      </c>
      <c r="F20" s="10" t="s">
        <v>209</v>
      </c>
      <c r="G20" s="10" t="s">
        <v>210</v>
      </c>
      <c r="H20" s="10" t="s">
        <v>171</v>
      </c>
      <c r="I20" s="10" t="s">
        <v>159</v>
      </c>
      <c r="J20" s="10" t="s">
        <v>211</v>
      </c>
      <c r="K20" s="11" t="s">
        <v>212</v>
      </c>
      <c r="L20" s="10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7">
      <c r="A21" s="7">
        <v>15</v>
      </c>
      <c r="B21" s="8" t="s">
        <v>51</v>
      </c>
      <c r="C21" s="8" t="s">
        <v>59</v>
      </c>
      <c r="D21" s="9" t="s">
        <v>60</v>
      </c>
      <c r="E21" s="10" t="s">
        <v>197</v>
      </c>
      <c r="F21" s="10" t="s">
        <v>153</v>
      </c>
      <c r="G21" s="10" t="s">
        <v>195</v>
      </c>
      <c r="H21" s="10" t="s">
        <v>213</v>
      </c>
      <c r="I21" s="10" t="s">
        <v>211</v>
      </c>
      <c r="J21" s="10" t="s">
        <v>214</v>
      </c>
      <c r="K21" s="11" t="s">
        <v>215</v>
      </c>
      <c r="L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F6:K6"/>
  </mergeCells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O15" sqref="O15"/>
    </sheetView>
  </sheetViews>
  <sheetFormatPr baseColWidth="10" defaultRowHeight="13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6" width="6" customWidth="1"/>
    <col min="7" max="7" width="5.1640625" customWidth="1"/>
    <col min="8" max="8" width="6.1640625" customWidth="1"/>
    <col min="9" max="9" width="6.6640625" customWidth="1"/>
    <col min="10" max="10" width="5.1640625" customWidth="1"/>
    <col min="11" max="11" width="5.33203125" customWidth="1"/>
    <col min="12" max="12" width="7.6640625" customWidth="1"/>
    <col min="13" max="14" width="5.83203125" customWidth="1"/>
    <col min="15" max="256" width="8.83203125" customWidth="1"/>
  </cols>
  <sheetData>
    <row r="1" spans="1:50" ht="2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1"/>
      <c r="B5" s="2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43" t="s">
        <v>8</v>
      </c>
      <c r="G6" s="44"/>
      <c r="H6" s="44"/>
      <c r="I6" s="44"/>
      <c r="J6" s="44"/>
      <c r="K6" s="44"/>
      <c r="L6" s="12" t="s">
        <v>9</v>
      </c>
      <c r="M6" s="13" t="s">
        <v>141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>
      <c r="A7" s="14" t="s">
        <v>10</v>
      </c>
      <c r="B7" s="15" t="s">
        <v>62</v>
      </c>
      <c r="C7" s="15" t="s">
        <v>63</v>
      </c>
      <c r="D7" s="13">
        <v>2003</v>
      </c>
      <c r="E7" s="16" t="s">
        <v>21</v>
      </c>
      <c r="F7" s="17">
        <v>100.8</v>
      </c>
      <c r="G7" s="17">
        <v>102.4</v>
      </c>
      <c r="H7" s="17">
        <v>103.6</v>
      </c>
      <c r="I7" s="17">
        <v>101.8</v>
      </c>
      <c r="J7" s="17">
        <v>103.4</v>
      </c>
      <c r="K7" s="17">
        <v>103.4</v>
      </c>
      <c r="L7" s="14">
        <v>615.4</v>
      </c>
      <c r="M7" s="14">
        <v>248.4</v>
      </c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>
      <c r="A8" s="14" t="s">
        <v>14</v>
      </c>
      <c r="B8" s="15" t="s">
        <v>64</v>
      </c>
      <c r="C8" s="15" t="s">
        <v>65</v>
      </c>
      <c r="D8" s="13">
        <v>2001</v>
      </c>
      <c r="E8" s="16" t="s">
        <v>46</v>
      </c>
      <c r="F8" s="17">
        <v>103.2</v>
      </c>
      <c r="G8" s="17">
        <v>104.8</v>
      </c>
      <c r="H8" s="17">
        <v>104.3</v>
      </c>
      <c r="I8" s="17">
        <v>103.6</v>
      </c>
      <c r="J8" s="17">
        <v>104.9</v>
      </c>
      <c r="K8" s="17">
        <v>104.2</v>
      </c>
      <c r="L8" s="14">
        <v>625</v>
      </c>
      <c r="M8" s="14">
        <v>245.9</v>
      </c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>
      <c r="A9" s="14" t="s">
        <v>18</v>
      </c>
      <c r="B9" s="15" t="s">
        <v>66</v>
      </c>
      <c r="C9" s="15" t="s">
        <v>67</v>
      </c>
      <c r="D9" s="13">
        <v>1968</v>
      </c>
      <c r="E9" s="16" t="s">
        <v>68</v>
      </c>
      <c r="F9" s="17">
        <v>101.7</v>
      </c>
      <c r="G9" s="17">
        <v>103</v>
      </c>
      <c r="H9" s="17">
        <v>102.5</v>
      </c>
      <c r="I9" s="17">
        <v>102.6</v>
      </c>
      <c r="J9" s="17">
        <v>102.2</v>
      </c>
      <c r="K9" s="17">
        <v>103.2</v>
      </c>
      <c r="L9" s="14">
        <v>615.20000000000005</v>
      </c>
      <c r="M9" s="14">
        <v>224.7</v>
      </c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>
      <c r="A10" s="13" t="s">
        <v>22</v>
      </c>
      <c r="B10" s="16" t="s">
        <v>69</v>
      </c>
      <c r="C10" s="16" t="s">
        <v>70</v>
      </c>
      <c r="D10" s="13">
        <v>1989</v>
      </c>
      <c r="E10" s="16" t="s">
        <v>71</v>
      </c>
      <c r="F10" s="17">
        <v>104.7</v>
      </c>
      <c r="G10" s="17">
        <v>102.5</v>
      </c>
      <c r="H10" s="17">
        <v>103.8</v>
      </c>
      <c r="I10" s="17">
        <v>103.5</v>
      </c>
      <c r="J10" s="17">
        <v>105</v>
      </c>
      <c r="K10" s="17">
        <v>103.9</v>
      </c>
      <c r="L10" s="14">
        <v>623.4</v>
      </c>
      <c r="M10" s="14">
        <v>204.1</v>
      </c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>
      <c r="A11" s="13" t="s">
        <v>26</v>
      </c>
      <c r="B11" s="16" t="s">
        <v>72</v>
      </c>
      <c r="C11" s="16" t="s">
        <v>73</v>
      </c>
      <c r="D11" s="13">
        <v>1969</v>
      </c>
      <c r="E11" s="16" t="s">
        <v>17</v>
      </c>
      <c r="F11" s="17">
        <v>102.9</v>
      </c>
      <c r="G11" s="17">
        <v>104.1</v>
      </c>
      <c r="H11" s="17">
        <v>102.1</v>
      </c>
      <c r="I11" s="17">
        <v>100.6</v>
      </c>
      <c r="J11" s="17">
        <v>102.6</v>
      </c>
      <c r="K11" s="17">
        <v>103.4</v>
      </c>
      <c r="L11" s="14">
        <v>615.70000000000005</v>
      </c>
      <c r="M11" s="14">
        <v>182.6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>
      <c r="A12" s="13" t="s">
        <v>30</v>
      </c>
      <c r="B12" s="16" t="s">
        <v>74</v>
      </c>
      <c r="C12" s="16" t="s">
        <v>75</v>
      </c>
      <c r="D12" s="13">
        <v>1994</v>
      </c>
      <c r="E12" s="16" t="s">
        <v>21</v>
      </c>
      <c r="F12" s="17">
        <v>103.7</v>
      </c>
      <c r="G12" s="17">
        <v>104</v>
      </c>
      <c r="H12" s="17">
        <v>101.5</v>
      </c>
      <c r="I12" s="17">
        <v>104.6</v>
      </c>
      <c r="J12" s="17">
        <v>102.1</v>
      </c>
      <c r="K12" s="17">
        <v>102.7</v>
      </c>
      <c r="L12" s="14">
        <v>618.6</v>
      </c>
      <c r="M12" s="14">
        <v>160.9</v>
      </c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>
      <c r="A13" s="13" t="s">
        <v>33</v>
      </c>
      <c r="B13" s="16" t="s">
        <v>76</v>
      </c>
      <c r="C13" s="16" t="s">
        <v>77</v>
      </c>
      <c r="D13" s="13">
        <v>2004</v>
      </c>
      <c r="E13" s="16" t="s">
        <v>21</v>
      </c>
      <c r="F13" s="17">
        <v>102.3</v>
      </c>
      <c r="G13" s="17">
        <v>100.2</v>
      </c>
      <c r="H13" s="17">
        <v>101.4</v>
      </c>
      <c r="I13" s="17">
        <v>102.8</v>
      </c>
      <c r="J13" s="17">
        <v>103.7</v>
      </c>
      <c r="K13" s="17">
        <v>100.8</v>
      </c>
      <c r="L13" s="14">
        <v>611.20000000000005</v>
      </c>
      <c r="M13" s="14">
        <v>140.4</v>
      </c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>
      <c r="A14" s="13" t="s">
        <v>37</v>
      </c>
      <c r="B14" s="16" t="s">
        <v>78</v>
      </c>
      <c r="C14" s="16" t="s">
        <v>79</v>
      </c>
      <c r="D14" s="13">
        <v>1971</v>
      </c>
      <c r="E14" s="16" t="s">
        <v>17</v>
      </c>
      <c r="F14" s="17">
        <v>103.1</v>
      </c>
      <c r="G14" s="17">
        <v>100.5</v>
      </c>
      <c r="H14" s="17">
        <v>102</v>
      </c>
      <c r="I14" s="17">
        <v>102.7</v>
      </c>
      <c r="J14" s="17">
        <v>103.1</v>
      </c>
      <c r="K14" s="17">
        <v>102.9</v>
      </c>
      <c r="L14" s="14">
        <v>614.29999999999995</v>
      </c>
      <c r="M14" s="14">
        <v>119.1</v>
      </c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>
      <c r="A15" s="13" t="s">
        <v>40</v>
      </c>
      <c r="B15" s="16" t="s">
        <v>80</v>
      </c>
      <c r="C15" s="16" t="s">
        <v>81</v>
      </c>
      <c r="D15" s="13">
        <v>2000</v>
      </c>
      <c r="E15" s="16" t="s">
        <v>17</v>
      </c>
      <c r="F15" s="17">
        <v>101.7</v>
      </c>
      <c r="G15" s="17">
        <v>100.6</v>
      </c>
      <c r="H15" s="17">
        <v>102.3</v>
      </c>
      <c r="I15" s="17">
        <v>102.2</v>
      </c>
      <c r="J15" s="17">
        <v>100.9</v>
      </c>
      <c r="K15" s="17">
        <v>101.9</v>
      </c>
      <c r="L15" s="14">
        <v>609.6</v>
      </c>
      <c r="M15" s="1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>
      <c r="A16" s="13" t="s">
        <v>43</v>
      </c>
      <c r="B16" s="16" t="s">
        <v>82</v>
      </c>
      <c r="C16" s="16" t="s">
        <v>83</v>
      </c>
      <c r="D16" s="13">
        <v>2004</v>
      </c>
      <c r="E16" s="16" t="s">
        <v>46</v>
      </c>
      <c r="F16" s="17">
        <v>103.2</v>
      </c>
      <c r="G16" s="17">
        <v>99.6</v>
      </c>
      <c r="H16" s="17">
        <v>98.9</v>
      </c>
      <c r="I16" s="17">
        <v>102.3</v>
      </c>
      <c r="J16" s="17">
        <v>102.1</v>
      </c>
      <c r="K16" s="17">
        <v>101.8</v>
      </c>
      <c r="L16" s="14">
        <v>607.9</v>
      </c>
      <c r="M16" s="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>
      <c r="A17" s="13" t="s">
        <v>47</v>
      </c>
      <c r="B17" s="16" t="s">
        <v>84</v>
      </c>
      <c r="C17" s="16" t="s">
        <v>85</v>
      </c>
      <c r="D17" s="13">
        <v>1998</v>
      </c>
      <c r="E17" s="16" t="s">
        <v>17</v>
      </c>
      <c r="F17" s="17">
        <v>99.8</v>
      </c>
      <c r="G17" s="17">
        <v>101.2</v>
      </c>
      <c r="H17" s="17">
        <v>103.1</v>
      </c>
      <c r="I17" s="17">
        <v>101.3</v>
      </c>
      <c r="J17" s="17">
        <v>100.5</v>
      </c>
      <c r="K17" s="17">
        <v>101.8</v>
      </c>
      <c r="L17" s="14">
        <v>607.70000000000005</v>
      </c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>
      <c r="A18" s="13" t="s">
        <v>50</v>
      </c>
      <c r="B18" s="16" t="s">
        <v>86</v>
      </c>
      <c r="C18" s="16" t="s">
        <v>87</v>
      </c>
      <c r="D18" s="13">
        <v>2004</v>
      </c>
      <c r="E18" s="16" t="s">
        <v>36</v>
      </c>
      <c r="F18" s="17">
        <v>103.7</v>
      </c>
      <c r="G18" s="17">
        <v>102.1</v>
      </c>
      <c r="H18" s="17">
        <v>101.4</v>
      </c>
      <c r="I18" s="17">
        <v>101.4</v>
      </c>
      <c r="J18" s="17">
        <v>99.2</v>
      </c>
      <c r="K18" s="17">
        <v>99.6</v>
      </c>
      <c r="L18" s="14">
        <v>607.4</v>
      </c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>
      <c r="A19" s="13" t="s">
        <v>53</v>
      </c>
      <c r="B19" s="16" t="s">
        <v>88</v>
      </c>
      <c r="C19" s="16" t="s">
        <v>89</v>
      </c>
      <c r="D19" s="13">
        <v>2004</v>
      </c>
      <c r="E19" s="16" t="s">
        <v>21</v>
      </c>
      <c r="F19" s="17">
        <v>101</v>
      </c>
      <c r="G19" s="17">
        <v>97.9</v>
      </c>
      <c r="H19" s="17">
        <v>101.1</v>
      </c>
      <c r="I19" s="17">
        <v>101.2</v>
      </c>
      <c r="J19" s="17">
        <v>102.7</v>
      </c>
      <c r="K19" s="17">
        <v>103</v>
      </c>
      <c r="L19" s="14">
        <v>606.9</v>
      </c>
      <c r="M19" s="1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>
      <c r="A20" s="13" t="s">
        <v>55</v>
      </c>
      <c r="B20" s="16" t="s">
        <v>90</v>
      </c>
      <c r="C20" s="16" t="s">
        <v>91</v>
      </c>
      <c r="D20" s="13">
        <v>2000</v>
      </c>
      <c r="E20" s="16" t="s">
        <v>21</v>
      </c>
      <c r="F20" s="17">
        <v>100.2</v>
      </c>
      <c r="G20" s="17">
        <v>102</v>
      </c>
      <c r="H20" s="17">
        <v>99.2</v>
      </c>
      <c r="I20" s="17">
        <v>100</v>
      </c>
      <c r="J20" s="17">
        <v>101.9</v>
      </c>
      <c r="K20" s="17">
        <v>102.5</v>
      </c>
      <c r="L20" s="14">
        <v>605.79999999999995</v>
      </c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>
      <c r="A21" s="13" t="s">
        <v>58</v>
      </c>
      <c r="B21" s="16" t="s">
        <v>92</v>
      </c>
      <c r="C21" s="16" t="s">
        <v>93</v>
      </c>
      <c r="D21" s="13">
        <v>2002</v>
      </c>
      <c r="E21" s="16" t="s">
        <v>94</v>
      </c>
      <c r="F21" s="17">
        <v>97</v>
      </c>
      <c r="G21" s="17">
        <v>103.4</v>
      </c>
      <c r="H21" s="17">
        <v>100.2</v>
      </c>
      <c r="I21" s="17">
        <v>99.9</v>
      </c>
      <c r="J21" s="17">
        <v>98.8</v>
      </c>
      <c r="K21" s="17">
        <v>103</v>
      </c>
      <c r="L21" s="14">
        <v>602.29999999999995</v>
      </c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13" t="s">
        <v>95</v>
      </c>
      <c r="B22" s="16" t="s">
        <v>96</v>
      </c>
      <c r="C22" s="16" t="s">
        <v>97</v>
      </c>
      <c r="D22" s="13">
        <v>1998</v>
      </c>
      <c r="E22" s="16" t="s">
        <v>36</v>
      </c>
      <c r="F22" s="17">
        <v>101.9</v>
      </c>
      <c r="G22" s="17">
        <v>99.1</v>
      </c>
      <c r="H22" s="17">
        <v>99.9</v>
      </c>
      <c r="I22" s="17">
        <v>100.7</v>
      </c>
      <c r="J22" s="17">
        <v>100</v>
      </c>
      <c r="K22" s="17">
        <v>100.4</v>
      </c>
      <c r="L22" s="14">
        <v>602</v>
      </c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3" t="s">
        <v>98</v>
      </c>
      <c r="B23" s="16" t="s">
        <v>99</v>
      </c>
      <c r="C23" s="16" t="s">
        <v>100</v>
      </c>
      <c r="D23" s="13">
        <v>1997</v>
      </c>
      <c r="E23" s="16" t="s">
        <v>21</v>
      </c>
      <c r="F23" s="17">
        <v>97.1</v>
      </c>
      <c r="G23" s="17">
        <v>101.4</v>
      </c>
      <c r="H23" s="17">
        <v>100.6</v>
      </c>
      <c r="I23" s="17">
        <v>99.5</v>
      </c>
      <c r="J23" s="17">
        <v>98.4</v>
      </c>
      <c r="K23" s="17">
        <v>103.3</v>
      </c>
      <c r="L23" s="14">
        <v>600.29999999999995</v>
      </c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3" t="s">
        <v>101</v>
      </c>
      <c r="B24" s="16" t="s">
        <v>102</v>
      </c>
      <c r="C24" s="16" t="s">
        <v>35</v>
      </c>
      <c r="D24" s="13">
        <v>1953</v>
      </c>
      <c r="E24" s="16" t="s">
        <v>36</v>
      </c>
      <c r="F24" s="17">
        <v>98.1</v>
      </c>
      <c r="G24" s="17">
        <v>98.6</v>
      </c>
      <c r="H24" s="17">
        <v>102.2</v>
      </c>
      <c r="I24" s="17">
        <v>98.9</v>
      </c>
      <c r="J24" s="17">
        <v>98.7</v>
      </c>
      <c r="K24" s="17">
        <v>97.6</v>
      </c>
      <c r="L24" s="14">
        <v>594.1</v>
      </c>
      <c r="M24" s="1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F6:K6"/>
  </mergeCells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sqref="A1:M1"/>
    </sheetView>
  </sheetViews>
  <sheetFormatPr baseColWidth="10" defaultRowHeight="13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11" width="3.83203125" customWidth="1"/>
    <col min="12" max="12" width="7.6640625" customWidth="1"/>
    <col min="13" max="14" width="5.83203125" customWidth="1"/>
    <col min="15" max="256" width="8.83203125" customWidth="1"/>
  </cols>
  <sheetData>
    <row r="1" spans="1:50" ht="2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1"/>
      <c r="B5" s="2" t="s">
        <v>103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1" t="s">
        <v>8</v>
      </c>
      <c r="G6" s="42"/>
      <c r="H6" s="42"/>
      <c r="I6" s="42"/>
      <c r="J6" s="42"/>
      <c r="K6" s="42"/>
      <c r="L6" s="3" t="s">
        <v>9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>
      <c r="A7" s="5" t="s">
        <v>10</v>
      </c>
      <c r="B7" s="2" t="s">
        <v>104</v>
      </c>
      <c r="C7" s="2" t="s">
        <v>105</v>
      </c>
      <c r="D7" s="4">
        <v>1976</v>
      </c>
      <c r="E7" s="1" t="s">
        <v>21</v>
      </c>
      <c r="F7" s="4">
        <v>88</v>
      </c>
      <c r="G7" s="4">
        <v>87</v>
      </c>
      <c r="H7" s="4">
        <v>86</v>
      </c>
      <c r="I7" s="4">
        <v>88</v>
      </c>
      <c r="J7" s="4">
        <v>86</v>
      </c>
      <c r="K7" s="4">
        <v>88</v>
      </c>
      <c r="L7" s="5">
        <v>523</v>
      </c>
      <c r="M7" s="4">
        <v>220</v>
      </c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>
      <c r="A8" s="5" t="s">
        <v>14</v>
      </c>
      <c r="B8" s="2" t="s">
        <v>106</v>
      </c>
      <c r="C8" s="2" t="s">
        <v>107</v>
      </c>
      <c r="D8" s="4">
        <v>1983</v>
      </c>
      <c r="E8" s="1" t="s">
        <v>17</v>
      </c>
      <c r="F8" s="4">
        <v>87</v>
      </c>
      <c r="G8" s="4">
        <v>87</v>
      </c>
      <c r="H8" s="4">
        <v>90</v>
      </c>
      <c r="I8" s="4">
        <v>83</v>
      </c>
      <c r="J8" s="4">
        <v>91</v>
      </c>
      <c r="K8" s="4">
        <v>84</v>
      </c>
      <c r="L8" s="5">
        <v>522</v>
      </c>
      <c r="M8" s="4">
        <v>207.5</v>
      </c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>
      <c r="A9" s="5" t="s">
        <v>18</v>
      </c>
      <c r="B9" s="2" t="s">
        <v>56</v>
      </c>
      <c r="C9" s="2" t="s">
        <v>108</v>
      </c>
      <c r="D9" s="4">
        <v>1987</v>
      </c>
      <c r="E9" s="1" t="s">
        <v>46</v>
      </c>
      <c r="F9" s="4">
        <v>91</v>
      </c>
      <c r="G9" s="4">
        <v>84</v>
      </c>
      <c r="H9" s="4">
        <v>84</v>
      </c>
      <c r="I9" s="4">
        <v>89</v>
      </c>
      <c r="J9" s="4">
        <v>92</v>
      </c>
      <c r="K9" s="4">
        <v>88</v>
      </c>
      <c r="L9" s="5">
        <v>528</v>
      </c>
      <c r="M9" s="4">
        <v>184</v>
      </c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>
      <c r="A10" s="4" t="s">
        <v>22</v>
      </c>
      <c r="B10" s="1" t="s">
        <v>109</v>
      </c>
      <c r="C10" s="1" t="s">
        <v>110</v>
      </c>
      <c r="D10" s="4">
        <v>1960</v>
      </c>
      <c r="E10" s="1" t="s">
        <v>17</v>
      </c>
      <c r="F10" s="4">
        <v>83</v>
      </c>
      <c r="G10" s="4">
        <v>82</v>
      </c>
      <c r="H10" s="4">
        <v>85</v>
      </c>
      <c r="I10" s="4">
        <v>92</v>
      </c>
      <c r="J10" s="4">
        <v>76</v>
      </c>
      <c r="K10" s="4">
        <v>79</v>
      </c>
      <c r="L10" s="5">
        <v>497</v>
      </c>
      <c r="M10" s="4">
        <v>168.1</v>
      </c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>
      <c r="A11" s="4" t="s">
        <v>26</v>
      </c>
      <c r="B11" s="1" t="s">
        <v>111</v>
      </c>
      <c r="C11" s="1" t="s">
        <v>112</v>
      </c>
      <c r="D11" s="4">
        <v>1978</v>
      </c>
      <c r="E11" s="1" t="s">
        <v>17</v>
      </c>
      <c r="F11" s="4">
        <v>87</v>
      </c>
      <c r="G11" s="4">
        <v>91</v>
      </c>
      <c r="H11" s="4">
        <v>87</v>
      </c>
      <c r="I11" s="4">
        <v>90</v>
      </c>
      <c r="J11" s="4">
        <v>82</v>
      </c>
      <c r="K11" s="4">
        <v>93</v>
      </c>
      <c r="L11" s="5">
        <v>530</v>
      </c>
      <c r="M11" s="4">
        <v>151.80000000000001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>
      <c r="A12" s="4" t="s">
        <v>30</v>
      </c>
      <c r="B12" s="1" t="s">
        <v>113</v>
      </c>
      <c r="C12" s="1" t="s">
        <v>57</v>
      </c>
      <c r="D12" s="4">
        <v>1964</v>
      </c>
      <c r="E12" s="1" t="s">
        <v>17</v>
      </c>
      <c r="F12" s="4">
        <v>89</v>
      </c>
      <c r="G12" s="4">
        <v>87</v>
      </c>
      <c r="H12" s="4">
        <v>90</v>
      </c>
      <c r="I12" s="4">
        <v>88</v>
      </c>
      <c r="J12" s="4">
        <v>87</v>
      </c>
      <c r="K12" s="4">
        <v>87</v>
      </c>
      <c r="L12" s="5">
        <v>528</v>
      </c>
      <c r="M12" s="4">
        <v>132</v>
      </c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>
      <c r="A13" s="4" t="s">
        <v>33</v>
      </c>
      <c r="B13" s="1" t="s">
        <v>114</v>
      </c>
      <c r="C13" s="1" t="s">
        <v>115</v>
      </c>
      <c r="D13" s="4">
        <v>1949</v>
      </c>
      <c r="E13" s="1" t="s">
        <v>17</v>
      </c>
      <c r="F13" s="4">
        <v>76</v>
      </c>
      <c r="G13" s="4">
        <v>75</v>
      </c>
      <c r="H13" s="4">
        <v>80</v>
      </c>
      <c r="I13" s="4">
        <v>91</v>
      </c>
      <c r="J13" s="4">
        <v>87</v>
      </c>
      <c r="K13" s="4">
        <v>74</v>
      </c>
      <c r="L13" s="5">
        <v>483</v>
      </c>
      <c r="M13" s="4">
        <v>111.5</v>
      </c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>
      <c r="A14" s="4" t="s">
        <v>37</v>
      </c>
      <c r="B14" s="1" t="s">
        <v>116</v>
      </c>
      <c r="C14" s="1" t="s">
        <v>117</v>
      </c>
      <c r="D14" s="4">
        <v>1970</v>
      </c>
      <c r="E14" s="1" t="s">
        <v>17</v>
      </c>
      <c r="F14" s="4">
        <v>82</v>
      </c>
      <c r="G14" s="4">
        <v>71</v>
      </c>
      <c r="H14" s="4">
        <v>80</v>
      </c>
      <c r="I14" s="4">
        <v>82</v>
      </c>
      <c r="J14" s="4">
        <v>86</v>
      </c>
      <c r="K14" s="4">
        <v>75</v>
      </c>
      <c r="L14" s="5">
        <v>476</v>
      </c>
      <c r="M14" s="4">
        <v>87</v>
      </c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>
      <c r="A15" s="4" t="s">
        <v>40</v>
      </c>
      <c r="B15" s="1" t="s">
        <v>118</v>
      </c>
      <c r="C15" s="1" t="s">
        <v>119</v>
      </c>
      <c r="D15" s="4">
        <v>1980</v>
      </c>
      <c r="E15" s="1" t="s">
        <v>17</v>
      </c>
      <c r="F15" s="4">
        <v>70</v>
      </c>
      <c r="G15" s="4">
        <v>79</v>
      </c>
      <c r="H15" s="4">
        <v>83</v>
      </c>
      <c r="I15" s="4">
        <v>78</v>
      </c>
      <c r="J15" s="4">
        <v>81</v>
      </c>
      <c r="K15" s="4">
        <v>84</v>
      </c>
      <c r="L15" s="5">
        <v>475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>
      <c r="A16" s="4" t="s">
        <v>43</v>
      </c>
      <c r="B16" s="1" t="s">
        <v>120</v>
      </c>
      <c r="C16" s="1" t="s">
        <v>121</v>
      </c>
      <c r="D16" s="4">
        <v>1959</v>
      </c>
      <c r="E16" s="1" t="s">
        <v>36</v>
      </c>
      <c r="F16" s="4">
        <v>86</v>
      </c>
      <c r="G16" s="4">
        <v>68</v>
      </c>
      <c r="H16" s="4">
        <v>80</v>
      </c>
      <c r="I16" s="4">
        <v>82</v>
      </c>
      <c r="J16" s="4">
        <v>13</v>
      </c>
      <c r="K16" s="4">
        <v>0</v>
      </c>
      <c r="L16" s="5">
        <v>329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>
      <c r="A17" s="4" t="s">
        <v>47</v>
      </c>
      <c r="B17" s="1" t="s">
        <v>122</v>
      </c>
      <c r="C17" s="1" t="s">
        <v>123</v>
      </c>
      <c r="D17" s="4">
        <v>1977</v>
      </c>
      <c r="E17" s="1" t="s">
        <v>17</v>
      </c>
      <c r="F17" s="4" t="s">
        <v>124</v>
      </c>
      <c r="G17" s="4" t="s">
        <v>124</v>
      </c>
      <c r="H17" s="4" t="s">
        <v>124</v>
      </c>
      <c r="I17" s="4" t="s">
        <v>124</v>
      </c>
      <c r="J17" s="4" t="s">
        <v>124</v>
      </c>
      <c r="K17" s="4" t="s">
        <v>124</v>
      </c>
      <c r="L17" s="5">
        <v>0</v>
      </c>
      <c r="M17" s="1" t="s">
        <v>125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F6:K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A7" sqref="A7:U20"/>
    </sheetView>
  </sheetViews>
  <sheetFormatPr baseColWidth="10" defaultRowHeight="13"/>
  <cols>
    <col min="1" max="1" width="4.6640625" customWidth="1"/>
    <col min="2" max="2" width="10.1640625" customWidth="1"/>
    <col min="3" max="3" width="12.6640625" customWidth="1"/>
    <col min="4" max="4" width="11.33203125" customWidth="1"/>
    <col min="5" max="5" width="5.5" customWidth="1"/>
    <col min="6" max="19" width="3.83203125" customWidth="1"/>
    <col min="20" max="20" width="7.83203125" customWidth="1"/>
    <col min="21" max="21" width="7.6640625" customWidth="1"/>
    <col min="22" max="256" width="8.83203125" customWidth="1"/>
  </cols>
  <sheetData>
    <row r="1" spans="1:50" ht="2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1"/>
      <c r="B5" s="2" t="s">
        <v>126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3" t="s">
        <v>3</v>
      </c>
      <c r="B6" s="3" t="s">
        <v>4</v>
      </c>
      <c r="C6" s="3" t="s">
        <v>5</v>
      </c>
      <c r="D6" s="3"/>
      <c r="E6" s="3"/>
      <c r="F6" s="41" t="s">
        <v>127</v>
      </c>
      <c r="G6" s="42"/>
      <c r="H6" s="42"/>
      <c r="I6" s="42"/>
      <c r="J6" s="42"/>
      <c r="K6" s="41" t="s">
        <v>128</v>
      </c>
      <c r="L6" s="42"/>
      <c r="M6" s="42"/>
      <c r="N6" s="42"/>
      <c r="O6" s="42"/>
      <c r="P6" s="45" t="s">
        <v>129</v>
      </c>
      <c r="Q6" s="40"/>
      <c r="R6" s="40"/>
      <c r="S6" s="40"/>
      <c r="T6" s="40"/>
      <c r="U6" s="3" t="s">
        <v>9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7">
      <c r="A7" s="7" t="s">
        <v>10</v>
      </c>
      <c r="B7" s="8" t="s">
        <v>64</v>
      </c>
      <c r="C7" s="8" t="s">
        <v>65</v>
      </c>
      <c r="D7" s="9" t="s">
        <v>46</v>
      </c>
      <c r="E7" s="10">
        <v>99</v>
      </c>
      <c r="F7" s="10">
        <v>98</v>
      </c>
      <c r="G7" s="10">
        <v>96</v>
      </c>
      <c r="H7" s="10">
        <v>96</v>
      </c>
      <c r="I7" s="11">
        <v>389</v>
      </c>
      <c r="J7" s="10">
        <v>99</v>
      </c>
      <c r="K7" s="10">
        <v>99</v>
      </c>
      <c r="L7" s="10">
        <v>98</v>
      </c>
      <c r="M7" s="10">
        <v>99</v>
      </c>
      <c r="N7" s="11">
        <v>395</v>
      </c>
      <c r="O7" s="10">
        <v>94</v>
      </c>
      <c r="P7" s="10">
        <v>95</v>
      </c>
      <c r="Q7" s="10">
        <v>92</v>
      </c>
      <c r="R7" s="10">
        <v>94</v>
      </c>
      <c r="S7" s="11">
        <v>375</v>
      </c>
      <c r="T7" s="18"/>
      <c r="U7" s="11">
        <v>1159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34">
      <c r="A8" s="7" t="s">
        <v>14</v>
      </c>
      <c r="B8" s="8" t="s">
        <v>82</v>
      </c>
      <c r="C8" s="8" t="s">
        <v>83</v>
      </c>
      <c r="D8" s="9" t="s">
        <v>46</v>
      </c>
      <c r="E8" s="10">
        <v>96</v>
      </c>
      <c r="F8" s="10">
        <v>96</v>
      </c>
      <c r="G8" s="10">
        <v>95</v>
      </c>
      <c r="H8" s="10">
        <v>96</v>
      </c>
      <c r="I8" s="11">
        <v>383</v>
      </c>
      <c r="J8" s="10">
        <v>98</v>
      </c>
      <c r="K8" s="10">
        <v>98</v>
      </c>
      <c r="L8" s="10">
        <v>95</v>
      </c>
      <c r="M8" s="10">
        <v>98</v>
      </c>
      <c r="N8" s="11">
        <v>389</v>
      </c>
      <c r="O8" s="10">
        <v>92</v>
      </c>
      <c r="P8" s="10">
        <v>94</v>
      </c>
      <c r="Q8" s="10">
        <v>97</v>
      </c>
      <c r="R8" s="10">
        <v>96</v>
      </c>
      <c r="S8" s="11">
        <v>379</v>
      </c>
      <c r="T8" s="18"/>
      <c r="U8" s="11">
        <v>1151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7">
      <c r="A9" s="7" t="s">
        <v>18</v>
      </c>
      <c r="B9" s="8" t="s">
        <v>62</v>
      </c>
      <c r="C9" s="8" t="s">
        <v>63</v>
      </c>
      <c r="D9" s="9" t="s">
        <v>21</v>
      </c>
      <c r="E9" s="10">
        <v>96</v>
      </c>
      <c r="F9" s="10">
        <v>98</v>
      </c>
      <c r="G9" s="10">
        <v>97</v>
      </c>
      <c r="H9" s="10">
        <v>94</v>
      </c>
      <c r="I9" s="11">
        <v>385</v>
      </c>
      <c r="J9" s="10">
        <v>98</v>
      </c>
      <c r="K9" s="10">
        <v>99</v>
      </c>
      <c r="L9" s="10">
        <v>100</v>
      </c>
      <c r="M9" s="10">
        <v>97</v>
      </c>
      <c r="N9" s="11">
        <v>394</v>
      </c>
      <c r="O9" s="10">
        <v>94</v>
      </c>
      <c r="P9" s="10">
        <v>91</v>
      </c>
      <c r="Q9" s="10">
        <v>91</v>
      </c>
      <c r="R9" s="10">
        <v>94</v>
      </c>
      <c r="S9" s="11">
        <v>370</v>
      </c>
      <c r="T9" s="18"/>
      <c r="U9" s="11">
        <v>1149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7">
      <c r="A10" s="19">
        <v>4</v>
      </c>
      <c r="B10" s="20" t="s">
        <v>130</v>
      </c>
      <c r="C10" s="20" t="s">
        <v>131</v>
      </c>
      <c r="D10" s="9" t="s">
        <v>46</v>
      </c>
      <c r="E10" s="10">
        <v>93</v>
      </c>
      <c r="F10" s="10">
        <v>99</v>
      </c>
      <c r="G10" s="10">
        <v>94</v>
      </c>
      <c r="H10" s="10">
        <v>96</v>
      </c>
      <c r="I10" s="11">
        <v>382</v>
      </c>
      <c r="J10" s="10">
        <v>95</v>
      </c>
      <c r="K10" s="10">
        <v>96</v>
      </c>
      <c r="L10" s="10">
        <v>97</v>
      </c>
      <c r="M10" s="10">
        <v>97</v>
      </c>
      <c r="N10" s="11">
        <v>385</v>
      </c>
      <c r="O10" s="10">
        <v>90</v>
      </c>
      <c r="P10" s="10">
        <v>94</v>
      </c>
      <c r="Q10" s="10">
        <v>93</v>
      </c>
      <c r="R10" s="10">
        <v>94</v>
      </c>
      <c r="S10" s="11">
        <v>371</v>
      </c>
      <c r="T10" s="18"/>
      <c r="U10" s="11">
        <v>1138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34">
      <c r="A11" s="19">
        <v>5</v>
      </c>
      <c r="B11" s="20" t="s">
        <v>66</v>
      </c>
      <c r="C11" s="20" t="s">
        <v>67</v>
      </c>
      <c r="D11" s="9" t="s">
        <v>17</v>
      </c>
      <c r="E11" s="10">
        <v>96</v>
      </c>
      <c r="F11" s="10">
        <v>96</v>
      </c>
      <c r="G11" s="10">
        <v>96</v>
      </c>
      <c r="H11" s="10">
        <v>96</v>
      </c>
      <c r="I11" s="11">
        <v>384</v>
      </c>
      <c r="J11" s="10">
        <v>98</v>
      </c>
      <c r="K11" s="10">
        <v>100</v>
      </c>
      <c r="L11" s="10">
        <v>97</v>
      </c>
      <c r="M11" s="10">
        <v>97</v>
      </c>
      <c r="N11" s="11">
        <v>392</v>
      </c>
      <c r="O11" s="10">
        <v>87</v>
      </c>
      <c r="P11" s="10">
        <v>93</v>
      </c>
      <c r="Q11" s="10">
        <v>92</v>
      </c>
      <c r="R11" s="10">
        <v>87</v>
      </c>
      <c r="S11" s="11">
        <v>359</v>
      </c>
      <c r="T11" s="18"/>
      <c r="U11" s="11">
        <v>1135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34">
      <c r="A12" s="19">
        <v>6</v>
      </c>
      <c r="B12" s="20" t="s">
        <v>72</v>
      </c>
      <c r="C12" s="20" t="s">
        <v>73</v>
      </c>
      <c r="D12" s="9" t="s">
        <v>17</v>
      </c>
      <c r="E12" s="10">
        <v>91</v>
      </c>
      <c r="F12" s="10">
        <v>98</v>
      </c>
      <c r="G12" s="10">
        <v>94</v>
      </c>
      <c r="H12" s="10">
        <v>92</v>
      </c>
      <c r="I12" s="11">
        <v>375</v>
      </c>
      <c r="J12" s="10">
        <v>98</v>
      </c>
      <c r="K12" s="10">
        <v>99</v>
      </c>
      <c r="L12" s="10">
        <v>96</v>
      </c>
      <c r="M12" s="10">
        <v>97</v>
      </c>
      <c r="N12" s="11">
        <v>390</v>
      </c>
      <c r="O12" s="10">
        <v>89</v>
      </c>
      <c r="P12" s="10">
        <v>92</v>
      </c>
      <c r="Q12" s="10">
        <v>93</v>
      </c>
      <c r="R12" s="10">
        <v>91</v>
      </c>
      <c r="S12" s="11">
        <v>365</v>
      </c>
      <c r="T12" s="18"/>
      <c r="U12" s="11">
        <v>1130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34">
      <c r="A13" s="19">
        <v>7</v>
      </c>
      <c r="B13" s="20" t="s">
        <v>74</v>
      </c>
      <c r="C13" s="20" t="s">
        <v>75</v>
      </c>
      <c r="D13" s="9" t="s">
        <v>21</v>
      </c>
      <c r="E13" s="10">
        <v>96</v>
      </c>
      <c r="F13" s="10">
        <v>92</v>
      </c>
      <c r="G13" s="10">
        <v>92</v>
      </c>
      <c r="H13" s="10">
        <v>90</v>
      </c>
      <c r="I13" s="11">
        <v>370</v>
      </c>
      <c r="J13" s="10">
        <v>97</v>
      </c>
      <c r="K13" s="10">
        <v>99</v>
      </c>
      <c r="L13" s="10">
        <v>98</v>
      </c>
      <c r="M13" s="10">
        <v>100</v>
      </c>
      <c r="N13" s="11">
        <v>394</v>
      </c>
      <c r="O13" s="10">
        <v>94</v>
      </c>
      <c r="P13" s="10">
        <v>88</v>
      </c>
      <c r="Q13" s="10">
        <v>90</v>
      </c>
      <c r="R13" s="10">
        <v>91</v>
      </c>
      <c r="S13" s="11">
        <v>363</v>
      </c>
      <c r="T13" s="18"/>
      <c r="U13" s="11">
        <v>1127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7">
      <c r="A14" s="19">
        <v>8</v>
      </c>
      <c r="B14" s="20" t="s">
        <v>90</v>
      </c>
      <c r="C14" s="20" t="s">
        <v>91</v>
      </c>
      <c r="D14" s="9" t="s">
        <v>21</v>
      </c>
      <c r="E14" s="10">
        <v>90</v>
      </c>
      <c r="F14" s="10">
        <v>94</v>
      </c>
      <c r="G14" s="10">
        <v>89</v>
      </c>
      <c r="H14" s="10">
        <v>89</v>
      </c>
      <c r="I14" s="11">
        <v>362</v>
      </c>
      <c r="J14" s="10">
        <v>97</v>
      </c>
      <c r="K14" s="10">
        <v>97</v>
      </c>
      <c r="L14" s="10">
        <v>98</v>
      </c>
      <c r="M14" s="10">
        <v>96</v>
      </c>
      <c r="N14" s="11">
        <v>388</v>
      </c>
      <c r="O14" s="10">
        <v>87</v>
      </c>
      <c r="P14" s="10">
        <v>92</v>
      </c>
      <c r="Q14" s="10">
        <v>90</v>
      </c>
      <c r="R14" s="10">
        <v>90</v>
      </c>
      <c r="S14" s="11">
        <v>359</v>
      </c>
      <c r="T14" s="18"/>
      <c r="U14" s="11">
        <v>1109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34">
      <c r="A15" s="19">
        <v>9</v>
      </c>
      <c r="B15" s="20" t="s">
        <v>96</v>
      </c>
      <c r="C15" s="20" t="s">
        <v>97</v>
      </c>
      <c r="D15" s="9" t="s">
        <v>36</v>
      </c>
      <c r="E15" s="10">
        <v>93</v>
      </c>
      <c r="F15" s="10">
        <v>89</v>
      </c>
      <c r="G15" s="10">
        <v>93</v>
      </c>
      <c r="H15" s="10">
        <v>93</v>
      </c>
      <c r="I15" s="11">
        <v>368</v>
      </c>
      <c r="J15" s="10">
        <v>97</v>
      </c>
      <c r="K15" s="10">
        <v>99</v>
      </c>
      <c r="L15" s="10">
        <v>97</v>
      </c>
      <c r="M15" s="10">
        <v>98</v>
      </c>
      <c r="N15" s="11">
        <v>391</v>
      </c>
      <c r="O15" s="10">
        <v>94</v>
      </c>
      <c r="P15" s="10">
        <v>80</v>
      </c>
      <c r="Q15" s="10">
        <v>84</v>
      </c>
      <c r="R15" s="10">
        <v>90</v>
      </c>
      <c r="S15" s="11">
        <v>348</v>
      </c>
      <c r="T15" s="18"/>
      <c r="U15" s="11">
        <v>1107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7">
      <c r="A16" s="19">
        <v>10</v>
      </c>
      <c r="B16" s="20" t="s">
        <v>86</v>
      </c>
      <c r="C16" s="20" t="s">
        <v>87</v>
      </c>
      <c r="D16" s="9" t="s">
        <v>36</v>
      </c>
      <c r="E16" s="10">
        <v>96</v>
      </c>
      <c r="F16" s="10">
        <v>94</v>
      </c>
      <c r="G16" s="10">
        <v>92</v>
      </c>
      <c r="H16" s="10">
        <v>96</v>
      </c>
      <c r="I16" s="11">
        <v>378</v>
      </c>
      <c r="J16" s="10">
        <v>94</v>
      </c>
      <c r="K16" s="10">
        <v>97</v>
      </c>
      <c r="L16" s="10">
        <v>94</v>
      </c>
      <c r="M16" s="10">
        <v>95</v>
      </c>
      <c r="N16" s="11">
        <v>380</v>
      </c>
      <c r="O16" s="10">
        <v>89</v>
      </c>
      <c r="P16" s="10">
        <v>85</v>
      </c>
      <c r="Q16" s="10">
        <v>86</v>
      </c>
      <c r="R16" s="10">
        <v>80</v>
      </c>
      <c r="S16" s="11">
        <v>340</v>
      </c>
      <c r="T16" s="18"/>
      <c r="U16" s="11">
        <v>1098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7">
      <c r="A17" s="19">
        <v>11</v>
      </c>
      <c r="B17" s="20" t="s">
        <v>102</v>
      </c>
      <c r="C17" s="20" t="s">
        <v>35</v>
      </c>
      <c r="D17" s="9" t="s">
        <v>36</v>
      </c>
      <c r="E17" s="10">
        <v>91</v>
      </c>
      <c r="F17" s="10">
        <v>89</v>
      </c>
      <c r="G17" s="10">
        <v>92</v>
      </c>
      <c r="H17" s="10">
        <v>92</v>
      </c>
      <c r="I17" s="11">
        <v>364</v>
      </c>
      <c r="J17" s="10">
        <v>98</v>
      </c>
      <c r="K17" s="10">
        <v>93</v>
      </c>
      <c r="L17" s="10">
        <v>96</v>
      </c>
      <c r="M17" s="10">
        <v>98</v>
      </c>
      <c r="N17" s="11">
        <v>385</v>
      </c>
      <c r="O17" s="10">
        <v>81</v>
      </c>
      <c r="P17" s="10">
        <v>89</v>
      </c>
      <c r="Q17" s="10">
        <v>88</v>
      </c>
      <c r="R17" s="10">
        <v>86</v>
      </c>
      <c r="S17" s="11">
        <v>344</v>
      </c>
      <c r="T17" s="18"/>
      <c r="U17" s="11">
        <v>1093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7">
      <c r="A18" s="19">
        <v>12</v>
      </c>
      <c r="B18" s="20" t="s">
        <v>76</v>
      </c>
      <c r="C18" s="20" t="s">
        <v>77</v>
      </c>
      <c r="D18" s="9" t="s">
        <v>21</v>
      </c>
      <c r="E18" s="10">
        <v>95</v>
      </c>
      <c r="F18" s="10">
        <v>88</v>
      </c>
      <c r="G18" s="10">
        <v>86</v>
      </c>
      <c r="H18" s="10">
        <v>87</v>
      </c>
      <c r="I18" s="11">
        <v>356</v>
      </c>
      <c r="J18" s="10">
        <v>97</v>
      </c>
      <c r="K18" s="10">
        <v>98</v>
      </c>
      <c r="L18" s="10">
        <v>95</v>
      </c>
      <c r="M18" s="10">
        <v>96</v>
      </c>
      <c r="N18" s="11">
        <v>386</v>
      </c>
      <c r="O18" s="10">
        <v>77</v>
      </c>
      <c r="P18" s="10">
        <v>80</v>
      </c>
      <c r="Q18" s="10">
        <v>86</v>
      </c>
      <c r="R18" s="10">
        <v>89</v>
      </c>
      <c r="S18" s="11">
        <v>332</v>
      </c>
      <c r="T18" s="18"/>
      <c r="U18" s="11">
        <v>1074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7">
      <c r="A19" s="19">
        <v>13</v>
      </c>
      <c r="B19" s="20" t="s">
        <v>92</v>
      </c>
      <c r="C19" s="20" t="s">
        <v>93</v>
      </c>
      <c r="D19" s="9" t="s">
        <v>21</v>
      </c>
      <c r="E19" s="10">
        <v>90</v>
      </c>
      <c r="F19" s="10">
        <v>89</v>
      </c>
      <c r="G19" s="10">
        <v>82</v>
      </c>
      <c r="H19" s="10">
        <v>90</v>
      </c>
      <c r="I19" s="11">
        <v>351</v>
      </c>
      <c r="J19" s="10">
        <v>91</v>
      </c>
      <c r="K19" s="10">
        <v>95</v>
      </c>
      <c r="L19" s="10">
        <v>92</v>
      </c>
      <c r="M19" s="10">
        <v>96</v>
      </c>
      <c r="N19" s="11">
        <v>374</v>
      </c>
      <c r="O19" s="10">
        <v>83</v>
      </c>
      <c r="P19" s="10">
        <v>73</v>
      </c>
      <c r="Q19" s="10">
        <v>79</v>
      </c>
      <c r="R19" s="10">
        <v>76</v>
      </c>
      <c r="S19" s="11">
        <v>311</v>
      </c>
      <c r="T19" s="18"/>
      <c r="U19" s="11">
        <v>1036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V1"/>
    <mergeCell ref="F6:J6"/>
    <mergeCell ref="K6:O6"/>
    <mergeCell ref="P6:T6"/>
  </mergeCells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V21" sqref="V21"/>
    </sheetView>
  </sheetViews>
  <sheetFormatPr baseColWidth="10" defaultRowHeight="13"/>
  <cols>
    <col min="1" max="1" width="4.33203125" customWidth="1"/>
    <col min="2" max="2" width="14.5" customWidth="1"/>
    <col min="3" max="3" width="13.33203125" customWidth="1"/>
    <col min="4" max="4" width="12.5" customWidth="1"/>
    <col min="5" max="5" width="4" customWidth="1"/>
    <col min="6" max="8" width="3.83203125" customWidth="1"/>
    <col min="9" max="9" width="5.1640625" customWidth="1"/>
    <col min="10" max="13" width="3.83203125" customWidth="1"/>
    <col min="14" max="14" width="5.6640625" customWidth="1"/>
    <col min="15" max="18" width="3.83203125" customWidth="1"/>
    <col min="19" max="19" width="4.6640625" customWidth="1"/>
    <col min="20" max="20" width="7.33203125" customWidth="1"/>
    <col min="21" max="21" width="7.6640625" customWidth="1"/>
    <col min="22" max="256" width="8.83203125" customWidth="1"/>
  </cols>
  <sheetData>
    <row r="1" spans="1:50" ht="2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217</v>
      </c>
      <c r="P2" s="1"/>
      <c r="Q2" s="1"/>
      <c r="R2" s="1"/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1"/>
      <c r="B5" s="2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3" t="s">
        <v>3</v>
      </c>
      <c r="B6" s="3" t="s">
        <v>4</v>
      </c>
      <c r="C6" s="3" t="s">
        <v>5</v>
      </c>
      <c r="D6" s="3"/>
      <c r="E6" s="3"/>
      <c r="F6" s="41" t="s">
        <v>127</v>
      </c>
      <c r="G6" s="42"/>
      <c r="H6" s="42"/>
      <c r="I6" s="42"/>
      <c r="J6" s="42"/>
      <c r="K6" s="41" t="s">
        <v>128</v>
      </c>
      <c r="L6" s="42"/>
      <c r="M6" s="42"/>
      <c r="N6" s="42"/>
      <c r="O6" s="42"/>
      <c r="P6" s="45" t="s">
        <v>129</v>
      </c>
      <c r="Q6" s="40"/>
      <c r="R6" s="40"/>
      <c r="S6" s="40"/>
      <c r="T6" s="40"/>
      <c r="U6" s="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34">
      <c r="A7" s="7" t="s">
        <v>10</v>
      </c>
      <c r="B7" s="8" t="s">
        <v>11</v>
      </c>
      <c r="C7" s="8" t="s">
        <v>12</v>
      </c>
      <c r="D7" s="9" t="s">
        <v>13</v>
      </c>
      <c r="E7" s="10">
        <v>97</v>
      </c>
      <c r="F7" s="10">
        <v>97</v>
      </c>
      <c r="G7" s="10">
        <v>94</v>
      </c>
      <c r="H7" s="10">
        <v>96</v>
      </c>
      <c r="I7" s="11">
        <v>384</v>
      </c>
      <c r="J7" s="10">
        <v>96</v>
      </c>
      <c r="K7" s="10">
        <v>99</v>
      </c>
      <c r="L7" s="10">
        <v>99</v>
      </c>
      <c r="M7" s="10">
        <v>100</v>
      </c>
      <c r="N7" s="11">
        <v>394</v>
      </c>
      <c r="O7" s="10">
        <v>94</v>
      </c>
      <c r="P7" s="10">
        <v>95</v>
      </c>
      <c r="Q7" s="10">
        <v>95</v>
      </c>
      <c r="R7" s="10">
        <v>94</v>
      </c>
      <c r="S7" s="11">
        <v>378</v>
      </c>
      <c r="T7" s="11">
        <v>1156</v>
      </c>
      <c r="U7" s="10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7">
      <c r="A8" s="7" t="s">
        <v>14</v>
      </c>
      <c r="B8" s="8" t="s">
        <v>44</v>
      </c>
      <c r="C8" s="8" t="s">
        <v>45</v>
      </c>
      <c r="D8" s="9" t="s">
        <v>46</v>
      </c>
      <c r="E8" s="10">
        <v>91</v>
      </c>
      <c r="F8" s="10">
        <v>89</v>
      </c>
      <c r="G8" s="10">
        <v>97</v>
      </c>
      <c r="H8" s="10">
        <v>94</v>
      </c>
      <c r="I8" s="11">
        <v>371</v>
      </c>
      <c r="J8" s="10">
        <v>98</v>
      </c>
      <c r="K8" s="10">
        <v>96</v>
      </c>
      <c r="L8" s="10">
        <v>99</v>
      </c>
      <c r="M8" s="10">
        <v>98</v>
      </c>
      <c r="N8" s="11">
        <v>391</v>
      </c>
      <c r="O8" s="10">
        <v>97</v>
      </c>
      <c r="P8" s="10">
        <v>89</v>
      </c>
      <c r="Q8" s="10">
        <v>93</v>
      </c>
      <c r="R8" s="10">
        <v>94</v>
      </c>
      <c r="S8" s="11">
        <v>373</v>
      </c>
      <c r="T8" s="11">
        <v>1135</v>
      </c>
      <c r="U8" s="10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34">
      <c r="A9" s="7" t="s">
        <v>18</v>
      </c>
      <c r="B9" s="8" t="s">
        <v>34</v>
      </c>
      <c r="C9" s="8" t="s">
        <v>54</v>
      </c>
      <c r="D9" s="9" t="s">
        <v>25</v>
      </c>
      <c r="E9" s="10">
        <v>92</v>
      </c>
      <c r="F9" s="10">
        <v>92</v>
      </c>
      <c r="G9" s="10">
        <v>95</v>
      </c>
      <c r="H9" s="10">
        <v>96</v>
      </c>
      <c r="I9" s="11">
        <v>375</v>
      </c>
      <c r="J9" s="10">
        <v>97</v>
      </c>
      <c r="K9" s="10">
        <v>95</v>
      </c>
      <c r="L9" s="10">
        <v>93</v>
      </c>
      <c r="M9" s="10">
        <v>94</v>
      </c>
      <c r="N9" s="11">
        <v>379</v>
      </c>
      <c r="O9" s="10">
        <v>93</v>
      </c>
      <c r="P9" s="10">
        <v>97</v>
      </c>
      <c r="Q9" s="10">
        <v>92</v>
      </c>
      <c r="R9" s="10">
        <v>88</v>
      </c>
      <c r="S9" s="11">
        <v>370</v>
      </c>
      <c r="T9" s="11">
        <v>1124</v>
      </c>
      <c r="U9" s="10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7">
      <c r="A10" s="19">
        <v>4</v>
      </c>
      <c r="B10" s="20" t="s">
        <v>38</v>
      </c>
      <c r="C10" s="20" t="s">
        <v>39</v>
      </c>
      <c r="D10" s="9" t="s">
        <v>29</v>
      </c>
      <c r="E10" s="10">
        <v>93</v>
      </c>
      <c r="F10" s="10">
        <v>93</v>
      </c>
      <c r="G10" s="10">
        <v>96</v>
      </c>
      <c r="H10" s="10">
        <v>95</v>
      </c>
      <c r="I10" s="11">
        <v>377</v>
      </c>
      <c r="J10" s="10">
        <v>97</v>
      </c>
      <c r="K10" s="10">
        <v>98</v>
      </c>
      <c r="L10" s="10">
        <v>97</v>
      </c>
      <c r="M10" s="10">
        <v>99</v>
      </c>
      <c r="N10" s="11">
        <v>391</v>
      </c>
      <c r="O10" s="10">
        <v>91</v>
      </c>
      <c r="P10" s="10">
        <v>86</v>
      </c>
      <c r="Q10" s="10">
        <v>91</v>
      </c>
      <c r="R10" s="10">
        <v>87</v>
      </c>
      <c r="S10" s="11">
        <v>355</v>
      </c>
      <c r="T10" s="11">
        <v>1123</v>
      </c>
      <c r="U10" s="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7">
      <c r="A11" s="19">
        <v>5</v>
      </c>
      <c r="B11" s="20" t="s">
        <v>34</v>
      </c>
      <c r="C11" s="20" t="s">
        <v>35</v>
      </c>
      <c r="D11" s="9" t="s">
        <v>36</v>
      </c>
      <c r="E11" s="10">
        <v>88</v>
      </c>
      <c r="F11" s="10">
        <v>95</v>
      </c>
      <c r="G11" s="10">
        <v>94</v>
      </c>
      <c r="H11" s="10">
        <v>93</v>
      </c>
      <c r="I11" s="11">
        <v>370</v>
      </c>
      <c r="J11" s="10">
        <v>97</v>
      </c>
      <c r="K11" s="10">
        <v>95</v>
      </c>
      <c r="L11" s="10">
        <v>96</v>
      </c>
      <c r="M11" s="10">
        <v>97</v>
      </c>
      <c r="N11" s="11">
        <v>385</v>
      </c>
      <c r="O11" s="10">
        <v>90</v>
      </c>
      <c r="P11" s="10">
        <v>91</v>
      </c>
      <c r="Q11" s="10">
        <v>94</v>
      </c>
      <c r="R11" s="10">
        <v>92</v>
      </c>
      <c r="S11" s="11">
        <v>367</v>
      </c>
      <c r="T11" s="11">
        <v>1122</v>
      </c>
      <c r="U11" s="1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34">
      <c r="A12" s="19">
        <v>6</v>
      </c>
      <c r="B12" s="20" t="s">
        <v>15</v>
      </c>
      <c r="C12" s="20" t="s">
        <v>16</v>
      </c>
      <c r="D12" s="9" t="s">
        <v>17</v>
      </c>
      <c r="E12" s="10">
        <v>93</v>
      </c>
      <c r="F12" s="10">
        <v>91</v>
      </c>
      <c r="G12" s="10">
        <v>92</v>
      </c>
      <c r="H12" s="10">
        <v>96</v>
      </c>
      <c r="I12" s="11">
        <v>372</v>
      </c>
      <c r="J12" s="10">
        <v>100</v>
      </c>
      <c r="K12" s="10">
        <v>95</v>
      </c>
      <c r="L12" s="10">
        <v>99</v>
      </c>
      <c r="M12" s="10">
        <v>98</v>
      </c>
      <c r="N12" s="11">
        <v>392</v>
      </c>
      <c r="O12" s="10">
        <v>88</v>
      </c>
      <c r="P12" s="10">
        <v>91</v>
      </c>
      <c r="Q12" s="10">
        <v>91</v>
      </c>
      <c r="R12" s="10">
        <v>87</v>
      </c>
      <c r="S12" s="11">
        <v>357</v>
      </c>
      <c r="T12" s="11">
        <v>1121</v>
      </c>
      <c r="U12" s="10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7">
      <c r="A13" s="19">
        <v>7</v>
      </c>
      <c r="B13" s="20" t="s">
        <v>41</v>
      </c>
      <c r="C13" s="20" t="s">
        <v>42</v>
      </c>
      <c r="D13" s="9" t="s">
        <v>17</v>
      </c>
      <c r="E13" s="10">
        <v>94</v>
      </c>
      <c r="F13" s="10">
        <v>95</v>
      </c>
      <c r="G13" s="10">
        <v>95</v>
      </c>
      <c r="H13" s="10">
        <v>93</v>
      </c>
      <c r="I13" s="11">
        <v>377</v>
      </c>
      <c r="J13" s="10">
        <v>96</v>
      </c>
      <c r="K13" s="10">
        <v>96</v>
      </c>
      <c r="L13" s="10">
        <v>93</v>
      </c>
      <c r="M13" s="10">
        <v>96</v>
      </c>
      <c r="N13" s="11">
        <v>381</v>
      </c>
      <c r="O13" s="10">
        <v>86</v>
      </c>
      <c r="P13" s="10">
        <v>87</v>
      </c>
      <c r="Q13" s="10">
        <v>91</v>
      </c>
      <c r="R13" s="10">
        <v>93</v>
      </c>
      <c r="S13" s="11">
        <v>357</v>
      </c>
      <c r="T13" s="11">
        <v>1115</v>
      </c>
      <c r="U13" s="1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7">
      <c r="A14" s="19">
        <v>8</v>
      </c>
      <c r="B14" s="20" t="s">
        <v>31</v>
      </c>
      <c r="C14" s="20" t="s">
        <v>32</v>
      </c>
      <c r="D14" s="9" t="s">
        <v>17</v>
      </c>
      <c r="E14" s="10">
        <v>93</v>
      </c>
      <c r="F14" s="10">
        <v>90</v>
      </c>
      <c r="G14" s="10">
        <v>90</v>
      </c>
      <c r="H14" s="10">
        <v>91</v>
      </c>
      <c r="I14" s="11">
        <v>364</v>
      </c>
      <c r="J14" s="10">
        <v>98</v>
      </c>
      <c r="K14" s="10">
        <v>96</v>
      </c>
      <c r="L14" s="10">
        <v>99</v>
      </c>
      <c r="M14" s="10">
        <v>97</v>
      </c>
      <c r="N14" s="11">
        <v>390</v>
      </c>
      <c r="O14" s="10">
        <v>93</v>
      </c>
      <c r="P14" s="10">
        <v>89</v>
      </c>
      <c r="Q14" s="10">
        <v>88</v>
      </c>
      <c r="R14" s="10">
        <v>90</v>
      </c>
      <c r="S14" s="11">
        <v>360</v>
      </c>
      <c r="T14" s="11">
        <v>1114</v>
      </c>
      <c r="U14" s="10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34">
      <c r="A15" s="19">
        <v>9</v>
      </c>
      <c r="B15" s="20" t="s">
        <v>135</v>
      </c>
      <c r="C15" s="20" t="s">
        <v>136</v>
      </c>
      <c r="D15" s="9" t="s">
        <v>25</v>
      </c>
      <c r="E15" s="10">
        <v>88</v>
      </c>
      <c r="F15" s="10">
        <v>90</v>
      </c>
      <c r="G15" s="10">
        <v>94</v>
      </c>
      <c r="H15" s="10">
        <v>93</v>
      </c>
      <c r="I15" s="11">
        <v>365</v>
      </c>
      <c r="J15" s="10">
        <v>94</v>
      </c>
      <c r="K15" s="10">
        <v>97</v>
      </c>
      <c r="L15" s="10">
        <v>98</v>
      </c>
      <c r="M15" s="10">
        <v>96</v>
      </c>
      <c r="N15" s="11">
        <v>385</v>
      </c>
      <c r="O15" s="10">
        <v>92</v>
      </c>
      <c r="P15" s="10">
        <v>90</v>
      </c>
      <c r="Q15" s="10">
        <v>89</v>
      </c>
      <c r="R15" s="10">
        <v>91</v>
      </c>
      <c r="S15" s="11">
        <v>362</v>
      </c>
      <c r="T15" s="11">
        <v>1112</v>
      </c>
      <c r="U15" s="10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7">
      <c r="A16" s="19">
        <v>10</v>
      </c>
      <c r="B16" s="20" t="s">
        <v>27</v>
      </c>
      <c r="C16" s="20" t="s">
        <v>28</v>
      </c>
      <c r="D16" s="9" t="s">
        <v>29</v>
      </c>
      <c r="E16" s="10">
        <v>91</v>
      </c>
      <c r="F16" s="10">
        <v>91</v>
      </c>
      <c r="G16" s="10">
        <v>95</v>
      </c>
      <c r="H16" s="10">
        <v>88</v>
      </c>
      <c r="I16" s="11">
        <v>365</v>
      </c>
      <c r="J16" s="10">
        <v>99</v>
      </c>
      <c r="K16" s="10">
        <v>96</v>
      </c>
      <c r="L16" s="10">
        <v>98</v>
      </c>
      <c r="M16" s="10">
        <v>99</v>
      </c>
      <c r="N16" s="11">
        <v>392</v>
      </c>
      <c r="O16" s="10">
        <v>92</v>
      </c>
      <c r="P16" s="10">
        <v>82</v>
      </c>
      <c r="Q16" s="10">
        <v>91</v>
      </c>
      <c r="R16" s="10">
        <v>87</v>
      </c>
      <c r="S16" s="11">
        <v>352</v>
      </c>
      <c r="T16" s="11">
        <v>1109</v>
      </c>
      <c r="U16" s="10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34">
      <c r="A17" s="19">
        <v>11</v>
      </c>
      <c r="B17" s="20" t="s">
        <v>19</v>
      </c>
      <c r="C17" s="20" t="s">
        <v>20</v>
      </c>
      <c r="D17" s="9" t="s">
        <v>21</v>
      </c>
      <c r="E17" s="10">
        <v>92</v>
      </c>
      <c r="F17" s="10">
        <v>93</v>
      </c>
      <c r="G17" s="10">
        <v>91</v>
      </c>
      <c r="H17" s="10">
        <v>85</v>
      </c>
      <c r="I17" s="11">
        <v>361</v>
      </c>
      <c r="J17" s="10">
        <v>96</v>
      </c>
      <c r="K17" s="10">
        <v>97</v>
      </c>
      <c r="L17" s="10">
        <v>100</v>
      </c>
      <c r="M17" s="10">
        <v>99</v>
      </c>
      <c r="N17" s="11">
        <v>392</v>
      </c>
      <c r="O17" s="10">
        <v>86</v>
      </c>
      <c r="P17" s="10">
        <v>86</v>
      </c>
      <c r="Q17" s="10">
        <v>89</v>
      </c>
      <c r="R17" s="10">
        <v>90</v>
      </c>
      <c r="S17" s="11">
        <v>351</v>
      </c>
      <c r="T17" s="11">
        <v>1104</v>
      </c>
      <c r="U17" s="10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34">
      <c r="A18" s="19">
        <v>12</v>
      </c>
      <c r="B18" s="20" t="s">
        <v>133</v>
      </c>
      <c r="C18" s="20" t="s">
        <v>134</v>
      </c>
      <c r="D18" s="9" t="s">
        <v>46</v>
      </c>
      <c r="E18" s="10">
        <v>92</v>
      </c>
      <c r="F18" s="10">
        <v>87</v>
      </c>
      <c r="G18" s="10">
        <v>95</v>
      </c>
      <c r="H18" s="10">
        <v>96</v>
      </c>
      <c r="I18" s="11">
        <v>370</v>
      </c>
      <c r="J18" s="10">
        <v>97</v>
      </c>
      <c r="K18" s="10">
        <v>98</v>
      </c>
      <c r="L18" s="10">
        <v>98</v>
      </c>
      <c r="M18" s="10">
        <v>96</v>
      </c>
      <c r="N18" s="11">
        <v>389</v>
      </c>
      <c r="O18" s="10">
        <v>84</v>
      </c>
      <c r="P18" s="10">
        <v>85</v>
      </c>
      <c r="Q18" s="10">
        <v>84</v>
      </c>
      <c r="R18" s="10">
        <v>88</v>
      </c>
      <c r="S18" s="11">
        <v>341</v>
      </c>
      <c r="T18" s="11">
        <v>1100</v>
      </c>
      <c r="U18" s="10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34">
      <c r="A19" s="19">
        <v>13</v>
      </c>
      <c r="B19" s="20" t="s">
        <v>23</v>
      </c>
      <c r="C19" s="20" t="s">
        <v>24</v>
      </c>
      <c r="D19" s="9" t="s">
        <v>25</v>
      </c>
      <c r="E19" s="10">
        <v>94</v>
      </c>
      <c r="F19" s="10">
        <v>91</v>
      </c>
      <c r="G19" s="10">
        <v>85</v>
      </c>
      <c r="H19" s="10">
        <v>89</v>
      </c>
      <c r="I19" s="11">
        <v>359</v>
      </c>
      <c r="J19" s="10">
        <v>97</v>
      </c>
      <c r="K19" s="10">
        <v>95</v>
      </c>
      <c r="L19" s="10">
        <v>100</v>
      </c>
      <c r="M19" s="10">
        <v>91</v>
      </c>
      <c r="N19" s="11">
        <v>383</v>
      </c>
      <c r="O19" s="10">
        <v>89</v>
      </c>
      <c r="P19" s="10">
        <v>91</v>
      </c>
      <c r="Q19" s="10">
        <v>90</v>
      </c>
      <c r="R19" s="10">
        <v>86</v>
      </c>
      <c r="S19" s="11">
        <v>356</v>
      </c>
      <c r="T19" s="11">
        <v>1098</v>
      </c>
      <c r="U19" s="10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7">
      <c r="A20" s="19">
        <v>14</v>
      </c>
      <c r="B20" s="20" t="s">
        <v>51</v>
      </c>
      <c r="C20" s="20" t="s">
        <v>52</v>
      </c>
      <c r="D20" s="9" t="s">
        <v>17</v>
      </c>
      <c r="E20" s="10">
        <v>88</v>
      </c>
      <c r="F20" s="10">
        <v>90</v>
      </c>
      <c r="G20" s="10">
        <v>84</v>
      </c>
      <c r="H20" s="10">
        <v>89</v>
      </c>
      <c r="I20" s="11">
        <v>351</v>
      </c>
      <c r="J20" s="10">
        <v>96</v>
      </c>
      <c r="K20" s="10">
        <v>94</v>
      </c>
      <c r="L20" s="10">
        <v>98</v>
      </c>
      <c r="M20" s="10">
        <v>96</v>
      </c>
      <c r="N20" s="11">
        <v>384</v>
      </c>
      <c r="O20" s="10">
        <v>89</v>
      </c>
      <c r="P20" s="10">
        <v>91</v>
      </c>
      <c r="Q20" s="10">
        <v>83</v>
      </c>
      <c r="R20" s="10">
        <v>89</v>
      </c>
      <c r="S20" s="11">
        <v>352</v>
      </c>
      <c r="T20" s="11">
        <v>1087</v>
      </c>
      <c r="U20" s="10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34">
      <c r="A21" s="19">
        <v>15</v>
      </c>
      <c r="B21" s="20" t="s">
        <v>137</v>
      </c>
      <c r="C21" s="20" t="s">
        <v>138</v>
      </c>
      <c r="D21" s="9" t="s">
        <v>25</v>
      </c>
      <c r="E21" s="10">
        <v>92</v>
      </c>
      <c r="F21" s="10">
        <v>86</v>
      </c>
      <c r="G21" s="10">
        <v>95</v>
      </c>
      <c r="H21" s="10">
        <v>86</v>
      </c>
      <c r="I21" s="11">
        <v>359</v>
      </c>
      <c r="J21" s="10">
        <v>91</v>
      </c>
      <c r="K21" s="10">
        <v>89</v>
      </c>
      <c r="L21" s="10">
        <v>95</v>
      </c>
      <c r="M21" s="10">
        <v>88</v>
      </c>
      <c r="N21" s="11">
        <v>363</v>
      </c>
      <c r="O21" s="10">
        <v>87</v>
      </c>
      <c r="P21" s="10">
        <v>84</v>
      </c>
      <c r="Q21" s="10">
        <v>88</v>
      </c>
      <c r="R21" s="10">
        <v>88</v>
      </c>
      <c r="S21" s="11">
        <v>347</v>
      </c>
      <c r="T21" s="11">
        <v>1069</v>
      </c>
      <c r="U21" s="10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7">
      <c r="A22" s="19">
        <v>16</v>
      </c>
      <c r="B22" s="20" t="s">
        <v>139</v>
      </c>
      <c r="C22" s="20" t="s">
        <v>140</v>
      </c>
      <c r="D22" s="9" t="s">
        <v>17</v>
      </c>
      <c r="E22" s="10">
        <v>89</v>
      </c>
      <c r="F22" s="10">
        <v>92</v>
      </c>
      <c r="G22" s="10">
        <v>89</v>
      </c>
      <c r="H22" s="10">
        <v>89</v>
      </c>
      <c r="I22" s="11">
        <v>359</v>
      </c>
      <c r="J22" s="10">
        <v>10</v>
      </c>
      <c r="K22" s="10"/>
      <c r="L22" s="10"/>
      <c r="M22" s="10"/>
      <c r="N22" s="11">
        <v>10</v>
      </c>
      <c r="O22" s="10"/>
      <c r="P22" s="10"/>
      <c r="Q22" s="10"/>
      <c r="R22" s="10"/>
      <c r="S22" s="11">
        <v>0</v>
      </c>
      <c r="T22" s="11">
        <v>369</v>
      </c>
      <c r="U22" s="10" t="s">
        <v>236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V1"/>
    <mergeCell ref="F6:J6"/>
    <mergeCell ref="K6:O6"/>
    <mergeCell ref="P6:T6"/>
  </mergeCells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7" workbookViewId="0">
      <selection activeCell="M14" sqref="M14"/>
    </sheetView>
  </sheetViews>
  <sheetFormatPr baseColWidth="10" defaultRowHeight="13"/>
  <cols>
    <col min="1" max="1" width="6.5" customWidth="1"/>
    <col min="2" max="2" width="8.83203125" customWidth="1"/>
    <col min="3" max="3" width="10.1640625" customWidth="1"/>
    <col min="4" max="4" width="7.33203125" customWidth="1"/>
    <col min="5" max="5" width="10.5" customWidth="1"/>
    <col min="6" max="256" width="8.83203125" customWidth="1"/>
  </cols>
  <sheetData>
    <row r="2" spans="1:15" ht="20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218</v>
      </c>
      <c r="N3" s="1"/>
      <c r="O3" s="1"/>
    </row>
    <row r="4" spans="1:15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6">
      <c r="A6" s="1"/>
      <c r="B6" s="2" t="s">
        <v>219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6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43" t="s">
        <v>220</v>
      </c>
      <c r="G7" s="44"/>
      <c r="H7" s="44"/>
      <c r="I7" s="44"/>
      <c r="J7" s="43" t="s">
        <v>221</v>
      </c>
      <c r="K7" s="44"/>
      <c r="L7" s="44"/>
      <c r="M7" s="44"/>
      <c r="N7" s="12" t="s">
        <v>9</v>
      </c>
      <c r="O7" s="4"/>
    </row>
    <row r="8" spans="1:15" ht="16">
      <c r="A8" s="14" t="s">
        <v>10</v>
      </c>
      <c r="B8" s="15" t="s">
        <v>222</v>
      </c>
      <c r="C8" s="15" t="s">
        <v>223</v>
      </c>
      <c r="D8" s="13">
        <v>1977</v>
      </c>
      <c r="E8" s="16" t="s">
        <v>224</v>
      </c>
      <c r="F8" s="13">
        <v>96</v>
      </c>
      <c r="G8" s="13">
        <v>97</v>
      </c>
      <c r="H8" s="13">
        <v>92</v>
      </c>
      <c r="I8" s="14">
        <v>285</v>
      </c>
      <c r="J8" s="13">
        <v>95</v>
      </c>
      <c r="K8" s="13">
        <v>94</v>
      </c>
      <c r="L8" s="13">
        <v>97</v>
      </c>
      <c r="M8" s="14">
        <v>286</v>
      </c>
      <c r="N8" s="14">
        <v>571</v>
      </c>
      <c r="O8" s="1"/>
    </row>
    <row r="9" spans="1:15" ht="16">
      <c r="A9" s="14" t="s">
        <v>14</v>
      </c>
      <c r="B9" s="15" t="s">
        <v>225</v>
      </c>
      <c r="C9" s="15" t="s">
        <v>226</v>
      </c>
      <c r="D9" s="13">
        <v>1980</v>
      </c>
      <c r="E9" s="16" t="s">
        <v>29</v>
      </c>
      <c r="F9" s="13">
        <v>95</v>
      </c>
      <c r="G9" s="13">
        <v>97</v>
      </c>
      <c r="H9" s="13">
        <v>92</v>
      </c>
      <c r="I9" s="14">
        <v>284</v>
      </c>
      <c r="J9" s="13">
        <v>96</v>
      </c>
      <c r="K9" s="13">
        <v>94</v>
      </c>
      <c r="L9" s="13">
        <v>91</v>
      </c>
      <c r="M9" s="14">
        <v>281</v>
      </c>
      <c r="N9" s="14">
        <v>565</v>
      </c>
      <c r="O9" s="1"/>
    </row>
    <row r="10" spans="1:15" ht="16">
      <c r="A10" s="14" t="s">
        <v>18</v>
      </c>
      <c r="B10" s="15" t="s">
        <v>106</v>
      </c>
      <c r="C10" s="15" t="s">
        <v>107</v>
      </c>
      <c r="D10" s="13">
        <v>1983</v>
      </c>
      <c r="E10" s="16" t="s">
        <v>17</v>
      </c>
      <c r="F10" s="13">
        <v>97</v>
      </c>
      <c r="G10" s="13">
        <v>96</v>
      </c>
      <c r="H10" s="13">
        <v>88</v>
      </c>
      <c r="I10" s="14">
        <v>281</v>
      </c>
      <c r="J10" s="13">
        <v>97</v>
      </c>
      <c r="K10" s="13">
        <v>96</v>
      </c>
      <c r="L10" s="13">
        <v>87</v>
      </c>
      <c r="M10" s="14">
        <v>280</v>
      </c>
      <c r="N10" s="14">
        <v>561</v>
      </c>
      <c r="O10" s="1"/>
    </row>
    <row r="11" spans="1:15" ht="16">
      <c r="A11" s="13" t="s">
        <v>22</v>
      </c>
      <c r="B11" s="16" t="s">
        <v>111</v>
      </c>
      <c r="C11" s="16" t="s">
        <v>112</v>
      </c>
      <c r="D11" s="13">
        <v>1978</v>
      </c>
      <c r="E11" s="16" t="s">
        <v>17</v>
      </c>
      <c r="F11" s="13">
        <v>94</v>
      </c>
      <c r="G11" s="13">
        <v>96</v>
      </c>
      <c r="H11" s="13">
        <v>90</v>
      </c>
      <c r="I11" s="14">
        <v>280</v>
      </c>
      <c r="J11" s="13">
        <v>95</v>
      </c>
      <c r="K11" s="13">
        <v>90</v>
      </c>
      <c r="L11" s="13">
        <v>90</v>
      </c>
      <c r="M11" s="14">
        <v>275</v>
      </c>
      <c r="N11" s="14">
        <v>555</v>
      </c>
      <c r="O11" s="1"/>
    </row>
    <row r="12" spans="1:15" ht="16">
      <c r="A12" s="13" t="s">
        <v>26</v>
      </c>
      <c r="B12" s="16" t="s">
        <v>227</v>
      </c>
      <c r="C12" s="16" t="s">
        <v>228</v>
      </c>
      <c r="D12" s="13">
        <v>2006</v>
      </c>
      <c r="E12" s="16" t="s">
        <v>36</v>
      </c>
      <c r="F12" s="13">
        <v>97</v>
      </c>
      <c r="G12" s="13">
        <v>92</v>
      </c>
      <c r="H12" s="13">
        <v>86</v>
      </c>
      <c r="I12" s="14">
        <v>275</v>
      </c>
      <c r="J12" s="13">
        <v>97</v>
      </c>
      <c r="K12" s="13">
        <v>92</v>
      </c>
      <c r="L12" s="13">
        <v>87</v>
      </c>
      <c r="M12" s="14">
        <v>276</v>
      </c>
      <c r="N12" s="14">
        <v>551</v>
      </c>
      <c r="O12" s="1"/>
    </row>
    <row r="13" spans="1:15" ht="16">
      <c r="A13" s="13" t="s">
        <v>30</v>
      </c>
      <c r="B13" s="16" t="s">
        <v>120</v>
      </c>
      <c r="C13" s="16" t="s">
        <v>121</v>
      </c>
      <c r="D13" s="13">
        <v>1959</v>
      </c>
      <c r="E13" s="16" t="s">
        <v>36</v>
      </c>
      <c r="F13" s="13">
        <v>82</v>
      </c>
      <c r="G13" s="13">
        <v>94</v>
      </c>
      <c r="H13" s="13">
        <v>77</v>
      </c>
      <c r="I13" s="14">
        <v>253</v>
      </c>
      <c r="J13" s="13">
        <v>95</v>
      </c>
      <c r="K13" s="13">
        <v>92</v>
      </c>
      <c r="L13" s="13">
        <v>92</v>
      </c>
      <c r="M13" s="14">
        <v>279</v>
      </c>
      <c r="N13" s="14">
        <v>532</v>
      </c>
      <c r="O13" s="1"/>
    </row>
    <row r="14" spans="1:15" ht="16">
      <c r="A14" s="13" t="s">
        <v>33</v>
      </c>
      <c r="B14" s="16" t="s">
        <v>229</v>
      </c>
      <c r="C14" s="16" t="s">
        <v>230</v>
      </c>
      <c r="D14" s="13">
        <v>1988</v>
      </c>
      <c r="E14" s="16" t="s">
        <v>224</v>
      </c>
      <c r="F14" s="13">
        <v>77</v>
      </c>
      <c r="G14" s="13">
        <v>76</v>
      </c>
      <c r="H14" s="13">
        <v>87</v>
      </c>
      <c r="I14" s="14">
        <v>240</v>
      </c>
      <c r="J14" s="13">
        <v>92</v>
      </c>
      <c r="K14" s="13">
        <v>83</v>
      </c>
      <c r="L14" s="13">
        <v>74</v>
      </c>
      <c r="M14" s="14">
        <v>249</v>
      </c>
      <c r="N14" s="14">
        <v>489</v>
      </c>
      <c r="O14" s="1"/>
    </row>
    <row r="15" spans="1:15" ht="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6">
      <c r="A17" s="1"/>
      <c r="B17" s="2" t="s">
        <v>231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6">
      <c r="A18" s="21" t="s">
        <v>232</v>
      </c>
      <c r="B18" s="12" t="s">
        <v>4</v>
      </c>
      <c r="C18" s="12" t="s">
        <v>5</v>
      </c>
      <c r="D18" s="22" t="s">
        <v>6</v>
      </c>
      <c r="E18" s="21" t="s">
        <v>7</v>
      </c>
      <c r="F18" s="23"/>
      <c r="G18" s="23"/>
      <c r="H18" s="23"/>
      <c r="I18" s="23"/>
      <c r="J18" s="23"/>
      <c r="K18" s="23"/>
      <c r="L18" s="23"/>
      <c r="M18" s="24"/>
      <c r="N18" s="22" t="s">
        <v>233</v>
      </c>
    </row>
    <row r="19" spans="1:15" ht="16">
      <c r="A19" s="25" t="s">
        <v>10</v>
      </c>
      <c r="B19" s="26" t="s">
        <v>222</v>
      </c>
      <c r="C19" s="26" t="s">
        <v>223</v>
      </c>
      <c r="D19" s="27">
        <v>1977</v>
      </c>
      <c r="E19" s="28" t="s">
        <v>234</v>
      </c>
      <c r="F19" s="29">
        <v>1</v>
      </c>
      <c r="G19" s="29">
        <v>4</v>
      </c>
      <c r="H19" s="29">
        <v>2</v>
      </c>
      <c r="I19" s="29">
        <v>2</v>
      </c>
      <c r="J19" s="29">
        <v>2</v>
      </c>
      <c r="K19" s="29">
        <v>4</v>
      </c>
      <c r="L19" s="29">
        <v>4</v>
      </c>
      <c r="M19" s="29">
        <v>3</v>
      </c>
      <c r="N19" s="30">
        <f t="shared" ref="N19:N24" si="0">SUM(F19:M19)</f>
        <v>22</v>
      </c>
    </row>
    <row r="20" spans="1:15" ht="16">
      <c r="A20" s="25" t="s">
        <v>14</v>
      </c>
      <c r="B20" s="26" t="s">
        <v>225</v>
      </c>
      <c r="C20" s="26" t="s">
        <v>226</v>
      </c>
      <c r="D20" s="27">
        <v>1980</v>
      </c>
      <c r="E20" s="28" t="s">
        <v>29</v>
      </c>
      <c r="F20" s="29">
        <v>4</v>
      </c>
      <c r="G20" s="29">
        <v>2</v>
      </c>
      <c r="H20" s="29">
        <v>2</v>
      </c>
      <c r="I20" s="29">
        <v>4</v>
      </c>
      <c r="J20" s="29">
        <v>1</v>
      </c>
      <c r="K20" s="29">
        <v>2</v>
      </c>
      <c r="L20" s="29">
        <v>4</v>
      </c>
      <c r="M20" s="29">
        <v>2</v>
      </c>
      <c r="N20" s="30">
        <f t="shared" si="0"/>
        <v>21</v>
      </c>
    </row>
    <row r="21" spans="1:15" ht="16">
      <c r="A21" s="25" t="s">
        <v>18</v>
      </c>
      <c r="B21" s="31" t="s">
        <v>227</v>
      </c>
      <c r="C21" s="31" t="s">
        <v>228</v>
      </c>
      <c r="D21" s="27">
        <v>2006</v>
      </c>
      <c r="E21" s="32" t="s">
        <v>36</v>
      </c>
      <c r="F21" s="29">
        <v>2</v>
      </c>
      <c r="G21" s="29">
        <v>3</v>
      </c>
      <c r="H21" s="29">
        <v>4</v>
      </c>
      <c r="I21" s="29">
        <v>1</v>
      </c>
      <c r="J21" s="29">
        <v>2</v>
      </c>
      <c r="K21" s="29">
        <v>3</v>
      </c>
      <c r="L21" s="29">
        <v>0</v>
      </c>
      <c r="M21" s="29"/>
      <c r="N21" s="30">
        <f t="shared" si="0"/>
        <v>15</v>
      </c>
    </row>
    <row r="22" spans="1:15" ht="16">
      <c r="A22" s="33">
        <v>4</v>
      </c>
      <c r="B22" s="26" t="s">
        <v>111</v>
      </c>
      <c r="C22" s="26" t="s">
        <v>112</v>
      </c>
      <c r="D22" s="27">
        <v>1978</v>
      </c>
      <c r="E22" s="28" t="s">
        <v>235</v>
      </c>
      <c r="F22" s="29">
        <v>3</v>
      </c>
      <c r="G22" s="29">
        <v>2</v>
      </c>
      <c r="H22" s="29">
        <v>2</v>
      </c>
      <c r="I22" s="29">
        <v>1</v>
      </c>
      <c r="J22" s="29">
        <v>2</v>
      </c>
      <c r="K22" s="29">
        <v>1</v>
      </c>
      <c r="L22" s="29"/>
      <c r="M22" s="29"/>
      <c r="N22" s="30">
        <f t="shared" si="0"/>
        <v>11</v>
      </c>
    </row>
    <row r="23" spans="1:15" ht="16">
      <c r="A23" s="33">
        <v>5</v>
      </c>
      <c r="B23" s="31" t="s">
        <v>120</v>
      </c>
      <c r="C23" s="31" t="s">
        <v>121</v>
      </c>
      <c r="D23" s="27">
        <v>1959</v>
      </c>
      <c r="E23" s="32" t="s">
        <v>36</v>
      </c>
      <c r="F23" s="29">
        <v>3</v>
      </c>
      <c r="G23" s="29">
        <v>2</v>
      </c>
      <c r="H23" s="29">
        <v>3</v>
      </c>
      <c r="I23" s="29">
        <v>1</v>
      </c>
      <c r="J23" s="29">
        <v>0</v>
      </c>
      <c r="K23" s="29"/>
      <c r="L23" s="29"/>
      <c r="M23" s="29"/>
      <c r="N23" s="30">
        <f t="shared" si="0"/>
        <v>9</v>
      </c>
    </row>
    <row r="24" spans="1:15" ht="16">
      <c r="A24" s="33">
        <v>6</v>
      </c>
      <c r="B24" s="26" t="s">
        <v>106</v>
      </c>
      <c r="C24" s="26" t="s">
        <v>107</v>
      </c>
      <c r="D24" s="27">
        <v>1983</v>
      </c>
      <c r="E24" s="28" t="s">
        <v>17</v>
      </c>
      <c r="F24" s="29">
        <v>0</v>
      </c>
      <c r="G24" s="29">
        <v>3</v>
      </c>
      <c r="H24" s="29">
        <v>1</v>
      </c>
      <c r="I24" s="29">
        <v>4</v>
      </c>
      <c r="J24" s="29"/>
      <c r="K24" s="29"/>
      <c r="L24" s="29"/>
      <c r="M24" s="29"/>
      <c r="N24" s="30">
        <f t="shared" si="0"/>
        <v>8</v>
      </c>
    </row>
    <row r="25" spans="1:15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</sheetData>
  <mergeCells count="3">
    <mergeCell ref="A2:O2"/>
    <mergeCell ref="F7:I7"/>
    <mergeCell ref="J7:M7"/>
  </mergeCells>
  <conditionalFormatting sqref="F18:K24">
    <cfRule type="cellIs" priority="1" operator="equal">
      <formula>100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abSelected="1" workbookViewId="0">
      <selection activeCell="L20" sqref="L20"/>
    </sheetView>
  </sheetViews>
  <sheetFormatPr baseColWidth="10" defaultRowHeight="13"/>
  <cols>
    <col min="1" max="1" width="8.83203125" customWidth="1"/>
    <col min="2" max="2" width="10.5" customWidth="1"/>
    <col min="3" max="3" width="10.1640625" customWidth="1"/>
    <col min="4" max="4" width="8.83203125" customWidth="1"/>
    <col min="5" max="5" width="11.6640625" customWidth="1"/>
    <col min="6" max="6" width="3.83203125" customWidth="1"/>
    <col min="7" max="7" width="3.6640625" customWidth="1"/>
    <col min="8" max="8" width="3.83203125" customWidth="1"/>
    <col min="9" max="9" width="4.6640625" customWidth="1"/>
    <col min="10" max="10" width="3.83203125" customWidth="1"/>
    <col min="11" max="11" width="4.1640625" customWidth="1"/>
    <col min="12" max="12" width="3.83203125" customWidth="1"/>
    <col min="13" max="13" width="6.1640625" customWidth="1"/>
    <col min="14" max="256" width="8.83203125" customWidth="1"/>
  </cols>
  <sheetData>
    <row r="2" spans="1:15" ht="21">
      <c r="A2" s="38" t="s">
        <v>261</v>
      </c>
    </row>
    <row r="3" spans="1:15">
      <c r="A3" t="s">
        <v>262</v>
      </c>
    </row>
    <row r="5" spans="1:15" ht="15">
      <c r="A5" s="34">
        <v>1</v>
      </c>
      <c r="B5" s="35" t="s">
        <v>237</v>
      </c>
      <c r="C5" s="35" t="s">
        <v>238</v>
      </c>
      <c r="D5" s="35">
        <v>1985</v>
      </c>
      <c r="E5" s="35" t="s">
        <v>13</v>
      </c>
      <c r="F5" s="35">
        <v>93</v>
      </c>
      <c r="G5" s="35">
        <v>95</v>
      </c>
      <c r="H5" s="35">
        <v>93</v>
      </c>
      <c r="I5" s="35">
        <f t="shared" ref="I5:I14" si="0">SUM(F5:H5)</f>
        <v>281</v>
      </c>
      <c r="J5" s="35">
        <v>90</v>
      </c>
      <c r="K5" s="35">
        <v>97</v>
      </c>
      <c r="L5" s="35">
        <v>92</v>
      </c>
      <c r="M5" s="34">
        <f t="shared" ref="M5:M14" si="1">SUM(J5:L5)</f>
        <v>279</v>
      </c>
      <c r="N5" s="36">
        <f t="shared" ref="N5:N14" si="2">SUM(I5,M5)</f>
        <v>560</v>
      </c>
      <c r="O5" s="34" t="s">
        <v>239</v>
      </c>
    </row>
    <row r="6" spans="1:15" ht="15">
      <c r="A6" s="34">
        <v>2</v>
      </c>
      <c r="B6" s="35" t="s">
        <v>240</v>
      </c>
      <c r="C6" s="35" t="s">
        <v>241</v>
      </c>
      <c r="D6" s="35">
        <v>2002</v>
      </c>
      <c r="E6" s="35" t="s">
        <v>46</v>
      </c>
      <c r="F6" s="35">
        <v>94</v>
      </c>
      <c r="G6" s="35">
        <v>93</v>
      </c>
      <c r="H6" s="35">
        <v>95</v>
      </c>
      <c r="I6" s="35">
        <f t="shared" si="0"/>
        <v>282</v>
      </c>
      <c r="J6" s="35">
        <v>91</v>
      </c>
      <c r="K6" s="35">
        <v>93</v>
      </c>
      <c r="L6" s="35">
        <v>92</v>
      </c>
      <c r="M6" s="34">
        <f t="shared" si="1"/>
        <v>276</v>
      </c>
      <c r="N6" s="36">
        <f t="shared" si="2"/>
        <v>558</v>
      </c>
      <c r="O6" s="34" t="s">
        <v>239</v>
      </c>
    </row>
    <row r="7" spans="1:15" ht="15">
      <c r="A7" s="34">
        <v>3</v>
      </c>
      <c r="B7" s="35" t="s">
        <v>242</v>
      </c>
      <c r="C7" s="35" t="s">
        <v>243</v>
      </c>
      <c r="D7" s="35">
        <v>1976</v>
      </c>
      <c r="E7" s="35" t="s">
        <v>21</v>
      </c>
      <c r="F7" s="35">
        <v>90</v>
      </c>
      <c r="G7" s="35">
        <v>92</v>
      </c>
      <c r="H7" s="35">
        <v>89</v>
      </c>
      <c r="I7" s="35">
        <f t="shared" si="0"/>
        <v>271</v>
      </c>
      <c r="J7" s="35">
        <v>94</v>
      </c>
      <c r="K7" s="35">
        <v>93</v>
      </c>
      <c r="L7" s="35">
        <v>95</v>
      </c>
      <c r="M7" s="34">
        <f t="shared" si="1"/>
        <v>282</v>
      </c>
      <c r="N7" s="36">
        <f t="shared" si="2"/>
        <v>553</v>
      </c>
      <c r="O7" s="34" t="s">
        <v>239</v>
      </c>
    </row>
    <row r="8" spans="1:15" ht="15">
      <c r="A8" s="34">
        <v>4</v>
      </c>
      <c r="B8" s="35" t="s">
        <v>244</v>
      </c>
      <c r="C8" s="35" t="s">
        <v>245</v>
      </c>
      <c r="D8" s="35">
        <v>1975</v>
      </c>
      <c r="E8" s="35" t="s">
        <v>246</v>
      </c>
      <c r="F8" s="35">
        <v>87</v>
      </c>
      <c r="G8" s="35">
        <v>91</v>
      </c>
      <c r="H8" s="35">
        <v>93</v>
      </c>
      <c r="I8" s="35">
        <f t="shared" si="0"/>
        <v>271</v>
      </c>
      <c r="J8" s="35">
        <v>91</v>
      </c>
      <c r="K8" s="35">
        <v>96</v>
      </c>
      <c r="L8" s="35">
        <v>95</v>
      </c>
      <c r="M8" s="34">
        <f t="shared" si="1"/>
        <v>282</v>
      </c>
      <c r="N8" s="36">
        <f t="shared" si="2"/>
        <v>553</v>
      </c>
      <c r="O8" s="34" t="s">
        <v>239</v>
      </c>
    </row>
    <row r="9" spans="1:15" ht="15">
      <c r="A9" s="34">
        <v>5</v>
      </c>
      <c r="B9" s="35" t="s">
        <v>247</v>
      </c>
      <c r="C9" s="35" t="s">
        <v>248</v>
      </c>
      <c r="D9" s="35">
        <v>2004</v>
      </c>
      <c r="E9" s="35" t="s">
        <v>249</v>
      </c>
      <c r="F9" s="35">
        <v>90</v>
      </c>
      <c r="G9" s="35">
        <v>93</v>
      </c>
      <c r="H9" s="35">
        <v>91</v>
      </c>
      <c r="I9" s="35">
        <f t="shared" si="0"/>
        <v>274</v>
      </c>
      <c r="J9" s="35">
        <v>89</v>
      </c>
      <c r="K9" s="35">
        <v>91</v>
      </c>
      <c r="L9" s="35">
        <v>93</v>
      </c>
      <c r="M9" s="34">
        <f t="shared" si="1"/>
        <v>273</v>
      </c>
      <c r="N9" s="36">
        <f t="shared" si="2"/>
        <v>547</v>
      </c>
      <c r="O9" s="34" t="s">
        <v>239</v>
      </c>
    </row>
    <row r="10" spans="1:15" ht="15">
      <c r="A10" s="34">
        <v>6</v>
      </c>
      <c r="B10" s="35" t="s">
        <v>250</v>
      </c>
      <c r="C10" s="35" t="s">
        <v>251</v>
      </c>
      <c r="D10" s="35">
        <v>2001</v>
      </c>
      <c r="E10" s="35" t="s">
        <v>17</v>
      </c>
      <c r="F10" s="35">
        <v>89</v>
      </c>
      <c r="G10" s="35">
        <v>91</v>
      </c>
      <c r="H10" s="35">
        <v>94</v>
      </c>
      <c r="I10" s="35">
        <f t="shared" si="0"/>
        <v>274</v>
      </c>
      <c r="J10" s="35">
        <v>90</v>
      </c>
      <c r="K10" s="35">
        <v>91</v>
      </c>
      <c r="L10" s="35">
        <v>90</v>
      </c>
      <c r="M10" s="34">
        <f t="shared" si="1"/>
        <v>271</v>
      </c>
      <c r="N10" s="36">
        <f t="shared" si="2"/>
        <v>545</v>
      </c>
      <c r="O10" s="34" t="s">
        <v>239</v>
      </c>
    </row>
    <row r="11" spans="1:15" ht="15">
      <c r="A11" s="34">
        <v>7</v>
      </c>
      <c r="B11" s="35" t="s">
        <v>252</v>
      </c>
      <c r="C11" s="35" t="s">
        <v>253</v>
      </c>
      <c r="D11" s="35">
        <v>2003</v>
      </c>
      <c r="E11" s="35" t="s">
        <v>246</v>
      </c>
      <c r="F11" s="35">
        <v>91</v>
      </c>
      <c r="G11" s="35">
        <v>86</v>
      </c>
      <c r="H11" s="35">
        <v>94</v>
      </c>
      <c r="I11" s="35">
        <f t="shared" si="0"/>
        <v>271</v>
      </c>
      <c r="J11" s="35">
        <v>92</v>
      </c>
      <c r="K11" s="35">
        <v>89</v>
      </c>
      <c r="L11" s="35">
        <v>92</v>
      </c>
      <c r="M11" s="34">
        <f t="shared" si="1"/>
        <v>273</v>
      </c>
      <c r="N11" s="36">
        <f t="shared" si="2"/>
        <v>544</v>
      </c>
      <c r="O11" s="34" t="s">
        <v>239</v>
      </c>
    </row>
    <row r="12" spans="1:15" ht="15">
      <c r="A12" s="34">
        <v>8</v>
      </c>
      <c r="B12" s="35" t="s">
        <v>254</v>
      </c>
      <c r="C12" s="35" t="s">
        <v>255</v>
      </c>
      <c r="D12" s="35">
        <v>1981</v>
      </c>
      <c r="E12" s="35" t="s">
        <v>36</v>
      </c>
      <c r="F12" s="35">
        <v>89</v>
      </c>
      <c r="G12" s="35">
        <v>91</v>
      </c>
      <c r="H12" s="35">
        <v>91</v>
      </c>
      <c r="I12" s="35">
        <f t="shared" si="0"/>
        <v>271</v>
      </c>
      <c r="J12" s="35">
        <v>90</v>
      </c>
      <c r="K12" s="35">
        <v>91</v>
      </c>
      <c r="L12" s="35">
        <v>91</v>
      </c>
      <c r="M12" s="34">
        <f t="shared" si="1"/>
        <v>272</v>
      </c>
      <c r="N12" s="36">
        <f t="shared" si="2"/>
        <v>543</v>
      </c>
      <c r="O12" s="34" t="s">
        <v>239</v>
      </c>
    </row>
    <row r="13" spans="1:15" ht="15">
      <c r="A13" s="34">
        <v>9</v>
      </c>
      <c r="B13" s="35" t="s">
        <v>256</v>
      </c>
      <c r="C13" s="35" t="s">
        <v>257</v>
      </c>
      <c r="D13" s="35">
        <v>2000</v>
      </c>
      <c r="E13" s="35" t="s">
        <v>258</v>
      </c>
      <c r="F13" s="35">
        <v>89</v>
      </c>
      <c r="G13" s="35">
        <v>88</v>
      </c>
      <c r="H13" s="35">
        <v>84</v>
      </c>
      <c r="I13" s="35">
        <f t="shared" si="0"/>
        <v>261</v>
      </c>
      <c r="J13" s="35">
        <v>83</v>
      </c>
      <c r="K13" s="35">
        <v>93</v>
      </c>
      <c r="L13" s="35">
        <v>86</v>
      </c>
      <c r="M13" s="34">
        <f t="shared" si="1"/>
        <v>262</v>
      </c>
      <c r="N13" s="36">
        <f t="shared" si="2"/>
        <v>523</v>
      </c>
      <c r="O13" s="34"/>
    </row>
    <row r="14" spans="1:15" ht="15">
      <c r="A14" s="34">
        <v>10</v>
      </c>
      <c r="B14" s="35" t="s">
        <v>259</v>
      </c>
      <c r="C14" s="35" t="s">
        <v>260</v>
      </c>
      <c r="D14" s="35">
        <v>1974</v>
      </c>
      <c r="E14" s="35" t="s">
        <v>36</v>
      </c>
      <c r="F14" s="35">
        <v>91</v>
      </c>
      <c r="G14" s="35">
        <v>74</v>
      </c>
      <c r="H14" s="35">
        <v>89</v>
      </c>
      <c r="I14" s="35">
        <f t="shared" si="0"/>
        <v>254</v>
      </c>
      <c r="J14" s="35">
        <v>89</v>
      </c>
      <c r="K14" s="35">
        <v>94</v>
      </c>
      <c r="L14" s="35">
        <v>84</v>
      </c>
      <c r="M14" s="34">
        <f t="shared" si="1"/>
        <v>267</v>
      </c>
      <c r="N14" s="36">
        <f t="shared" si="2"/>
        <v>521</v>
      </c>
      <c r="O14" s="34"/>
    </row>
    <row r="17" spans="1:6">
      <c r="A17" t="s">
        <v>141</v>
      </c>
    </row>
    <row r="18" spans="1:6" ht="15">
      <c r="A18" s="34" t="s">
        <v>10</v>
      </c>
      <c r="B18" s="37" t="s">
        <v>244</v>
      </c>
      <c r="C18" s="37" t="s">
        <v>245</v>
      </c>
      <c r="D18" s="35">
        <v>1975</v>
      </c>
      <c r="E18" s="35" t="s">
        <v>246</v>
      </c>
      <c r="F18" s="35">
        <v>23</v>
      </c>
    </row>
    <row r="19" spans="1:6" ht="15">
      <c r="A19" s="34" t="s">
        <v>14</v>
      </c>
      <c r="B19" s="37" t="s">
        <v>250</v>
      </c>
      <c r="C19" s="37" t="s">
        <v>251</v>
      </c>
      <c r="D19" s="35">
        <v>2001</v>
      </c>
      <c r="E19" s="35" t="s">
        <v>17</v>
      </c>
      <c r="F19" s="35">
        <v>18</v>
      </c>
    </row>
    <row r="20" spans="1:6" ht="15">
      <c r="A20" s="34" t="s">
        <v>18</v>
      </c>
      <c r="B20" s="37" t="s">
        <v>247</v>
      </c>
      <c r="C20" s="37" t="s">
        <v>248</v>
      </c>
      <c r="D20" s="35">
        <v>2004</v>
      </c>
      <c r="E20" s="35" t="s">
        <v>249</v>
      </c>
      <c r="F20" s="35">
        <v>15</v>
      </c>
    </row>
    <row r="21" spans="1:6">
      <c r="A21" s="34">
        <v>4</v>
      </c>
      <c r="B21" s="35" t="s">
        <v>252</v>
      </c>
      <c r="C21" s="35" t="s">
        <v>253</v>
      </c>
      <c r="D21" s="35">
        <v>2003</v>
      </c>
      <c r="E21" s="35" t="s">
        <v>246</v>
      </c>
      <c r="F21" s="35">
        <v>13</v>
      </c>
    </row>
    <row r="22" spans="1:6">
      <c r="A22" s="34">
        <v>5</v>
      </c>
      <c r="B22" s="35" t="s">
        <v>240</v>
      </c>
      <c r="C22" s="35" t="s">
        <v>241</v>
      </c>
      <c r="D22" s="35">
        <v>2002</v>
      </c>
      <c r="E22" s="35" t="s">
        <v>46</v>
      </c>
      <c r="F22" s="35">
        <v>11</v>
      </c>
    </row>
    <row r="23" spans="1:6">
      <c r="A23" s="34">
        <v>6</v>
      </c>
      <c r="B23" s="35" t="s">
        <v>237</v>
      </c>
      <c r="C23" s="35" t="s">
        <v>238</v>
      </c>
      <c r="D23" s="35">
        <v>1985</v>
      </c>
      <c r="E23" s="35" t="s">
        <v>13</v>
      </c>
      <c r="F23" s="35">
        <v>6</v>
      </c>
    </row>
    <row r="24" spans="1:6">
      <c r="A24" s="34">
        <v>7</v>
      </c>
      <c r="B24" s="35" t="s">
        <v>254</v>
      </c>
      <c r="C24" s="35" t="s">
        <v>255</v>
      </c>
      <c r="D24" s="35">
        <v>1981</v>
      </c>
      <c r="E24" s="35" t="s">
        <v>36</v>
      </c>
      <c r="F24" s="35">
        <v>6</v>
      </c>
    </row>
    <row r="25" spans="1:6">
      <c r="A25" s="34">
        <v>8</v>
      </c>
      <c r="B25" s="35" t="s">
        <v>242</v>
      </c>
      <c r="C25" s="35" t="s">
        <v>243</v>
      </c>
      <c r="D25" s="35">
        <v>1976</v>
      </c>
      <c r="E25" s="35" t="s">
        <v>21</v>
      </c>
      <c r="F25" s="3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M60</vt:lpstr>
      <vt:lpstr>N60</vt:lpstr>
      <vt:lpstr>Vabapüstol</vt:lpstr>
      <vt:lpstr>N 3x40</vt:lpstr>
      <vt:lpstr>M 3x40</vt:lpstr>
      <vt:lpstr>Olümpiakiirlaskmine</vt:lpstr>
      <vt:lpstr>30+30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cp:lastPrinted>2020-09-06T19:25:45Z</cp:lastPrinted>
  <dcterms:created xsi:type="dcterms:W3CDTF">2020-09-06T08:21:29Z</dcterms:created>
  <dcterms:modified xsi:type="dcterms:W3CDTF">2020-09-08T04:37:02Z</dcterms:modified>
</cp:coreProperties>
</file>