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Documents\Kalle\Pootsman MTÜ\"/>
    </mc:Choice>
  </mc:AlternateContent>
  <xr:revisionPtr revIDLastSave="0" documentId="13_ncr:1_{B3AFD279-292F-4885-A5DF-0F0BC57823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inaal" sheetId="2" r:id="rId1"/>
    <sheet name="Põhivõistlus" sheetId="1" r:id="rId2"/>
    <sheet name="Sheet3" sheetId="3" r:id="rId3"/>
  </sheets>
  <definedNames>
    <definedName name="_xlnm._FilterDatabase" localSheetId="0" hidden="1">Finaal!$A$6:$R$6</definedName>
    <definedName name="_xlnm._FilterDatabase" localSheetId="1" hidden="1">Põhivõistlus!$B$7:$I$7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I29" i="1"/>
  <c r="I19" i="1"/>
  <c r="I21" i="1"/>
  <c r="I18" i="1"/>
  <c r="I13" i="1"/>
  <c r="I12" i="1"/>
  <c r="I16" i="1"/>
  <c r="I30" i="1"/>
  <c r="I31" i="1"/>
  <c r="I17" i="1"/>
  <c r="I22" i="1"/>
  <c r="I24" i="1"/>
  <c r="I8" i="1"/>
  <c r="I14" i="1"/>
  <c r="I26" i="1"/>
  <c r="I9" i="1"/>
  <c r="I15" i="1"/>
  <c r="I28" i="1"/>
  <c r="I10" i="1"/>
  <c r="I25" i="1"/>
  <c r="I27" i="1" l="1"/>
  <c r="I23" i="1"/>
  <c r="G12" i="2" l="1"/>
  <c r="O12" i="2" s="1"/>
  <c r="G11" i="2"/>
  <c r="O11" i="2" s="1"/>
  <c r="G10" i="2"/>
  <c r="O10" i="2" s="1"/>
  <c r="G9" i="2"/>
  <c r="O9" i="2" s="1"/>
  <c r="G8" i="2"/>
  <c r="O8" i="2" s="1"/>
  <c r="G7" i="2"/>
  <c r="O7" i="2" s="1"/>
  <c r="G6" i="2"/>
  <c r="O6" i="2" s="1"/>
  <c r="G5" i="2"/>
  <c r="O5" i="2" s="1"/>
  <c r="I20" i="1" l="1"/>
  <c r="I32" i="1"/>
</calcChain>
</file>

<file path=xl/sharedStrings.xml><?xml version="1.0" encoding="utf-8"?>
<sst xmlns="http://schemas.openxmlformats.org/spreadsheetml/2006/main" count="71" uniqueCount="49">
  <si>
    <t>Pärnu Raba Lasketiir</t>
  </si>
  <si>
    <t>Laskur</t>
  </si>
  <si>
    <t>Lehtede nr</t>
  </si>
  <si>
    <t>I</t>
  </si>
  <si>
    <t>II</t>
  </si>
  <si>
    <t>III</t>
  </si>
  <si>
    <t>Kokku</t>
  </si>
  <si>
    <t>Marko Aigro</t>
  </si>
  <si>
    <t>Kalle Kahu</t>
  </si>
  <si>
    <t>Põhivõistluse Tulemused</t>
  </si>
  <si>
    <t>30 lasku lamades</t>
  </si>
  <si>
    <t>Enno Laurimaa mälestusvõistlused</t>
  </si>
  <si>
    <t>Ain Muru</t>
  </si>
  <si>
    <t>Manfred Kukk</t>
  </si>
  <si>
    <t>Organisatsioon</t>
  </si>
  <si>
    <t>Sünniaasta</t>
  </si>
  <si>
    <t>Ülenurme</t>
  </si>
  <si>
    <t>Pärnumaa</t>
  </si>
  <si>
    <t>KL MäLK</t>
  </si>
  <si>
    <t>Aare Väliste</t>
  </si>
  <si>
    <t>Karel Udras</t>
  </si>
  <si>
    <t>Joosep Robin Albert</t>
  </si>
  <si>
    <t>Kaur Laurimaa</t>
  </si>
  <si>
    <t>Olivia-Stella Salm</t>
  </si>
  <si>
    <t>Finaali</t>
  </si>
  <si>
    <t>rada</t>
  </si>
  <si>
    <t>kokku</t>
  </si>
  <si>
    <t>Ü1</t>
  </si>
  <si>
    <t>Ü2</t>
  </si>
  <si>
    <t>koht</t>
  </si>
  <si>
    <t xml:space="preserve"> </t>
  </si>
  <si>
    <t>Mälk</t>
  </si>
  <si>
    <t>Tihemetsa</t>
  </si>
  <si>
    <t>Aivo Roonurm</t>
  </si>
  <si>
    <t>Joanne Mai Vlassov</t>
  </si>
  <si>
    <t>Ü3</t>
  </si>
  <si>
    <t>Pootsmani Karikas 2018</t>
  </si>
  <si>
    <t>Oktoobri viimane Laupäev - Järgmine 26.10.2019</t>
  </si>
  <si>
    <t>Sven Liet-Teetlaus</t>
  </si>
  <si>
    <t>Helen Elbing</t>
  </si>
  <si>
    <t>Kahru Männik</t>
  </si>
  <si>
    <t>Marius Silver Tedder</t>
  </si>
  <si>
    <t>Sten Tarm</t>
  </si>
  <si>
    <t>Karl Erik Kohava</t>
  </si>
  <si>
    <t>Berit Liivamaa</t>
  </si>
  <si>
    <t>Kairi-Liis Roonurm</t>
  </si>
  <si>
    <t>Dmitri Tsasovskih</t>
  </si>
  <si>
    <t>Enno Pootsman Laurimaa Karikas 2019 Finaal</t>
  </si>
  <si>
    <t>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</si>
</sst>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charset val="186"/>
    </font>
    <font>
      <b/>
      <sz val="14"/>
      <name val="Arial"/>
      <family val="2"/>
    </font>
    <font>
      <sz val="12"/>
      <name val="Arial"/>
      <charset val="186"/>
    </font>
    <font>
      <sz val="11"/>
      <name val="Arial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/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0" fillId="0" borderId="1" xfId="0" applyBorder="1"/>
    <xf numFmtId="0" fontId="9" fillId="0" borderId="1" xfId="0" applyFont="1" applyFill="1" applyBorder="1"/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8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8"/>
  <sheetViews>
    <sheetView tabSelected="1" topLeftCell="A2" zoomScale="130" zoomScaleNormal="130" workbookViewId="0">
      <selection activeCell="C14" sqref="C14"/>
    </sheetView>
  </sheetViews>
  <sheetFormatPr defaultRowHeight="12.75" x14ac:dyDescent="0.2"/>
  <cols>
    <col min="1" max="1" width="5.28515625" customWidth="1"/>
    <col min="2" max="2" width="19.85546875" customWidth="1"/>
    <col min="3" max="3" width="5" customWidth="1"/>
    <col min="4" max="4" width="4.7109375" customWidth="1"/>
    <col min="5" max="5" width="4.42578125" customWidth="1"/>
    <col min="6" max="6" width="4.7109375" customWidth="1"/>
    <col min="7" max="7" width="5.7109375" customWidth="1"/>
    <col min="8" max="8" width="4.7109375" customWidth="1"/>
    <col min="9" max="9" width="4.5703125" customWidth="1"/>
    <col min="10" max="11" width="5" customWidth="1"/>
    <col min="12" max="12" width="4.7109375" customWidth="1"/>
    <col min="13" max="13" width="4.28515625" customWidth="1"/>
    <col min="14" max="14" width="4.42578125" customWidth="1"/>
    <col min="15" max="15" width="6.28515625" customWidth="1"/>
    <col min="16" max="16" width="4.42578125" style="6" customWidth="1"/>
    <col min="17" max="17" width="5.85546875" style="6" customWidth="1"/>
    <col min="18" max="18" width="3.42578125" customWidth="1"/>
    <col min="19" max="20" width="4.5703125" customWidth="1"/>
    <col min="21" max="21" width="4.85546875" customWidth="1"/>
  </cols>
  <sheetData>
    <row r="2" spans="1:21" ht="19.899999999999999" customHeight="1" x14ac:dyDescent="0.2">
      <c r="A2" s="5"/>
      <c r="B2" s="40" t="s">
        <v>47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4"/>
      <c r="R2" s="5"/>
      <c r="S2" s="5"/>
    </row>
    <row r="3" spans="1:21" ht="19.899999999999999" customHeight="1" x14ac:dyDescent="0.2">
      <c r="A3" s="5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4"/>
      <c r="Q3" s="38"/>
      <c r="R3" s="5"/>
      <c r="S3" s="5"/>
    </row>
    <row r="4" spans="1:21" ht="19.899999999999999" customHeight="1" x14ac:dyDescent="0.2">
      <c r="A4" s="5"/>
      <c r="B4" s="28" t="s">
        <v>24</v>
      </c>
      <c r="C4" s="29" t="s">
        <v>25</v>
      </c>
      <c r="D4" s="7">
        <v>1</v>
      </c>
      <c r="E4">
        <v>2</v>
      </c>
      <c r="F4">
        <v>3</v>
      </c>
      <c r="G4" s="32" t="s">
        <v>26</v>
      </c>
      <c r="H4" s="32">
        <v>4</v>
      </c>
      <c r="I4" s="32">
        <v>5</v>
      </c>
      <c r="J4" s="32">
        <v>6</v>
      </c>
      <c r="K4" s="32">
        <v>7</v>
      </c>
      <c r="L4" s="32">
        <v>8</v>
      </c>
      <c r="M4" s="32">
        <v>9</v>
      </c>
      <c r="N4" s="32">
        <v>10</v>
      </c>
      <c r="O4" s="32" t="s">
        <v>6</v>
      </c>
      <c r="P4" s="39" t="s">
        <v>25</v>
      </c>
      <c r="Q4" s="39" t="s">
        <v>29</v>
      </c>
      <c r="R4" s="30"/>
      <c r="S4" s="40" t="s">
        <v>27</v>
      </c>
      <c r="T4" s="53" t="s">
        <v>28</v>
      </c>
      <c r="U4" s="53" t="s">
        <v>35</v>
      </c>
    </row>
    <row r="5" spans="1:21" ht="19.899999999999999" customHeight="1" x14ac:dyDescent="0.2">
      <c r="A5" s="26"/>
      <c r="B5" s="57" t="s">
        <v>12</v>
      </c>
      <c r="C5" s="48">
        <v>2</v>
      </c>
      <c r="D5" s="44">
        <v>9</v>
      </c>
      <c r="E5" s="45">
        <v>7</v>
      </c>
      <c r="F5" s="45">
        <v>7</v>
      </c>
      <c r="G5" s="60">
        <f>SUM(D5:F5)</f>
        <v>23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/>
      <c r="O5" s="21">
        <f>SUM(G5:N5)</f>
        <v>23</v>
      </c>
      <c r="P5" s="55">
        <v>2</v>
      </c>
      <c r="Q5" s="48">
        <v>8</v>
      </c>
      <c r="R5" s="35"/>
      <c r="S5" s="5">
        <v>8</v>
      </c>
      <c r="T5" s="11"/>
      <c r="U5" s="11"/>
    </row>
    <row r="6" spans="1:21" ht="19.899999999999999" customHeight="1" x14ac:dyDescent="0.2">
      <c r="A6" s="26"/>
      <c r="B6" s="60" t="s">
        <v>22</v>
      </c>
      <c r="C6" s="26">
        <v>3</v>
      </c>
      <c r="D6" s="45">
        <v>9</v>
      </c>
      <c r="E6" s="45">
        <v>9</v>
      </c>
      <c r="F6" s="45">
        <v>9</v>
      </c>
      <c r="G6" s="24">
        <f>SUM(D6:F6)</f>
        <v>27</v>
      </c>
      <c r="H6" s="24">
        <v>10</v>
      </c>
      <c r="I6" s="24">
        <v>10</v>
      </c>
      <c r="J6" s="24">
        <v>8</v>
      </c>
      <c r="K6" s="60">
        <v>7</v>
      </c>
      <c r="L6" s="24">
        <v>8</v>
      </c>
      <c r="M6" s="24">
        <v>0</v>
      </c>
      <c r="N6" s="24"/>
      <c r="O6" s="21">
        <f t="shared" ref="O6:O12" si="0">SUM(G6:N6)</f>
        <v>70</v>
      </c>
      <c r="P6" s="55">
        <v>3</v>
      </c>
      <c r="Q6" s="63">
        <v>3</v>
      </c>
      <c r="R6" s="35"/>
      <c r="S6" s="5"/>
      <c r="T6" s="11">
        <v>9</v>
      </c>
      <c r="U6" s="11"/>
    </row>
    <row r="7" spans="1:21" ht="19.899999999999999" customHeight="1" x14ac:dyDescent="0.2">
      <c r="A7" s="26"/>
      <c r="B7" s="60" t="s">
        <v>7</v>
      </c>
      <c r="C7" s="26">
        <v>4</v>
      </c>
      <c r="D7" s="45">
        <v>8</v>
      </c>
      <c r="E7" s="45">
        <v>8</v>
      </c>
      <c r="F7" s="45">
        <v>7</v>
      </c>
      <c r="G7" s="60">
        <f>SUM(D7:F7)</f>
        <v>23</v>
      </c>
      <c r="H7" s="24">
        <v>9</v>
      </c>
      <c r="I7" s="24">
        <v>9</v>
      </c>
      <c r="J7" s="24">
        <v>9</v>
      </c>
      <c r="K7" s="24">
        <v>9</v>
      </c>
      <c r="L7" s="24">
        <v>10</v>
      </c>
      <c r="M7" s="60">
        <v>8</v>
      </c>
      <c r="N7" s="24"/>
      <c r="O7" s="21">
        <f t="shared" si="0"/>
        <v>77</v>
      </c>
      <c r="P7" s="55">
        <v>4</v>
      </c>
      <c r="Q7" s="59">
        <v>1</v>
      </c>
      <c r="R7" s="35"/>
      <c r="S7" s="5">
        <v>9</v>
      </c>
      <c r="U7">
        <v>10</v>
      </c>
    </row>
    <row r="8" spans="1:21" ht="19.899999999999999" customHeight="1" x14ac:dyDescent="0.2">
      <c r="A8" s="27"/>
      <c r="B8" s="60" t="s">
        <v>40</v>
      </c>
      <c r="C8" s="26">
        <v>5</v>
      </c>
      <c r="D8" s="45">
        <v>9</v>
      </c>
      <c r="E8" s="45">
        <v>9</v>
      </c>
      <c r="F8" s="45">
        <v>8</v>
      </c>
      <c r="G8" s="24">
        <f t="shared" ref="G8:G12" si="1">SUM(D8:F8)</f>
        <v>26</v>
      </c>
      <c r="H8" s="24">
        <v>9</v>
      </c>
      <c r="I8" s="24">
        <v>10</v>
      </c>
      <c r="J8" s="24">
        <v>6</v>
      </c>
      <c r="K8" s="60">
        <v>7</v>
      </c>
      <c r="L8" s="24">
        <v>0</v>
      </c>
      <c r="M8" s="24">
        <v>0</v>
      </c>
      <c r="N8" s="24"/>
      <c r="O8" s="21">
        <f t="shared" si="0"/>
        <v>58</v>
      </c>
      <c r="P8" s="56">
        <v>5</v>
      </c>
      <c r="Q8" s="48">
        <v>4</v>
      </c>
      <c r="R8" s="36"/>
      <c r="S8" s="5"/>
      <c r="T8">
        <v>8</v>
      </c>
    </row>
    <row r="9" spans="1:21" ht="19.899999999999999" customHeight="1" x14ac:dyDescent="0.2">
      <c r="A9" s="27"/>
      <c r="B9" s="60" t="s">
        <v>21</v>
      </c>
      <c r="C9" s="26">
        <v>6</v>
      </c>
      <c r="D9" s="44">
        <v>9</v>
      </c>
      <c r="E9" s="45">
        <v>9</v>
      </c>
      <c r="F9" s="45">
        <v>8</v>
      </c>
      <c r="G9" s="24">
        <f t="shared" si="1"/>
        <v>26</v>
      </c>
      <c r="H9" s="24">
        <v>9</v>
      </c>
      <c r="I9" s="24">
        <v>9</v>
      </c>
      <c r="J9" s="47">
        <v>0</v>
      </c>
      <c r="K9" s="24">
        <v>0</v>
      </c>
      <c r="L9" s="24">
        <v>0</v>
      </c>
      <c r="M9" s="24">
        <v>0</v>
      </c>
      <c r="N9" s="24"/>
      <c r="O9" s="21">
        <f t="shared" si="0"/>
        <v>44</v>
      </c>
      <c r="P9" s="26">
        <v>6</v>
      </c>
      <c r="Q9" s="48">
        <v>5</v>
      </c>
      <c r="R9" s="29"/>
      <c r="S9" s="5"/>
    </row>
    <row r="10" spans="1:21" ht="19.899999999999999" customHeight="1" x14ac:dyDescent="0.2">
      <c r="A10" s="27"/>
      <c r="B10" s="60" t="s">
        <v>19</v>
      </c>
      <c r="C10" s="26">
        <v>7</v>
      </c>
      <c r="D10" s="44">
        <v>9</v>
      </c>
      <c r="E10" s="45">
        <v>8</v>
      </c>
      <c r="F10" s="45">
        <v>8</v>
      </c>
      <c r="G10" s="24">
        <f t="shared" si="1"/>
        <v>25</v>
      </c>
      <c r="H10" s="24">
        <v>8</v>
      </c>
      <c r="I10" s="24">
        <v>8</v>
      </c>
      <c r="J10" s="24">
        <v>0</v>
      </c>
      <c r="K10" s="24">
        <v>0</v>
      </c>
      <c r="L10" s="24">
        <v>0</v>
      </c>
      <c r="M10" s="24">
        <v>0</v>
      </c>
      <c r="N10" s="24"/>
      <c r="O10" s="21">
        <f t="shared" si="0"/>
        <v>41</v>
      </c>
      <c r="P10" s="26">
        <v>7</v>
      </c>
      <c r="Q10" s="49">
        <v>6</v>
      </c>
      <c r="R10" s="29"/>
      <c r="S10" s="5"/>
    </row>
    <row r="11" spans="1:21" ht="19.899999999999999" customHeight="1" x14ac:dyDescent="0.2">
      <c r="A11" s="27"/>
      <c r="B11" s="60" t="s">
        <v>23</v>
      </c>
      <c r="C11" s="26">
        <v>8</v>
      </c>
      <c r="D11" s="44">
        <v>10</v>
      </c>
      <c r="E11" s="45">
        <v>10</v>
      </c>
      <c r="F11" s="45">
        <v>8</v>
      </c>
      <c r="G11" s="24">
        <f t="shared" si="1"/>
        <v>28</v>
      </c>
      <c r="H11" s="24">
        <v>9</v>
      </c>
      <c r="I11" s="24">
        <v>9</v>
      </c>
      <c r="J11" s="24">
        <v>9</v>
      </c>
      <c r="K11" s="24">
        <v>10</v>
      </c>
      <c r="L11" s="24">
        <v>10</v>
      </c>
      <c r="M11" s="60">
        <v>8</v>
      </c>
      <c r="N11" s="24"/>
      <c r="O11" s="21">
        <f t="shared" si="0"/>
        <v>83</v>
      </c>
      <c r="P11" s="26">
        <v>8</v>
      </c>
      <c r="Q11" s="63">
        <v>2</v>
      </c>
      <c r="R11" s="29"/>
      <c r="S11" s="5"/>
      <c r="U11">
        <v>8</v>
      </c>
    </row>
    <row r="12" spans="1:21" ht="19.899999999999999" customHeight="1" x14ac:dyDescent="0.2">
      <c r="A12" s="27"/>
      <c r="B12" s="60" t="s">
        <v>20</v>
      </c>
      <c r="C12" s="33">
        <v>9</v>
      </c>
      <c r="D12" s="44">
        <v>10</v>
      </c>
      <c r="E12" s="45">
        <v>9</v>
      </c>
      <c r="F12" s="45">
        <v>8</v>
      </c>
      <c r="G12" s="24">
        <f t="shared" si="1"/>
        <v>27</v>
      </c>
      <c r="H12" s="24">
        <v>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/>
      <c r="O12" s="21">
        <f t="shared" si="0"/>
        <v>33</v>
      </c>
      <c r="P12" s="26">
        <v>9</v>
      </c>
      <c r="Q12" s="48">
        <v>7</v>
      </c>
      <c r="R12" s="29"/>
      <c r="S12" s="5"/>
    </row>
    <row r="13" spans="1:21" ht="19.899999999999999" customHeight="1" x14ac:dyDescent="0.2">
      <c r="A13" s="5"/>
      <c r="B13" s="9"/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R13" s="5"/>
      <c r="S13" s="5"/>
    </row>
    <row r="14" spans="1:21" ht="19.899999999999999" customHeight="1" x14ac:dyDescent="0.2">
      <c r="A14" s="5"/>
      <c r="B14" s="20"/>
      <c r="C14" s="20"/>
      <c r="D14" s="19"/>
      <c r="E14" s="34"/>
      <c r="F14" s="34"/>
      <c r="G14" s="34"/>
      <c r="H14" s="34"/>
      <c r="I14" s="34"/>
      <c r="J14" s="34"/>
      <c r="K14" s="34"/>
      <c r="L14" s="5"/>
      <c r="M14" s="5"/>
      <c r="N14" s="5"/>
      <c r="O14" s="5"/>
      <c r="P14" s="34"/>
      <c r="Q14" s="34"/>
      <c r="R14" s="5"/>
      <c r="S14" s="5"/>
    </row>
    <row r="15" spans="1:21" ht="19.899999999999999" customHeight="1" x14ac:dyDescent="0.2">
      <c r="A15" s="5"/>
      <c r="B15" s="5"/>
      <c r="C15" s="11"/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4"/>
      <c r="Q15" s="34"/>
      <c r="R15" s="5"/>
      <c r="S15" s="5"/>
    </row>
    <row r="16" spans="1:21" x14ac:dyDescent="0.2">
      <c r="C16" s="5"/>
      <c r="D16" s="5"/>
      <c r="E16" s="5"/>
      <c r="F16" s="5"/>
      <c r="G16" s="5"/>
      <c r="H16" s="5"/>
      <c r="I16" s="5"/>
      <c r="J16" s="5"/>
      <c r="K16" s="5"/>
      <c r="N16" s="32" t="s">
        <v>30</v>
      </c>
    </row>
    <row r="17" spans="2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x14ac:dyDescent="0.2">
      <c r="C18" s="5"/>
      <c r="D18" s="5"/>
      <c r="E18" s="5"/>
      <c r="F18" s="5"/>
      <c r="G18" s="5"/>
      <c r="H18" s="5"/>
      <c r="I18" s="5"/>
      <c r="J18" s="5"/>
      <c r="K18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topLeftCell="A5" workbookViewId="0">
      <selection activeCell="L20" sqref="L20"/>
    </sheetView>
  </sheetViews>
  <sheetFormatPr defaultRowHeight="12.75" x14ac:dyDescent="0.2"/>
  <cols>
    <col min="1" max="1" width="10.5703125" style="6" customWidth="1"/>
    <col min="2" max="2" width="19.7109375" customWidth="1"/>
    <col min="3" max="3" width="13.140625" customWidth="1"/>
    <col min="4" max="4" width="10" customWidth="1"/>
    <col min="5" max="5" width="8" style="6" customWidth="1"/>
    <col min="6" max="6" width="8.140625" customWidth="1"/>
    <col min="7" max="7" width="9.85546875" customWidth="1"/>
    <col min="8" max="8" width="10.140625" bestFit="1" customWidth="1"/>
    <col min="9" max="10" width="8" customWidth="1"/>
    <col min="11" max="11" width="3.7109375" customWidth="1"/>
    <col min="12" max="12" width="17.140625" customWidth="1"/>
    <col min="13" max="13" width="4.42578125" customWidth="1"/>
    <col min="14" max="14" width="4" customWidth="1"/>
    <col min="15" max="15" width="4.140625" customWidth="1"/>
    <col min="16" max="16" width="3.85546875" customWidth="1"/>
    <col min="17" max="17" width="5.5703125" customWidth="1"/>
    <col min="18" max="18" width="3.140625" customWidth="1"/>
    <col min="19" max="20" width="3.28515625" customWidth="1"/>
    <col min="21" max="21" width="3" customWidth="1"/>
    <col min="22" max="23" width="3.28515625" customWidth="1"/>
    <col min="24" max="24" width="3.140625" customWidth="1"/>
    <col min="25" max="25" width="6" customWidth="1"/>
    <col min="26" max="26" width="5.140625" customWidth="1"/>
    <col min="27" max="27" width="4.5703125" customWidth="1"/>
    <col min="28" max="28" width="3.5703125" customWidth="1"/>
    <col min="29" max="29" width="3.42578125" customWidth="1"/>
  </cols>
  <sheetData>
    <row r="1" spans="1:32" ht="14.25" x14ac:dyDescent="0.2">
      <c r="B1" s="8" t="s">
        <v>11</v>
      </c>
      <c r="C1" s="8"/>
      <c r="D1" s="8"/>
      <c r="E1" s="42" t="s">
        <v>37</v>
      </c>
    </row>
    <row r="2" spans="1:32" ht="15" x14ac:dyDescent="0.25">
      <c r="B2" s="10" t="s">
        <v>36</v>
      </c>
      <c r="C2" s="10"/>
      <c r="D2" s="41"/>
      <c r="F2" s="32"/>
      <c r="H2" s="43"/>
    </row>
    <row r="3" spans="1:32" ht="15.75" x14ac:dyDescent="0.25">
      <c r="B3" s="10" t="s">
        <v>10</v>
      </c>
      <c r="D3" s="3" t="s">
        <v>0</v>
      </c>
      <c r="E3" s="1"/>
      <c r="G3" s="2">
        <v>43400</v>
      </c>
    </row>
    <row r="4" spans="1:32" ht="15.75" x14ac:dyDescent="0.25">
      <c r="C4" s="10"/>
      <c r="D4" s="10"/>
      <c r="E4" s="18"/>
      <c r="F4" s="1"/>
      <c r="H4" s="2"/>
    </row>
    <row r="5" spans="1:32" ht="15.75" x14ac:dyDescent="0.25">
      <c r="B5" s="10" t="s">
        <v>9</v>
      </c>
      <c r="C5" s="10"/>
      <c r="D5" s="10"/>
      <c r="E5" s="18"/>
      <c r="F5" s="1"/>
      <c r="H5" s="2"/>
    </row>
    <row r="6" spans="1:32" x14ac:dyDescent="0.2">
      <c r="A6" s="39" t="s">
        <v>48</v>
      </c>
      <c r="B6" s="4" t="s">
        <v>1</v>
      </c>
      <c r="C6" s="22" t="s">
        <v>14</v>
      </c>
      <c r="D6" s="22" t="s">
        <v>15</v>
      </c>
      <c r="E6" s="4" t="s">
        <v>2</v>
      </c>
      <c r="F6" s="4" t="s">
        <v>3</v>
      </c>
      <c r="G6" s="4" t="s">
        <v>4</v>
      </c>
      <c r="H6" s="4" t="s">
        <v>5</v>
      </c>
      <c r="I6" s="37" t="s">
        <v>6</v>
      </c>
      <c r="J6" s="50"/>
      <c r="K6" s="5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x14ac:dyDescent="0.2">
      <c r="B7" s="4"/>
      <c r="C7" s="4"/>
      <c r="D7" s="4"/>
      <c r="E7" s="4"/>
      <c r="F7" s="4"/>
      <c r="G7" s="4"/>
      <c r="H7" s="4"/>
      <c r="I7" s="4"/>
      <c r="J7" s="50"/>
      <c r="K7" s="5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2" s="14" customFormat="1" ht="15" customHeight="1" x14ac:dyDescent="0.2">
      <c r="A8" s="61">
        <v>1</v>
      </c>
      <c r="B8" s="57" t="s">
        <v>12</v>
      </c>
      <c r="C8" s="57" t="s">
        <v>18</v>
      </c>
      <c r="D8" s="57">
        <v>1956</v>
      </c>
      <c r="E8" s="58"/>
      <c r="F8" s="59">
        <v>98</v>
      </c>
      <c r="G8" s="59">
        <v>97</v>
      </c>
      <c r="H8" s="59">
        <v>99</v>
      </c>
      <c r="I8" s="59">
        <f>SUM(F8:H8)</f>
        <v>294</v>
      </c>
      <c r="J8" s="27"/>
      <c r="K8" s="27"/>
      <c r="L8" s="3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8"/>
      <c r="AA8" s="30"/>
      <c r="AB8" s="5"/>
      <c r="AC8" s="5"/>
      <c r="AD8" s="5"/>
      <c r="AE8"/>
      <c r="AF8"/>
    </row>
    <row r="9" spans="1:32" s="14" customFormat="1" ht="15" customHeight="1" x14ac:dyDescent="0.2">
      <c r="A9" s="61">
        <v>2</v>
      </c>
      <c r="B9" s="60" t="s">
        <v>22</v>
      </c>
      <c r="C9" s="60" t="s">
        <v>18</v>
      </c>
      <c r="D9" s="60">
        <v>1996</v>
      </c>
      <c r="E9" s="58"/>
      <c r="F9" s="59">
        <v>95</v>
      </c>
      <c r="G9" s="59">
        <v>98</v>
      </c>
      <c r="H9" s="59">
        <v>97</v>
      </c>
      <c r="I9" s="59">
        <f>SUM(F9:H9)</f>
        <v>290</v>
      </c>
      <c r="J9" s="27"/>
      <c r="K9" s="27"/>
      <c r="L9" s="28"/>
      <c r="M9" s="29"/>
      <c r="N9" s="7"/>
      <c r="O9" s="5"/>
      <c r="P9" s="5"/>
      <c r="Q9" s="30"/>
      <c r="R9" s="30"/>
      <c r="S9" s="30"/>
      <c r="T9" s="30"/>
      <c r="U9" s="30"/>
      <c r="V9" s="30"/>
      <c r="W9" s="30"/>
      <c r="X9" s="30"/>
      <c r="Y9" s="30"/>
      <c r="Z9" s="38"/>
      <c r="AA9" s="30"/>
      <c r="AB9" s="30"/>
      <c r="AC9" s="31"/>
      <c r="AD9" s="11"/>
      <c r="AF9"/>
    </row>
    <row r="10" spans="1:32" s="14" customFormat="1" ht="15" customHeight="1" x14ac:dyDescent="0.2">
      <c r="A10" s="61">
        <v>5</v>
      </c>
      <c r="B10" s="60" t="s">
        <v>7</v>
      </c>
      <c r="C10" s="60" t="s">
        <v>16</v>
      </c>
      <c r="D10" s="60">
        <v>1971</v>
      </c>
      <c r="E10" s="58"/>
      <c r="F10" s="59">
        <v>99</v>
      </c>
      <c r="G10" s="59">
        <v>96</v>
      </c>
      <c r="H10" s="59">
        <v>95</v>
      </c>
      <c r="I10" s="59">
        <f>SUM(F10:H10)</f>
        <v>290</v>
      </c>
      <c r="J10" s="27"/>
      <c r="K10" s="27"/>
      <c r="L10" s="30"/>
      <c r="M10" s="51"/>
      <c r="N10" s="52"/>
      <c r="O10" s="28"/>
      <c r="P10" s="28"/>
      <c r="Q10" s="31"/>
      <c r="R10" s="31"/>
      <c r="S10" s="31"/>
      <c r="T10" s="31"/>
      <c r="U10" s="31"/>
      <c r="V10" s="31"/>
      <c r="W10" s="31"/>
      <c r="X10" s="31"/>
      <c r="Y10" s="11"/>
      <c r="Z10" s="38"/>
      <c r="AA10" s="53"/>
      <c r="AB10" s="5"/>
      <c r="AC10" s="5"/>
      <c r="AD10" s="11"/>
      <c r="AF10"/>
    </row>
    <row r="11" spans="1:32" s="14" customFormat="1" ht="15" customHeight="1" x14ac:dyDescent="0.2">
      <c r="A11" s="61">
        <v>4</v>
      </c>
      <c r="B11" s="60" t="s">
        <v>40</v>
      </c>
      <c r="C11" s="60" t="s">
        <v>16</v>
      </c>
      <c r="D11" s="60">
        <v>2002</v>
      </c>
      <c r="E11" s="58"/>
      <c r="F11" s="59">
        <v>96</v>
      </c>
      <c r="G11" s="59">
        <v>95</v>
      </c>
      <c r="H11" s="59">
        <v>99</v>
      </c>
      <c r="I11" s="59">
        <f>SUM(F11:H11)</f>
        <v>290</v>
      </c>
      <c r="J11" s="27"/>
      <c r="K11" s="27"/>
      <c r="L11" s="31"/>
      <c r="M11" s="51"/>
      <c r="N11" s="28"/>
      <c r="O11" s="28"/>
      <c r="P11" s="28"/>
      <c r="Q11" s="31"/>
      <c r="R11" s="31"/>
      <c r="S11" s="31"/>
      <c r="T11" s="31"/>
      <c r="U11" s="31"/>
      <c r="V11" s="31"/>
      <c r="W11" s="31"/>
      <c r="X11" s="31"/>
      <c r="Y11" s="11"/>
      <c r="Z11" s="38"/>
      <c r="AA11" s="30"/>
      <c r="AB11" s="5"/>
      <c r="AC11" s="5"/>
      <c r="AD11" s="11"/>
      <c r="AF11"/>
    </row>
    <row r="12" spans="1:32" s="14" customFormat="1" ht="15" customHeight="1" x14ac:dyDescent="0.2">
      <c r="A12" s="61">
        <v>3</v>
      </c>
      <c r="B12" s="60" t="s">
        <v>21</v>
      </c>
      <c r="C12" s="60" t="s">
        <v>18</v>
      </c>
      <c r="D12" s="60">
        <v>2002</v>
      </c>
      <c r="E12" s="58"/>
      <c r="F12" s="59">
        <v>95</v>
      </c>
      <c r="G12" s="59">
        <v>96</v>
      </c>
      <c r="H12" s="59">
        <v>99</v>
      </c>
      <c r="I12" s="59">
        <f>SUM(F12:H12)</f>
        <v>290</v>
      </c>
      <c r="J12" s="27"/>
      <c r="K12" s="27"/>
      <c r="L12" s="31"/>
      <c r="M12" s="51"/>
      <c r="N12" s="28"/>
      <c r="O12" s="28"/>
      <c r="P12" s="28"/>
      <c r="Q12" s="31"/>
      <c r="R12" s="31"/>
      <c r="S12" s="31"/>
      <c r="T12" s="31"/>
      <c r="U12" s="31"/>
      <c r="V12" s="31"/>
      <c r="W12" s="31"/>
      <c r="X12" s="31"/>
      <c r="Y12" s="11"/>
      <c r="Z12" s="54"/>
      <c r="AA12" s="31"/>
      <c r="AB12" s="5"/>
      <c r="AC12" s="5"/>
      <c r="AD12" s="11"/>
      <c r="AF12"/>
    </row>
    <row r="13" spans="1:32" s="14" customFormat="1" ht="15" customHeight="1" x14ac:dyDescent="0.2">
      <c r="A13" s="61">
        <v>6</v>
      </c>
      <c r="B13" s="60" t="s">
        <v>19</v>
      </c>
      <c r="C13" s="60" t="s">
        <v>17</v>
      </c>
      <c r="D13" s="60">
        <v>1971</v>
      </c>
      <c r="E13" s="58"/>
      <c r="F13" s="59">
        <v>97</v>
      </c>
      <c r="G13" s="59">
        <v>99</v>
      </c>
      <c r="H13" s="59">
        <v>93</v>
      </c>
      <c r="I13" s="59">
        <f>SUM(F13:H13)</f>
        <v>289</v>
      </c>
      <c r="J13" s="27"/>
      <c r="K13" s="27"/>
      <c r="L13" s="31"/>
      <c r="M13" s="51"/>
      <c r="N13" s="28"/>
      <c r="O13" s="28"/>
      <c r="P13" s="28"/>
      <c r="Q13" s="31"/>
      <c r="R13" s="31"/>
      <c r="S13" s="31"/>
      <c r="T13" s="31"/>
      <c r="U13" s="31"/>
      <c r="V13" s="31"/>
      <c r="W13" s="31"/>
      <c r="X13" s="31"/>
      <c r="Y13" s="11"/>
      <c r="Z13" s="38"/>
      <c r="AA13" s="53"/>
      <c r="AB13" s="5"/>
      <c r="AC13" s="5"/>
      <c r="AD13" s="11"/>
    </row>
    <row r="14" spans="1:32" s="14" customFormat="1" ht="15" customHeight="1" x14ac:dyDescent="0.2">
      <c r="A14" s="61">
        <v>7</v>
      </c>
      <c r="B14" s="60" t="s">
        <v>23</v>
      </c>
      <c r="C14" s="60" t="s">
        <v>18</v>
      </c>
      <c r="D14" s="60">
        <v>1998</v>
      </c>
      <c r="E14" s="58"/>
      <c r="F14" s="59">
        <v>92</v>
      </c>
      <c r="G14" s="59">
        <v>96</v>
      </c>
      <c r="H14" s="59">
        <v>99</v>
      </c>
      <c r="I14" s="59">
        <f>SUM(F14:H14)</f>
        <v>287</v>
      </c>
      <c r="J14" s="27"/>
      <c r="K14" s="27"/>
      <c r="L14" s="11"/>
      <c r="M14" s="51"/>
      <c r="N14" s="52"/>
      <c r="O14" s="28"/>
      <c r="P14" s="28"/>
      <c r="Q14" s="31"/>
      <c r="R14" s="31"/>
      <c r="S14" s="31"/>
      <c r="T14" s="31"/>
      <c r="U14" s="31"/>
      <c r="V14" s="31"/>
      <c r="W14" s="31"/>
      <c r="X14" s="31"/>
      <c r="Y14" s="11"/>
      <c r="Z14" s="38"/>
      <c r="AA14" s="30"/>
      <c r="AB14" s="5"/>
      <c r="AC14" s="5"/>
      <c r="AD14" s="11"/>
    </row>
    <row r="15" spans="1:32" s="14" customFormat="1" ht="15" customHeight="1" x14ac:dyDescent="0.2">
      <c r="A15" s="62">
        <v>9</v>
      </c>
      <c r="B15" s="24" t="s">
        <v>38</v>
      </c>
      <c r="C15" s="24" t="s">
        <v>17</v>
      </c>
      <c r="D15" s="24">
        <v>1965</v>
      </c>
      <c r="E15" s="25"/>
      <c r="F15" s="26">
        <v>96</v>
      </c>
      <c r="G15" s="26">
        <v>94</v>
      </c>
      <c r="H15" s="26">
        <v>94</v>
      </c>
      <c r="I15" s="26">
        <f>SUM(F15:H15)</f>
        <v>284</v>
      </c>
      <c r="J15" s="27"/>
      <c r="K15" s="27"/>
      <c r="L15" s="31"/>
      <c r="M15" s="51"/>
      <c r="N15" s="52"/>
      <c r="O15" s="28"/>
      <c r="P15" s="28"/>
      <c r="Q15" s="31"/>
      <c r="R15" s="31"/>
      <c r="S15" s="31"/>
      <c r="T15" s="31"/>
      <c r="U15" s="31"/>
      <c r="V15" s="31"/>
      <c r="W15" s="31"/>
      <c r="X15" s="31"/>
      <c r="Y15" s="11"/>
      <c r="Z15" s="54"/>
      <c r="AA15" s="30"/>
      <c r="AB15" s="31"/>
      <c r="AC15" s="5"/>
      <c r="AD15" s="5"/>
    </row>
    <row r="16" spans="1:32" ht="15" customHeight="1" x14ac:dyDescent="0.2">
      <c r="A16" s="61">
        <v>11</v>
      </c>
      <c r="B16" s="24" t="s">
        <v>13</v>
      </c>
      <c r="C16" s="24" t="s">
        <v>16</v>
      </c>
      <c r="D16" s="24">
        <v>2003</v>
      </c>
      <c r="E16" s="25"/>
      <c r="F16" s="26">
        <v>97</v>
      </c>
      <c r="G16" s="26">
        <v>97</v>
      </c>
      <c r="H16" s="26">
        <v>90</v>
      </c>
      <c r="I16" s="26">
        <f>SUM(F16:H16)</f>
        <v>284</v>
      </c>
      <c r="J16" s="27"/>
      <c r="K16" s="27"/>
      <c r="L16" s="31"/>
      <c r="M16" s="51"/>
      <c r="N16" s="52"/>
      <c r="O16" s="28"/>
      <c r="P16" s="28"/>
      <c r="Q16" s="31"/>
      <c r="R16" s="31"/>
      <c r="S16" s="31"/>
      <c r="T16" s="31"/>
      <c r="U16" s="31"/>
      <c r="V16" s="31"/>
      <c r="W16" s="31"/>
      <c r="X16" s="31"/>
      <c r="Y16" s="11"/>
      <c r="Z16" s="38"/>
      <c r="AA16" s="30"/>
      <c r="AB16" s="31"/>
      <c r="AC16" s="5"/>
      <c r="AD16" s="5"/>
      <c r="AF16" s="14"/>
    </row>
    <row r="17" spans="1:32" ht="15" customHeight="1" x14ac:dyDescent="0.2">
      <c r="A17" s="61">
        <v>8</v>
      </c>
      <c r="B17" s="60" t="s">
        <v>20</v>
      </c>
      <c r="C17" s="60" t="s">
        <v>16</v>
      </c>
      <c r="D17" s="57">
        <v>2003</v>
      </c>
      <c r="E17" s="58"/>
      <c r="F17" s="59">
        <v>95</v>
      </c>
      <c r="G17" s="59">
        <v>92</v>
      </c>
      <c r="H17" s="59">
        <v>97</v>
      </c>
      <c r="I17" s="59">
        <f>SUM(F17:H17)</f>
        <v>284</v>
      </c>
      <c r="J17" s="27"/>
      <c r="K17" s="27"/>
      <c r="L17" s="31"/>
      <c r="M17" s="51"/>
      <c r="N17" s="52"/>
      <c r="O17" s="28"/>
      <c r="P17" s="28"/>
      <c r="Q17" s="31"/>
      <c r="R17" s="31"/>
      <c r="S17" s="31"/>
      <c r="T17" s="31"/>
      <c r="U17" s="31"/>
      <c r="V17" s="31"/>
      <c r="W17" s="31"/>
      <c r="X17" s="31"/>
      <c r="Y17" s="11"/>
      <c r="Z17" s="38"/>
      <c r="AA17" s="53"/>
      <c r="AB17" s="30"/>
      <c r="AC17" s="5"/>
      <c r="AD17" s="5"/>
      <c r="AF17" s="14"/>
    </row>
    <row r="18" spans="1:32" ht="15" customHeight="1" x14ac:dyDescent="0.2">
      <c r="A18" s="61">
        <v>10</v>
      </c>
      <c r="B18" s="24" t="s">
        <v>45</v>
      </c>
      <c r="C18" s="24" t="s">
        <v>16</v>
      </c>
      <c r="D18" s="24">
        <v>2000</v>
      </c>
      <c r="E18" s="25"/>
      <c r="F18" s="26">
        <v>95</v>
      </c>
      <c r="G18" s="26">
        <v>96</v>
      </c>
      <c r="H18" s="26">
        <v>93</v>
      </c>
      <c r="I18" s="26">
        <f>SUM(F18:H18)</f>
        <v>284</v>
      </c>
      <c r="J18" s="27"/>
      <c r="K18" s="27"/>
      <c r="L18" s="9"/>
      <c r="M18" s="23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Z18" s="6"/>
      <c r="AA18" s="5"/>
      <c r="AB18" s="5"/>
      <c r="AC18" s="5"/>
      <c r="AD18" s="5"/>
      <c r="AF18" s="14"/>
    </row>
    <row r="19" spans="1:32" ht="15" customHeight="1" x14ac:dyDescent="0.25">
      <c r="A19" s="61">
        <v>12</v>
      </c>
      <c r="B19" s="24" t="s">
        <v>33</v>
      </c>
      <c r="C19" s="24" t="s">
        <v>16</v>
      </c>
      <c r="D19" s="46">
        <v>1965</v>
      </c>
      <c r="E19" s="25"/>
      <c r="F19" s="26">
        <v>96</v>
      </c>
      <c r="G19" s="26">
        <v>90</v>
      </c>
      <c r="H19" s="26">
        <v>97</v>
      </c>
      <c r="I19" s="26">
        <f>SUM(F19:H19)</f>
        <v>283</v>
      </c>
      <c r="J19" s="27"/>
      <c r="K19" s="27"/>
      <c r="L19" s="16"/>
      <c r="M19" s="12"/>
      <c r="N19" s="13"/>
    </row>
    <row r="20" spans="1:32" ht="15" customHeight="1" x14ac:dyDescent="0.25">
      <c r="A20" s="61">
        <v>13</v>
      </c>
      <c r="B20" s="24" t="s">
        <v>44</v>
      </c>
      <c r="C20" s="24"/>
      <c r="D20" s="24">
        <v>2003</v>
      </c>
      <c r="E20" s="25"/>
      <c r="F20" s="26">
        <v>93</v>
      </c>
      <c r="G20" s="26">
        <v>91</v>
      </c>
      <c r="H20" s="26">
        <v>92</v>
      </c>
      <c r="I20" s="26">
        <f>F20+G20+H20</f>
        <v>276</v>
      </c>
      <c r="J20" s="27"/>
      <c r="K20" s="27"/>
      <c r="L20" s="16"/>
      <c r="M20" s="12"/>
      <c r="N20" s="13"/>
    </row>
    <row r="21" spans="1:32" ht="15" customHeight="1" x14ac:dyDescent="0.25">
      <c r="A21" s="61">
        <v>15</v>
      </c>
      <c r="B21" s="24" t="s">
        <v>41</v>
      </c>
      <c r="C21" s="24" t="s">
        <v>31</v>
      </c>
      <c r="D21" s="24">
        <v>2005</v>
      </c>
      <c r="E21" s="25"/>
      <c r="F21" s="26">
        <v>87</v>
      </c>
      <c r="G21" s="26">
        <v>94</v>
      </c>
      <c r="H21" s="26">
        <v>94</v>
      </c>
      <c r="I21" s="26">
        <f>SUM(F21:H21)</f>
        <v>275</v>
      </c>
      <c r="J21" s="27"/>
      <c r="K21" s="27"/>
      <c r="L21" s="16"/>
      <c r="M21" s="12"/>
      <c r="N21" s="13"/>
    </row>
    <row r="22" spans="1:32" ht="15" customHeight="1" x14ac:dyDescent="0.2">
      <c r="A22" s="61">
        <v>14</v>
      </c>
      <c r="B22" s="24" t="s">
        <v>46</v>
      </c>
      <c r="C22" s="24" t="s">
        <v>31</v>
      </c>
      <c r="D22" s="46">
        <v>2006</v>
      </c>
      <c r="E22" s="25"/>
      <c r="F22" s="26">
        <v>91</v>
      </c>
      <c r="G22" s="26">
        <v>89</v>
      </c>
      <c r="H22" s="26">
        <v>95</v>
      </c>
      <c r="I22" s="26">
        <f>SUM(F22:H22)</f>
        <v>275</v>
      </c>
      <c r="J22" s="27"/>
      <c r="K22" s="27"/>
      <c r="L22" s="14"/>
      <c r="M22" s="14"/>
    </row>
    <row r="23" spans="1:32" ht="15" customHeight="1" x14ac:dyDescent="0.25">
      <c r="A23" s="61">
        <v>16</v>
      </c>
      <c r="B23" s="24" t="s">
        <v>43</v>
      </c>
      <c r="C23" s="24"/>
      <c r="D23" s="24"/>
      <c r="E23" s="25"/>
      <c r="F23" s="26">
        <v>91</v>
      </c>
      <c r="G23" s="26">
        <v>91</v>
      </c>
      <c r="H23" s="26">
        <v>93</v>
      </c>
      <c r="I23" s="26">
        <f>SUM(F23:H23)</f>
        <v>275</v>
      </c>
      <c r="J23" s="27"/>
      <c r="K23" s="27"/>
      <c r="L23" s="17"/>
      <c r="M23" s="12"/>
      <c r="N23" s="13"/>
    </row>
    <row r="24" spans="1:32" ht="15" customHeight="1" x14ac:dyDescent="0.2">
      <c r="A24" s="61">
        <v>17</v>
      </c>
      <c r="B24" s="24" t="s">
        <v>8</v>
      </c>
      <c r="C24" s="24" t="s">
        <v>32</v>
      </c>
      <c r="D24" s="24">
        <v>1972</v>
      </c>
      <c r="E24" s="25"/>
      <c r="F24" s="26">
        <v>91</v>
      </c>
      <c r="G24" s="26">
        <v>91</v>
      </c>
      <c r="H24" s="26">
        <v>89</v>
      </c>
      <c r="I24" s="26">
        <f>SUM(F24:H24)</f>
        <v>271</v>
      </c>
      <c r="J24" s="27"/>
      <c r="K24" s="27"/>
      <c r="L24" s="14"/>
      <c r="M24" s="14"/>
    </row>
    <row r="25" spans="1:32" ht="15" customHeight="1" x14ac:dyDescent="0.2">
      <c r="A25" s="61">
        <v>18</v>
      </c>
      <c r="B25" s="24" t="s">
        <v>34</v>
      </c>
      <c r="C25" s="46" t="s">
        <v>17</v>
      </c>
      <c r="D25" s="46">
        <v>2002</v>
      </c>
      <c r="E25" s="25"/>
      <c r="F25" s="26">
        <v>88</v>
      </c>
      <c r="G25" s="26">
        <v>89</v>
      </c>
      <c r="H25" s="26">
        <v>93</v>
      </c>
      <c r="I25" s="26">
        <f>SUM(F25:H25)</f>
        <v>270</v>
      </c>
      <c r="J25" s="27"/>
      <c r="K25" s="27"/>
      <c r="L25" s="14"/>
      <c r="M25" s="14"/>
    </row>
    <row r="26" spans="1:32" ht="15" customHeight="1" x14ac:dyDescent="0.2">
      <c r="A26" s="61">
        <v>19</v>
      </c>
      <c r="B26" s="24" t="s">
        <v>39</v>
      </c>
      <c r="C26" s="24" t="s">
        <v>17</v>
      </c>
      <c r="D26" s="24">
        <v>1978</v>
      </c>
      <c r="E26" s="25"/>
      <c r="F26" s="26">
        <v>85</v>
      </c>
      <c r="G26" s="26">
        <v>91</v>
      </c>
      <c r="H26" s="26">
        <v>91</v>
      </c>
      <c r="I26" s="26">
        <f>SUM(F26:H26)</f>
        <v>267</v>
      </c>
      <c r="J26" s="27"/>
      <c r="K26" s="27"/>
      <c r="L26" s="15"/>
      <c r="M26" s="14"/>
    </row>
    <row r="27" spans="1:32" ht="15" customHeight="1" x14ac:dyDescent="0.2">
      <c r="A27" s="61">
        <v>20</v>
      </c>
      <c r="B27" s="24" t="s">
        <v>42</v>
      </c>
      <c r="C27" s="24"/>
      <c r="D27" s="24"/>
      <c r="E27" s="25"/>
      <c r="F27" s="26">
        <v>85</v>
      </c>
      <c r="G27" s="26">
        <v>87</v>
      </c>
      <c r="H27" s="26">
        <v>91</v>
      </c>
      <c r="I27" s="26">
        <f>SUM(F27:H27)</f>
        <v>263</v>
      </c>
      <c r="J27" s="27"/>
      <c r="K27" s="27"/>
      <c r="L27" s="14"/>
      <c r="M27" s="14"/>
    </row>
    <row r="28" spans="1:32" ht="15" customHeight="1" x14ac:dyDescent="0.2">
      <c r="A28" s="61">
        <v>21</v>
      </c>
      <c r="B28" s="21"/>
      <c r="C28" s="21"/>
      <c r="D28" s="21"/>
      <c r="E28" s="26"/>
      <c r="F28" s="26"/>
      <c r="G28" s="26"/>
      <c r="H28" s="26"/>
      <c r="I28" s="26">
        <f>SUM(F28:H28)</f>
        <v>0</v>
      </c>
      <c r="J28" s="27"/>
      <c r="K28" s="27"/>
      <c r="L28" s="14"/>
      <c r="M28" s="14"/>
    </row>
    <row r="29" spans="1:32" ht="15" customHeight="1" x14ac:dyDescent="0.2">
      <c r="A29" s="61">
        <v>22</v>
      </c>
      <c r="B29" s="24"/>
      <c r="C29" s="24"/>
      <c r="D29" s="24"/>
      <c r="E29" s="25"/>
      <c r="F29" s="26"/>
      <c r="G29" s="26"/>
      <c r="H29" s="26"/>
      <c r="I29" s="26">
        <f>SUM(F29:H29)</f>
        <v>0</v>
      </c>
      <c r="J29" s="27"/>
      <c r="K29" s="27"/>
      <c r="L29" s="15"/>
      <c r="M29" s="14"/>
    </row>
    <row r="30" spans="1:32" ht="15" customHeight="1" x14ac:dyDescent="0.2">
      <c r="A30" s="9">
        <v>23</v>
      </c>
      <c r="B30" s="24"/>
      <c r="C30" s="24"/>
      <c r="D30" s="46"/>
      <c r="E30" s="25"/>
      <c r="F30" s="26"/>
      <c r="G30" s="26"/>
      <c r="H30" s="26"/>
      <c r="I30" s="26">
        <f>SUM(F30:H30)</f>
        <v>0</v>
      </c>
      <c r="J30" s="27"/>
      <c r="K30" s="27"/>
      <c r="L30" s="14"/>
      <c r="M30" s="14"/>
    </row>
    <row r="31" spans="1:32" ht="15" customHeight="1" x14ac:dyDescent="0.2">
      <c r="A31" s="61">
        <v>24</v>
      </c>
      <c r="B31" s="24"/>
      <c r="C31" s="46"/>
      <c r="D31" s="46"/>
      <c r="E31" s="25"/>
      <c r="F31" s="26"/>
      <c r="G31" s="26"/>
      <c r="H31" s="26"/>
      <c r="I31" s="26">
        <f>SUM(F31:H31)</f>
        <v>0</v>
      </c>
      <c r="J31" s="27"/>
      <c r="K31" s="27"/>
      <c r="L31" s="14"/>
      <c r="M31" s="14"/>
    </row>
    <row r="32" spans="1:32" ht="15" customHeight="1" x14ac:dyDescent="0.25">
      <c r="A32" s="61">
        <v>25</v>
      </c>
      <c r="B32" s="24"/>
      <c r="C32" s="24"/>
      <c r="D32" s="24"/>
      <c r="E32" s="26"/>
      <c r="F32" s="24"/>
      <c r="G32" s="24"/>
      <c r="H32" s="24"/>
      <c r="I32" s="26">
        <f>F32+G32+H32</f>
        <v>0</v>
      </c>
      <c r="J32" s="27"/>
      <c r="K32" s="27"/>
      <c r="L32" s="17"/>
      <c r="M32" s="12"/>
      <c r="N32" s="13"/>
    </row>
    <row r="33" spans="1:13" ht="15" customHeight="1" x14ac:dyDescent="0.2">
      <c r="A33" s="9"/>
      <c r="B33" s="24"/>
      <c r="C33" s="24"/>
      <c r="D33" s="24"/>
      <c r="E33" s="25"/>
      <c r="F33" s="26"/>
      <c r="G33" s="26"/>
      <c r="H33" s="26"/>
      <c r="I33" s="26"/>
      <c r="J33" s="27"/>
      <c r="K33" s="27"/>
      <c r="L33" s="15"/>
      <c r="M33" s="14"/>
    </row>
    <row r="34" spans="1:13" ht="15" customHeight="1" x14ac:dyDescent="0.2">
      <c r="A34" s="9"/>
      <c r="B34" s="24"/>
      <c r="C34" s="24"/>
      <c r="D34" s="24"/>
      <c r="E34" s="25"/>
      <c r="F34" s="26"/>
      <c r="G34" s="26"/>
      <c r="H34" s="26"/>
      <c r="I34" s="26"/>
      <c r="J34" s="27"/>
      <c r="K34" s="27"/>
      <c r="L34" s="14"/>
      <c r="M34" s="14"/>
    </row>
  </sheetData>
  <autoFilter ref="B7:I7" xr:uid="{00000000-0009-0000-0000-000001000000}">
    <sortState xmlns:xlrd2="http://schemas.microsoft.com/office/spreadsheetml/2017/richdata2" ref="B8:I32">
      <sortCondition descending="1" ref="I7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Finaal</vt:lpstr>
      <vt:lpstr>Põhivõistlus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Italpak</dc:creator>
  <cp:lastModifiedBy>Laptop</cp:lastModifiedBy>
  <cp:lastPrinted>2017-10-28T16:23:39Z</cp:lastPrinted>
  <dcterms:created xsi:type="dcterms:W3CDTF">2007-11-01T07:16:23Z</dcterms:created>
  <dcterms:modified xsi:type="dcterms:W3CDTF">2019-11-07T17:45:41Z</dcterms:modified>
</cp:coreProperties>
</file>