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ivi\Documents\2019\"/>
    </mc:Choice>
  </mc:AlternateContent>
  <bookViews>
    <workbookView xWindow="0" yWindow="0" windowWidth="14295" windowHeight="9675" tabRatio="987"/>
  </bookViews>
  <sheets>
    <sheet name="Jooksev metssiga" sheetId="19" r:id="rId1"/>
    <sheet name="60 lamades" sheetId="11" r:id="rId2"/>
    <sheet name="3x20 SM, P ,T" sheetId="2" r:id="rId3"/>
    <sheet name="3x40 M, N" sheetId="16" r:id="rId4"/>
    <sheet name="30+30 TK, SP" sheetId="5" r:id="rId5"/>
    <sheet name="StP-20+20+20 M, N" sheetId="9" r:id="rId6"/>
    <sheet name="vaba 60" sheetId="4" r:id="rId7"/>
    <sheet name="olümpia" sheetId="18" r:id="rId8"/>
  </sheets>
  <definedNames>
    <definedName name="_xlnm._FilterDatabase" localSheetId="0" hidden="1">'Jooksev metssiga'!$B$6:$N$17</definedName>
    <definedName name="_xlnm.Print_Area" localSheetId="2">'3x20 SM, P ,T'!$A$1:$Q$25</definedName>
    <definedName name="_xlnm.Print_Area" localSheetId="3">'3x40 M, N'!$A$1:$W$21</definedName>
    <definedName name="_xlnm.Print_Area" localSheetId="1">'60 lamades'!$A$1:$M$43</definedName>
  </definedNames>
  <calcPr calcId="152511"/>
</workbook>
</file>

<file path=xl/calcChain.xml><?xml version="1.0" encoding="utf-8"?>
<calcChain xmlns="http://schemas.openxmlformats.org/spreadsheetml/2006/main">
  <c r="I6" i="19" l="1"/>
  <c r="M6" i="19"/>
  <c r="N6" i="19" s="1"/>
  <c r="I7" i="19"/>
  <c r="M7" i="19"/>
  <c r="I8" i="19"/>
  <c r="M8" i="19"/>
  <c r="N8" i="19" s="1"/>
  <c r="I9" i="19"/>
  <c r="M9" i="19"/>
  <c r="N9" i="19" s="1"/>
  <c r="I10" i="19"/>
  <c r="M10" i="19"/>
  <c r="N10" i="19" s="1"/>
  <c r="I11" i="19"/>
  <c r="M11" i="19"/>
  <c r="I12" i="19"/>
  <c r="M12" i="19"/>
  <c r="N12" i="19" s="1"/>
  <c r="I13" i="19"/>
  <c r="M13" i="19"/>
  <c r="I14" i="19"/>
  <c r="M14" i="19"/>
  <c r="N14" i="19" s="1"/>
  <c r="I15" i="19"/>
  <c r="M15" i="19"/>
  <c r="I16" i="19"/>
  <c r="M16" i="19"/>
  <c r="N16" i="19" s="1"/>
  <c r="H20" i="19"/>
  <c r="K20" i="19"/>
  <c r="L20" i="19" s="1"/>
  <c r="H21" i="19"/>
  <c r="K21" i="19"/>
  <c r="H22" i="19"/>
  <c r="K22" i="19"/>
  <c r="H23" i="19"/>
  <c r="K23" i="19"/>
  <c r="H24" i="19"/>
  <c r="K24" i="19"/>
  <c r="H25" i="19"/>
  <c r="K25" i="19"/>
  <c r="H26" i="19"/>
  <c r="K26" i="19"/>
  <c r="H27" i="19"/>
  <c r="K27" i="19"/>
  <c r="K28" i="19"/>
  <c r="L28" i="19" s="1"/>
  <c r="K32" i="19"/>
  <c r="K33" i="19"/>
  <c r="K34" i="19"/>
  <c r="K35" i="19"/>
  <c r="K36" i="19"/>
  <c r="K37" i="19"/>
  <c r="K38" i="19"/>
  <c r="K39" i="19"/>
  <c r="K40" i="19"/>
  <c r="K41" i="19"/>
  <c r="K42" i="19"/>
  <c r="K46" i="19"/>
  <c r="K47" i="19"/>
  <c r="K49" i="19"/>
  <c r="K50" i="19"/>
  <c r="K54" i="19"/>
  <c r="K55" i="19"/>
  <c r="L24" i="19" l="1"/>
  <c r="N15" i="19"/>
  <c r="N13" i="19"/>
  <c r="N11" i="19"/>
  <c r="L26" i="19"/>
  <c r="N7" i="19"/>
  <c r="L27" i="19"/>
  <c r="L25" i="19"/>
  <c r="L22" i="19"/>
  <c r="L23" i="19"/>
  <c r="L21" i="19"/>
</calcChain>
</file>

<file path=xl/sharedStrings.xml><?xml version="1.0" encoding="utf-8"?>
<sst xmlns="http://schemas.openxmlformats.org/spreadsheetml/2006/main" count="795" uniqueCount="190">
  <si>
    <t>Koht</t>
  </si>
  <si>
    <t>Eesnimi</t>
  </si>
  <si>
    <t>Perenimi</t>
  </si>
  <si>
    <t>S.a.</t>
  </si>
  <si>
    <t>Klubi</t>
  </si>
  <si>
    <t>Põlvelt</t>
  </si>
  <si>
    <t>Lamades</t>
  </si>
  <si>
    <t>Püsti</t>
  </si>
  <si>
    <t>Σ</t>
  </si>
  <si>
    <t>I</t>
  </si>
  <si>
    <t>Rando</t>
  </si>
  <si>
    <t>DÜÜNA</t>
  </si>
  <si>
    <t>Kaiu LK</t>
  </si>
  <si>
    <t>Jüri</t>
  </si>
  <si>
    <t>KILVITS</t>
  </si>
  <si>
    <t>KL MäLK</t>
  </si>
  <si>
    <t>II</t>
  </si>
  <si>
    <t>Endel</t>
  </si>
  <si>
    <t>JÄRV</t>
  </si>
  <si>
    <t>III</t>
  </si>
  <si>
    <t>Ants</t>
  </si>
  <si>
    <t>PERTELSON</t>
  </si>
  <si>
    <t>Susanna</t>
  </si>
  <si>
    <t>SULE</t>
  </si>
  <si>
    <t>Seeriad</t>
  </si>
  <si>
    <t>Raul</t>
  </si>
  <si>
    <t>ERK</t>
  </si>
  <si>
    <t>Heldur</t>
  </si>
  <si>
    <t>KURIG</t>
  </si>
  <si>
    <t>Elva LSK</t>
  </si>
  <si>
    <t>4.</t>
  </si>
  <si>
    <t>Märt</t>
  </si>
  <si>
    <t>ORRO</t>
  </si>
  <si>
    <t>5.</t>
  </si>
  <si>
    <t>Aivo</t>
  </si>
  <si>
    <t>MEESAK</t>
  </si>
  <si>
    <t>6.</t>
  </si>
  <si>
    <t>Heikki</t>
  </si>
  <si>
    <t>LIPSANEN</t>
  </si>
  <si>
    <t>7.</t>
  </si>
  <si>
    <t>Jorma</t>
  </si>
  <si>
    <t>MECKLIN</t>
  </si>
  <si>
    <t>8.</t>
  </si>
  <si>
    <t>Andrus</t>
  </si>
  <si>
    <t>ILLOPMÄGI</t>
  </si>
  <si>
    <t>9.</t>
  </si>
  <si>
    <t>Tapani</t>
  </si>
  <si>
    <t>KUISMA</t>
  </si>
  <si>
    <t>OSU</t>
  </si>
  <si>
    <t>Ringmärk</t>
  </si>
  <si>
    <t>Ilmuv märk</t>
  </si>
  <si>
    <t>Reijo</t>
  </si>
  <si>
    <t>VIROLAINEN</t>
  </si>
  <si>
    <t>KAASIKU</t>
  </si>
  <si>
    <t>FIN</t>
  </si>
  <si>
    <t>Jaanus</t>
  </si>
  <si>
    <t>RAIDLO</t>
  </si>
  <si>
    <t>Valdu</t>
  </si>
  <si>
    <t>REINAAS</t>
  </si>
  <si>
    <t>v.a.</t>
  </si>
  <si>
    <t>Vahur</t>
  </si>
  <si>
    <t>KASE</t>
  </si>
  <si>
    <t>Triin</t>
  </si>
  <si>
    <t>TÄHTLA</t>
  </si>
  <si>
    <t>Ragne</t>
  </si>
  <si>
    <t>FALILEJEV</t>
  </si>
  <si>
    <t>Kristel</t>
  </si>
  <si>
    <t>LAIDUS</t>
  </si>
  <si>
    <t>Ragnar</t>
  </si>
  <si>
    <t>JUURIK</t>
  </si>
  <si>
    <t>150"</t>
  </si>
  <si>
    <t>20"</t>
  </si>
  <si>
    <t>10"</t>
  </si>
  <si>
    <t>10.</t>
  </si>
  <si>
    <t>Kaur</t>
  </si>
  <si>
    <t>LAURIMAA</t>
  </si>
  <si>
    <t>Edik</t>
  </si>
  <si>
    <t>KOPPELMANN</t>
  </si>
  <si>
    <t>Lauri</t>
  </si>
  <si>
    <t>ERM</t>
  </si>
  <si>
    <t>Martin</t>
  </si>
  <si>
    <t>VENDELIN</t>
  </si>
  <si>
    <t>Elmet</t>
  </si>
  <si>
    <t>ORASSON</t>
  </si>
  <si>
    <t>Elise</t>
  </si>
  <si>
    <t>SAAR</t>
  </si>
  <si>
    <t>Liivi</t>
  </si>
  <si>
    <t>Andres</t>
  </si>
  <si>
    <t>HUNT</t>
  </si>
  <si>
    <t>Põlva LSK</t>
  </si>
  <si>
    <t>Aivar</t>
  </si>
  <si>
    <t>KUHI</t>
  </si>
  <si>
    <t>Ain</t>
  </si>
  <si>
    <t>MURU</t>
  </si>
  <si>
    <t>Toomas</t>
  </si>
  <si>
    <t>ARO</t>
  </si>
  <si>
    <t>SK EstaSport</t>
  </si>
  <si>
    <t>Raivo</t>
  </si>
  <si>
    <t>ROOSILEHT</t>
  </si>
  <si>
    <t>Joosep Robin</t>
  </si>
  <si>
    <t>ALBERT</t>
  </si>
  <si>
    <t>KIRSS</t>
  </si>
  <si>
    <t>Kalev</t>
  </si>
  <si>
    <t>KIVIOJA</t>
  </si>
  <si>
    <t>David</t>
  </si>
  <si>
    <t>SCHÄFER</t>
  </si>
  <si>
    <t>I pool</t>
  </si>
  <si>
    <t>II pool</t>
  </si>
  <si>
    <t>Erki</t>
  </si>
  <si>
    <t>SILLAKIVI</t>
  </si>
  <si>
    <t>KL</t>
  </si>
  <si>
    <t>Sise-</t>
  </si>
  <si>
    <t>10*</t>
  </si>
  <si>
    <t>26.-27. 07. 2019 Kaiu</t>
  </si>
  <si>
    <t>28.07. 2019 Kaiu</t>
  </si>
  <si>
    <t>Juvan Ampujat</t>
  </si>
  <si>
    <t>Väike-Maarja LaSK</t>
  </si>
  <si>
    <t>25 m isopistooli</t>
  </si>
  <si>
    <t>25 m urheilupistooli</t>
  </si>
  <si>
    <t>50 m pistooli</t>
  </si>
  <si>
    <t>Vakiopistooli</t>
  </si>
  <si>
    <t>20+20+20l standardpüstol, mehed</t>
  </si>
  <si>
    <t>20+20+20l standardpüstol, naised</t>
  </si>
  <si>
    <t>Maguu</t>
  </si>
  <si>
    <t>60 lasku lamades, tüdrukud</t>
  </si>
  <si>
    <t>60 lasku lamades, naised</t>
  </si>
  <si>
    <t>60 lasku lamades, poisid</t>
  </si>
  <si>
    <t>60 lasku lamades, meesseeniorid 50+</t>
  </si>
  <si>
    <t>60 lasku lamades, mehed</t>
  </si>
  <si>
    <t>3x40 lasku standard, mehed</t>
  </si>
  <si>
    <t>3x40 lasku standard, naised</t>
  </si>
  <si>
    <t>Olympiapistooli</t>
  </si>
  <si>
    <t>Olümpiakiirlaskmine, mehed</t>
  </si>
  <si>
    <t>Maailmameistrite vendade Vilbergide 43. karikavõistlus</t>
  </si>
  <si>
    <t>3x20 lasku standard, meesseeniorid 50+</t>
  </si>
  <si>
    <t>3x20 lasku standard, poisid</t>
  </si>
  <si>
    <t>3x20 lasku standard, tüdrukud</t>
  </si>
  <si>
    <t>60 lasku vabapüstol, mehed</t>
  </si>
  <si>
    <t>M</t>
  </si>
  <si>
    <t>SM</t>
  </si>
  <si>
    <t>6.11.6.</t>
  </si>
  <si>
    <t>BREIVEL</t>
  </si>
  <si>
    <t>Liivika</t>
  </si>
  <si>
    <t>LEPP</t>
  </si>
  <si>
    <t>Heili</t>
  </si>
  <si>
    <t>∑</t>
  </si>
  <si>
    <t>20+20</t>
  </si>
  <si>
    <t>30+30</t>
  </si>
  <si>
    <t>Ees-ja perenimi</t>
  </si>
  <si>
    <t>ELLER</t>
  </si>
  <si>
    <t>Väino</t>
  </si>
  <si>
    <t>KRUUS</t>
  </si>
  <si>
    <t xml:space="preserve">Hannes </t>
  </si>
  <si>
    <t>HEINSAAR</t>
  </si>
  <si>
    <t>Alar</t>
  </si>
  <si>
    <t>HALLIK</t>
  </si>
  <si>
    <t>TOMBAK</t>
  </si>
  <si>
    <t>Indrek</t>
  </si>
  <si>
    <t>Meesseeniorid 50+</t>
  </si>
  <si>
    <t>Saaremaa</t>
  </si>
  <si>
    <t xml:space="preserve">HEIN </t>
  </si>
  <si>
    <t>Hannes</t>
  </si>
  <si>
    <t>SILE</t>
  </si>
  <si>
    <t>Hellar</t>
  </si>
  <si>
    <t>SK Haapsalu</t>
  </si>
  <si>
    <t>TAAL</t>
  </si>
  <si>
    <t>Arles</t>
  </si>
  <si>
    <t xml:space="preserve">Koht   </t>
  </si>
  <si>
    <t>Kokku alad</t>
  </si>
  <si>
    <t xml:space="preserve">Valdu </t>
  </si>
  <si>
    <t>Segajooksud</t>
  </si>
  <si>
    <t>Jooksev metssiga 20 + 20 lasku mix</t>
  </si>
  <si>
    <t xml:space="preserve">II </t>
  </si>
  <si>
    <t xml:space="preserve">I </t>
  </si>
  <si>
    <t>Kiire jooks</t>
  </si>
  <si>
    <t>Aeglane jooks</t>
  </si>
  <si>
    <t>Jooksev metssiga 30 + 30 lasku</t>
  </si>
  <si>
    <t>20-21.07. 2019 Kaiu</t>
  </si>
  <si>
    <t>Naised</t>
  </si>
  <si>
    <t>30+30 lasku TK- püstol, mehed</t>
  </si>
  <si>
    <t>30+30 lasku spordipüstol, naised</t>
  </si>
  <si>
    <t>30+30 lasku spordipüstol, meesjuuniorid</t>
  </si>
  <si>
    <t>Tulejoonekohtunik</t>
  </si>
  <si>
    <t>Endel Kaasiku</t>
  </si>
  <si>
    <t>Tulejoonekohtunik ja</t>
  </si>
  <si>
    <t xml:space="preserve">Siusi operaator </t>
  </si>
  <si>
    <t>Liivi Erm</t>
  </si>
  <si>
    <t>Toomas Hallik</t>
  </si>
  <si>
    <t>Tulejoonekohtunik:</t>
  </si>
  <si>
    <t>Arvestus: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</si>
</sst>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color indexed="0"/>
      <name val="Verdana"/>
      <charset val="1"/>
    </font>
    <font>
      <sz val="11"/>
      <color theme="1"/>
      <name val="Calibri"/>
      <family val="2"/>
      <charset val="186"/>
      <scheme val="minor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i/>
      <u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i/>
      <u/>
      <sz val="12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4"/>
      <name val="Times New Roman"/>
      <family val="1"/>
    </font>
    <font>
      <sz val="12"/>
      <name val="Arial"/>
      <family val="2"/>
      <charset val="186"/>
    </font>
    <font>
      <i/>
      <u/>
      <sz val="11"/>
      <name val="Times New Roman"/>
      <family val="1"/>
      <charset val="186"/>
    </font>
    <font>
      <sz val="12"/>
      <name val="Arial Baltic"/>
      <family val="2"/>
      <charset val="186"/>
    </font>
    <font>
      <sz val="10"/>
      <name val="Arial Baltic"/>
      <family val="2"/>
      <charset val="186"/>
    </font>
    <font>
      <i/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sz val="14"/>
      <name val="Arial Baltic"/>
      <family val="2"/>
      <charset val="186"/>
    </font>
    <font>
      <b/>
      <sz val="10"/>
      <name val="Arial Baltic"/>
      <charset val="186"/>
    </font>
    <font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4" fillId="0" borderId="0" xfId="0" applyFont="1" applyAlignme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1"/>
    <xf numFmtId="0" fontId="1" fillId="0" borderId="0" xfId="1" applyBorder="1"/>
    <xf numFmtId="0" fontId="12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6" fillId="0" borderId="0" xfId="1" applyFont="1" applyBorder="1" applyAlignment="1"/>
    <xf numFmtId="0" fontId="6" fillId="0" borderId="0" xfId="1" applyFont="1" applyBorder="1" applyAlignment="1">
      <alignment horizontal="center"/>
    </xf>
    <xf numFmtId="0" fontId="14" fillId="0" borderId="0" xfId="1" applyFont="1" applyBorder="1"/>
    <xf numFmtId="0" fontId="15" fillId="0" borderId="0" xfId="1" applyFont="1" applyBorder="1" applyAlignment="1">
      <alignment horizontal="center"/>
    </xf>
    <xf numFmtId="0" fontId="17" fillId="0" borderId="0" xfId="1" applyFont="1" applyBorder="1"/>
    <xf numFmtId="0" fontId="17" fillId="0" borderId="0" xfId="1" applyFont="1" applyFill="1" applyBorder="1" applyAlignment="1">
      <alignment horizontal="center"/>
    </xf>
    <xf numFmtId="0" fontId="18" fillId="0" borderId="0" xfId="1" applyFont="1" applyAlignment="1"/>
    <xf numFmtId="0" fontId="19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6" fillId="0" borderId="0" xfId="1" applyFont="1" applyBorder="1"/>
    <xf numFmtId="0" fontId="13" fillId="0" borderId="0" xfId="1" applyFont="1"/>
    <xf numFmtId="0" fontId="14" fillId="0" borderId="0" xfId="1" applyFont="1" applyBorder="1" applyAlignment="1">
      <alignment horizontal="center"/>
    </xf>
    <xf numFmtId="0" fontId="20" fillId="0" borderId="0" xfId="1" applyFont="1" applyFill="1" applyBorder="1" applyAlignment="1"/>
    <xf numFmtId="0" fontId="13" fillId="0" borderId="0" xfId="1" applyFont="1" applyBorder="1" applyAlignment="1">
      <alignment horizontal="center"/>
    </xf>
    <xf numFmtId="0" fontId="21" fillId="0" borderId="0" xfId="1" applyFont="1" applyBorder="1" applyAlignment="1">
      <alignment horizontal="center"/>
    </xf>
    <xf numFmtId="0" fontId="22" fillId="0" borderId="0" xfId="1" applyFont="1"/>
    <xf numFmtId="0" fontId="8" fillId="0" borderId="0" xfId="1" applyFont="1" applyBorder="1" applyAlignment="1">
      <alignment horizontal="center"/>
    </xf>
    <xf numFmtId="0" fontId="23" fillId="0" borderId="0" xfId="1" applyFont="1" applyBorder="1" applyAlignment="1"/>
    <xf numFmtId="0" fontId="20" fillId="0" borderId="0" xfId="1" applyFont="1" applyBorder="1"/>
    <xf numFmtId="0" fontId="20" fillId="0" borderId="0" xfId="1" applyFont="1" applyFill="1" applyBorder="1" applyAlignment="1">
      <alignment horizontal="center"/>
    </xf>
    <xf numFmtId="0" fontId="21" fillId="0" borderId="0" xfId="1" applyFont="1"/>
    <xf numFmtId="0" fontId="25" fillId="0" borderId="0" xfId="1" applyFont="1"/>
    <xf numFmtId="0" fontId="22" fillId="0" borderId="0" xfId="1" applyFont="1" applyAlignment="1">
      <alignment horizontal="center"/>
    </xf>
    <xf numFmtId="0" fontId="7" fillId="0" borderId="0" xfId="1" applyFont="1" applyBorder="1" applyAlignment="1">
      <alignment horizontal="center"/>
    </xf>
    <xf numFmtId="0" fontId="26" fillId="0" borderId="0" xfId="1" applyFont="1" applyAlignment="1">
      <alignment horizontal="center"/>
    </xf>
    <xf numFmtId="0" fontId="27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3" fillId="0" borderId="0" xfId="0" applyFont="1" applyAlignment="1"/>
    <xf numFmtId="0" fontId="28" fillId="0" borderId="0" xfId="1" applyFont="1"/>
    <xf numFmtId="0" fontId="11" fillId="0" borderId="0" xfId="0" applyFont="1" applyAlignment="1">
      <alignment horizontal="center"/>
    </xf>
    <xf numFmtId="0" fontId="4" fillId="0" borderId="0" xfId="0" applyFont="1"/>
    <xf numFmtId="0" fontId="16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23" fillId="0" borderId="0" xfId="1" applyFont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24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zoomScaleNormal="100" workbookViewId="0">
      <selection activeCell="J61" sqref="J61"/>
    </sheetView>
  </sheetViews>
  <sheetFormatPr defaultRowHeight="15" x14ac:dyDescent="0.25"/>
  <cols>
    <col min="1" max="1" width="4.125" style="21" customWidth="1"/>
    <col min="2" max="2" width="7.125" style="21" customWidth="1"/>
    <col min="3" max="3" width="10.375" style="21" customWidth="1"/>
    <col min="4" max="4" width="4.75" style="21" customWidth="1"/>
    <col min="5" max="5" width="10.625" style="21" bestFit="1" customWidth="1"/>
    <col min="6" max="7" width="3.125" style="21" customWidth="1"/>
    <col min="8" max="8" width="4.125" style="21" customWidth="1"/>
    <col min="9" max="9" width="3.75" style="21" customWidth="1"/>
    <col min="10" max="10" width="3.125" style="21" customWidth="1"/>
    <col min="11" max="11" width="3.625" style="21" customWidth="1"/>
    <col min="12" max="13" width="3.75" style="21" customWidth="1"/>
    <col min="14" max="14" width="4.625" style="21" customWidth="1"/>
    <col min="15" max="15" width="3.125" style="21" customWidth="1"/>
    <col min="16" max="256" width="9" style="21"/>
    <col min="257" max="257" width="7.75" style="21" customWidth="1"/>
    <col min="258" max="258" width="11.25" style="21" customWidth="1"/>
    <col min="259" max="259" width="9" style="21"/>
    <col min="260" max="260" width="10.625" style="21" bestFit="1" customWidth="1"/>
    <col min="261" max="262" width="6" style="21" customWidth="1"/>
    <col min="263" max="263" width="5.5" style="21" bestFit="1" customWidth="1"/>
    <col min="264" max="264" width="9" style="21"/>
    <col min="265" max="265" width="3.625" style="21" customWidth="1"/>
    <col min="266" max="267" width="3.875" style="21" bestFit="1" customWidth="1"/>
    <col min="268" max="269" width="9" style="21"/>
    <col min="270" max="270" width="7" style="21" customWidth="1"/>
    <col min="271" max="271" width="6.125" style="21" customWidth="1"/>
    <col min="272" max="512" width="9" style="21"/>
    <col min="513" max="513" width="7.75" style="21" customWidth="1"/>
    <col min="514" max="514" width="11.25" style="21" customWidth="1"/>
    <col min="515" max="515" width="9" style="21"/>
    <col min="516" max="516" width="10.625" style="21" bestFit="1" customWidth="1"/>
    <col min="517" max="518" width="6" style="21" customWidth="1"/>
    <col min="519" max="519" width="5.5" style="21" bestFit="1" customWidth="1"/>
    <col min="520" max="520" width="9" style="21"/>
    <col min="521" max="521" width="3.625" style="21" customWidth="1"/>
    <col min="522" max="523" width="3.875" style="21" bestFit="1" customWidth="1"/>
    <col min="524" max="525" width="9" style="21"/>
    <col min="526" max="526" width="7" style="21" customWidth="1"/>
    <col min="527" max="527" width="6.125" style="21" customWidth="1"/>
    <col min="528" max="768" width="9" style="21"/>
    <col min="769" max="769" width="7.75" style="21" customWidth="1"/>
    <col min="770" max="770" width="11.25" style="21" customWidth="1"/>
    <col min="771" max="771" width="9" style="21"/>
    <col min="772" max="772" width="10.625" style="21" bestFit="1" customWidth="1"/>
    <col min="773" max="774" width="6" style="21" customWidth="1"/>
    <col min="775" max="775" width="5.5" style="21" bestFit="1" customWidth="1"/>
    <col min="776" max="776" width="9" style="21"/>
    <col min="777" max="777" width="3.625" style="21" customWidth="1"/>
    <col min="778" max="779" width="3.875" style="21" bestFit="1" customWidth="1"/>
    <col min="780" max="781" width="9" style="21"/>
    <col min="782" max="782" width="7" style="21" customWidth="1"/>
    <col min="783" max="783" width="6.125" style="21" customWidth="1"/>
    <col min="784" max="1024" width="9" style="21"/>
    <col min="1025" max="1025" width="7.75" style="21" customWidth="1"/>
    <col min="1026" max="1026" width="11.25" style="21" customWidth="1"/>
    <col min="1027" max="1027" width="9" style="21"/>
    <col min="1028" max="1028" width="10.625" style="21" bestFit="1" customWidth="1"/>
    <col min="1029" max="1030" width="6" style="21" customWidth="1"/>
    <col min="1031" max="1031" width="5.5" style="21" bestFit="1" customWidth="1"/>
    <col min="1032" max="1032" width="9" style="21"/>
    <col min="1033" max="1033" width="3.625" style="21" customWidth="1"/>
    <col min="1034" max="1035" width="3.875" style="21" bestFit="1" customWidth="1"/>
    <col min="1036" max="1037" width="9" style="21"/>
    <col min="1038" max="1038" width="7" style="21" customWidth="1"/>
    <col min="1039" max="1039" width="6.125" style="21" customWidth="1"/>
    <col min="1040" max="1280" width="9" style="21"/>
    <col min="1281" max="1281" width="7.75" style="21" customWidth="1"/>
    <col min="1282" max="1282" width="11.25" style="21" customWidth="1"/>
    <col min="1283" max="1283" width="9" style="21"/>
    <col min="1284" max="1284" width="10.625" style="21" bestFit="1" customWidth="1"/>
    <col min="1285" max="1286" width="6" style="21" customWidth="1"/>
    <col min="1287" max="1287" width="5.5" style="21" bestFit="1" customWidth="1"/>
    <col min="1288" max="1288" width="9" style="21"/>
    <col min="1289" max="1289" width="3.625" style="21" customWidth="1"/>
    <col min="1290" max="1291" width="3.875" style="21" bestFit="1" customWidth="1"/>
    <col min="1292" max="1293" width="9" style="21"/>
    <col min="1294" max="1294" width="7" style="21" customWidth="1"/>
    <col min="1295" max="1295" width="6.125" style="21" customWidth="1"/>
    <col min="1296" max="1536" width="9" style="21"/>
    <col min="1537" max="1537" width="7.75" style="21" customWidth="1"/>
    <col min="1538" max="1538" width="11.25" style="21" customWidth="1"/>
    <col min="1539" max="1539" width="9" style="21"/>
    <col min="1540" max="1540" width="10.625" style="21" bestFit="1" customWidth="1"/>
    <col min="1541" max="1542" width="6" style="21" customWidth="1"/>
    <col min="1543" max="1543" width="5.5" style="21" bestFit="1" customWidth="1"/>
    <col min="1544" max="1544" width="9" style="21"/>
    <col min="1545" max="1545" width="3.625" style="21" customWidth="1"/>
    <col min="1546" max="1547" width="3.875" style="21" bestFit="1" customWidth="1"/>
    <col min="1548" max="1549" width="9" style="21"/>
    <col min="1550" max="1550" width="7" style="21" customWidth="1"/>
    <col min="1551" max="1551" width="6.125" style="21" customWidth="1"/>
    <col min="1552" max="1792" width="9" style="21"/>
    <col min="1793" max="1793" width="7.75" style="21" customWidth="1"/>
    <col min="1794" max="1794" width="11.25" style="21" customWidth="1"/>
    <col min="1795" max="1795" width="9" style="21"/>
    <col min="1796" max="1796" width="10.625" style="21" bestFit="1" customWidth="1"/>
    <col min="1797" max="1798" width="6" style="21" customWidth="1"/>
    <col min="1799" max="1799" width="5.5" style="21" bestFit="1" customWidth="1"/>
    <col min="1800" max="1800" width="9" style="21"/>
    <col min="1801" max="1801" width="3.625" style="21" customWidth="1"/>
    <col min="1802" max="1803" width="3.875" style="21" bestFit="1" customWidth="1"/>
    <col min="1804" max="1805" width="9" style="21"/>
    <col min="1806" max="1806" width="7" style="21" customWidth="1"/>
    <col min="1807" max="1807" width="6.125" style="21" customWidth="1"/>
    <col min="1808" max="2048" width="9" style="21"/>
    <col min="2049" max="2049" width="7.75" style="21" customWidth="1"/>
    <col min="2050" max="2050" width="11.25" style="21" customWidth="1"/>
    <col min="2051" max="2051" width="9" style="21"/>
    <col min="2052" max="2052" width="10.625" style="21" bestFit="1" customWidth="1"/>
    <col min="2053" max="2054" width="6" style="21" customWidth="1"/>
    <col min="2055" max="2055" width="5.5" style="21" bestFit="1" customWidth="1"/>
    <col min="2056" max="2056" width="9" style="21"/>
    <col min="2057" max="2057" width="3.625" style="21" customWidth="1"/>
    <col min="2058" max="2059" width="3.875" style="21" bestFit="1" customWidth="1"/>
    <col min="2060" max="2061" width="9" style="21"/>
    <col min="2062" max="2062" width="7" style="21" customWidth="1"/>
    <col min="2063" max="2063" width="6.125" style="21" customWidth="1"/>
    <col min="2064" max="2304" width="9" style="21"/>
    <col min="2305" max="2305" width="7.75" style="21" customWidth="1"/>
    <col min="2306" max="2306" width="11.25" style="21" customWidth="1"/>
    <col min="2307" max="2307" width="9" style="21"/>
    <col min="2308" max="2308" width="10.625" style="21" bestFit="1" customWidth="1"/>
    <col min="2309" max="2310" width="6" style="21" customWidth="1"/>
    <col min="2311" max="2311" width="5.5" style="21" bestFit="1" customWidth="1"/>
    <col min="2312" max="2312" width="9" style="21"/>
    <col min="2313" max="2313" width="3.625" style="21" customWidth="1"/>
    <col min="2314" max="2315" width="3.875" style="21" bestFit="1" customWidth="1"/>
    <col min="2316" max="2317" width="9" style="21"/>
    <col min="2318" max="2318" width="7" style="21" customWidth="1"/>
    <col min="2319" max="2319" width="6.125" style="21" customWidth="1"/>
    <col min="2320" max="2560" width="9" style="21"/>
    <col min="2561" max="2561" width="7.75" style="21" customWidth="1"/>
    <col min="2562" max="2562" width="11.25" style="21" customWidth="1"/>
    <col min="2563" max="2563" width="9" style="21"/>
    <col min="2564" max="2564" width="10.625" style="21" bestFit="1" customWidth="1"/>
    <col min="2565" max="2566" width="6" style="21" customWidth="1"/>
    <col min="2567" max="2567" width="5.5" style="21" bestFit="1" customWidth="1"/>
    <col min="2568" max="2568" width="9" style="21"/>
    <col min="2569" max="2569" width="3.625" style="21" customWidth="1"/>
    <col min="2570" max="2571" width="3.875" style="21" bestFit="1" customWidth="1"/>
    <col min="2572" max="2573" width="9" style="21"/>
    <col min="2574" max="2574" width="7" style="21" customWidth="1"/>
    <col min="2575" max="2575" width="6.125" style="21" customWidth="1"/>
    <col min="2576" max="2816" width="9" style="21"/>
    <col min="2817" max="2817" width="7.75" style="21" customWidth="1"/>
    <col min="2818" max="2818" width="11.25" style="21" customWidth="1"/>
    <col min="2819" max="2819" width="9" style="21"/>
    <col min="2820" max="2820" width="10.625" style="21" bestFit="1" customWidth="1"/>
    <col min="2821" max="2822" width="6" style="21" customWidth="1"/>
    <col min="2823" max="2823" width="5.5" style="21" bestFit="1" customWidth="1"/>
    <col min="2824" max="2824" width="9" style="21"/>
    <col min="2825" max="2825" width="3.625" style="21" customWidth="1"/>
    <col min="2826" max="2827" width="3.875" style="21" bestFit="1" customWidth="1"/>
    <col min="2828" max="2829" width="9" style="21"/>
    <col min="2830" max="2830" width="7" style="21" customWidth="1"/>
    <col min="2831" max="2831" width="6.125" style="21" customWidth="1"/>
    <col min="2832" max="3072" width="9" style="21"/>
    <col min="3073" max="3073" width="7.75" style="21" customWidth="1"/>
    <col min="3074" max="3074" width="11.25" style="21" customWidth="1"/>
    <col min="3075" max="3075" width="9" style="21"/>
    <col min="3076" max="3076" width="10.625" style="21" bestFit="1" customWidth="1"/>
    <col min="3077" max="3078" width="6" style="21" customWidth="1"/>
    <col min="3079" max="3079" width="5.5" style="21" bestFit="1" customWidth="1"/>
    <col min="3080" max="3080" width="9" style="21"/>
    <col min="3081" max="3081" width="3.625" style="21" customWidth="1"/>
    <col min="3082" max="3083" width="3.875" style="21" bestFit="1" customWidth="1"/>
    <col min="3084" max="3085" width="9" style="21"/>
    <col min="3086" max="3086" width="7" style="21" customWidth="1"/>
    <col min="3087" max="3087" width="6.125" style="21" customWidth="1"/>
    <col min="3088" max="3328" width="9" style="21"/>
    <col min="3329" max="3329" width="7.75" style="21" customWidth="1"/>
    <col min="3330" max="3330" width="11.25" style="21" customWidth="1"/>
    <col min="3331" max="3331" width="9" style="21"/>
    <col min="3332" max="3332" width="10.625" style="21" bestFit="1" customWidth="1"/>
    <col min="3333" max="3334" width="6" style="21" customWidth="1"/>
    <col min="3335" max="3335" width="5.5" style="21" bestFit="1" customWidth="1"/>
    <col min="3336" max="3336" width="9" style="21"/>
    <col min="3337" max="3337" width="3.625" style="21" customWidth="1"/>
    <col min="3338" max="3339" width="3.875" style="21" bestFit="1" customWidth="1"/>
    <col min="3340" max="3341" width="9" style="21"/>
    <col min="3342" max="3342" width="7" style="21" customWidth="1"/>
    <col min="3343" max="3343" width="6.125" style="21" customWidth="1"/>
    <col min="3344" max="3584" width="9" style="21"/>
    <col min="3585" max="3585" width="7.75" style="21" customWidth="1"/>
    <col min="3586" max="3586" width="11.25" style="21" customWidth="1"/>
    <col min="3587" max="3587" width="9" style="21"/>
    <col min="3588" max="3588" width="10.625" style="21" bestFit="1" customWidth="1"/>
    <col min="3589" max="3590" width="6" style="21" customWidth="1"/>
    <col min="3591" max="3591" width="5.5" style="21" bestFit="1" customWidth="1"/>
    <col min="3592" max="3592" width="9" style="21"/>
    <col min="3593" max="3593" width="3.625" style="21" customWidth="1"/>
    <col min="3594" max="3595" width="3.875" style="21" bestFit="1" customWidth="1"/>
    <col min="3596" max="3597" width="9" style="21"/>
    <col min="3598" max="3598" width="7" style="21" customWidth="1"/>
    <col min="3599" max="3599" width="6.125" style="21" customWidth="1"/>
    <col min="3600" max="3840" width="9" style="21"/>
    <col min="3841" max="3841" width="7.75" style="21" customWidth="1"/>
    <col min="3842" max="3842" width="11.25" style="21" customWidth="1"/>
    <col min="3843" max="3843" width="9" style="21"/>
    <col min="3844" max="3844" width="10.625" style="21" bestFit="1" customWidth="1"/>
    <col min="3845" max="3846" width="6" style="21" customWidth="1"/>
    <col min="3847" max="3847" width="5.5" style="21" bestFit="1" customWidth="1"/>
    <col min="3848" max="3848" width="9" style="21"/>
    <col min="3849" max="3849" width="3.625" style="21" customWidth="1"/>
    <col min="3850" max="3851" width="3.875" style="21" bestFit="1" customWidth="1"/>
    <col min="3852" max="3853" width="9" style="21"/>
    <col min="3854" max="3854" width="7" style="21" customWidth="1"/>
    <col min="3855" max="3855" width="6.125" style="21" customWidth="1"/>
    <col min="3856" max="4096" width="9" style="21"/>
    <col min="4097" max="4097" width="7.75" style="21" customWidth="1"/>
    <col min="4098" max="4098" width="11.25" style="21" customWidth="1"/>
    <col min="4099" max="4099" width="9" style="21"/>
    <col min="4100" max="4100" width="10.625" style="21" bestFit="1" customWidth="1"/>
    <col min="4101" max="4102" width="6" style="21" customWidth="1"/>
    <col min="4103" max="4103" width="5.5" style="21" bestFit="1" customWidth="1"/>
    <col min="4104" max="4104" width="9" style="21"/>
    <col min="4105" max="4105" width="3.625" style="21" customWidth="1"/>
    <col min="4106" max="4107" width="3.875" style="21" bestFit="1" customWidth="1"/>
    <col min="4108" max="4109" width="9" style="21"/>
    <col min="4110" max="4110" width="7" style="21" customWidth="1"/>
    <col min="4111" max="4111" width="6.125" style="21" customWidth="1"/>
    <col min="4112" max="4352" width="9" style="21"/>
    <col min="4353" max="4353" width="7.75" style="21" customWidth="1"/>
    <col min="4354" max="4354" width="11.25" style="21" customWidth="1"/>
    <col min="4355" max="4355" width="9" style="21"/>
    <col min="4356" max="4356" width="10.625" style="21" bestFit="1" customWidth="1"/>
    <col min="4357" max="4358" width="6" style="21" customWidth="1"/>
    <col min="4359" max="4359" width="5.5" style="21" bestFit="1" customWidth="1"/>
    <col min="4360" max="4360" width="9" style="21"/>
    <col min="4361" max="4361" width="3.625" style="21" customWidth="1"/>
    <col min="4362" max="4363" width="3.875" style="21" bestFit="1" customWidth="1"/>
    <col min="4364" max="4365" width="9" style="21"/>
    <col min="4366" max="4366" width="7" style="21" customWidth="1"/>
    <col min="4367" max="4367" width="6.125" style="21" customWidth="1"/>
    <col min="4368" max="4608" width="9" style="21"/>
    <col min="4609" max="4609" width="7.75" style="21" customWidth="1"/>
    <col min="4610" max="4610" width="11.25" style="21" customWidth="1"/>
    <col min="4611" max="4611" width="9" style="21"/>
    <col min="4612" max="4612" width="10.625" style="21" bestFit="1" customWidth="1"/>
    <col min="4613" max="4614" width="6" style="21" customWidth="1"/>
    <col min="4615" max="4615" width="5.5" style="21" bestFit="1" customWidth="1"/>
    <col min="4616" max="4616" width="9" style="21"/>
    <col min="4617" max="4617" width="3.625" style="21" customWidth="1"/>
    <col min="4618" max="4619" width="3.875" style="21" bestFit="1" customWidth="1"/>
    <col min="4620" max="4621" width="9" style="21"/>
    <col min="4622" max="4622" width="7" style="21" customWidth="1"/>
    <col min="4623" max="4623" width="6.125" style="21" customWidth="1"/>
    <col min="4624" max="4864" width="9" style="21"/>
    <col min="4865" max="4865" width="7.75" style="21" customWidth="1"/>
    <col min="4866" max="4866" width="11.25" style="21" customWidth="1"/>
    <col min="4867" max="4867" width="9" style="21"/>
    <col min="4868" max="4868" width="10.625" style="21" bestFit="1" customWidth="1"/>
    <col min="4869" max="4870" width="6" style="21" customWidth="1"/>
    <col min="4871" max="4871" width="5.5" style="21" bestFit="1" customWidth="1"/>
    <col min="4872" max="4872" width="9" style="21"/>
    <col min="4873" max="4873" width="3.625" style="21" customWidth="1"/>
    <col min="4874" max="4875" width="3.875" style="21" bestFit="1" customWidth="1"/>
    <col min="4876" max="4877" width="9" style="21"/>
    <col min="4878" max="4878" width="7" style="21" customWidth="1"/>
    <col min="4879" max="4879" width="6.125" style="21" customWidth="1"/>
    <col min="4880" max="5120" width="9" style="21"/>
    <col min="5121" max="5121" width="7.75" style="21" customWidth="1"/>
    <col min="5122" max="5122" width="11.25" style="21" customWidth="1"/>
    <col min="5123" max="5123" width="9" style="21"/>
    <col min="5124" max="5124" width="10.625" style="21" bestFit="1" customWidth="1"/>
    <col min="5125" max="5126" width="6" style="21" customWidth="1"/>
    <col min="5127" max="5127" width="5.5" style="21" bestFit="1" customWidth="1"/>
    <col min="5128" max="5128" width="9" style="21"/>
    <col min="5129" max="5129" width="3.625" style="21" customWidth="1"/>
    <col min="5130" max="5131" width="3.875" style="21" bestFit="1" customWidth="1"/>
    <col min="5132" max="5133" width="9" style="21"/>
    <col min="5134" max="5134" width="7" style="21" customWidth="1"/>
    <col min="5135" max="5135" width="6.125" style="21" customWidth="1"/>
    <col min="5136" max="5376" width="9" style="21"/>
    <col min="5377" max="5377" width="7.75" style="21" customWidth="1"/>
    <col min="5378" max="5378" width="11.25" style="21" customWidth="1"/>
    <col min="5379" max="5379" width="9" style="21"/>
    <col min="5380" max="5380" width="10.625" style="21" bestFit="1" customWidth="1"/>
    <col min="5381" max="5382" width="6" style="21" customWidth="1"/>
    <col min="5383" max="5383" width="5.5" style="21" bestFit="1" customWidth="1"/>
    <col min="5384" max="5384" width="9" style="21"/>
    <col min="5385" max="5385" width="3.625" style="21" customWidth="1"/>
    <col min="5386" max="5387" width="3.875" style="21" bestFit="1" customWidth="1"/>
    <col min="5388" max="5389" width="9" style="21"/>
    <col min="5390" max="5390" width="7" style="21" customWidth="1"/>
    <col min="5391" max="5391" width="6.125" style="21" customWidth="1"/>
    <col min="5392" max="5632" width="9" style="21"/>
    <col min="5633" max="5633" width="7.75" style="21" customWidth="1"/>
    <col min="5634" max="5634" width="11.25" style="21" customWidth="1"/>
    <col min="5635" max="5635" width="9" style="21"/>
    <col min="5636" max="5636" width="10.625" style="21" bestFit="1" customWidth="1"/>
    <col min="5637" max="5638" width="6" style="21" customWidth="1"/>
    <col min="5639" max="5639" width="5.5" style="21" bestFit="1" customWidth="1"/>
    <col min="5640" max="5640" width="9" style="21"/>
    <col min="5641" max="5641" width="3.625" style="21" customWidth="1"/>
    <col min="5642" max="5643" width="3.875" style="21" bestFit="1" customWidth="1"/>
    <col min="5644" max="5645" width="9" style="21"/>
    <col min="5646" max="5646" width="7" style="21" customWidth="1"/>
    <col min="5647" max="5647" width="6.125" style="21" customWidth="1"/>
    <col min="5648" max="5888" width="9" style="21"/>
    <col min="5889" max="5889" width="7.75" style="21" customWidth="1"/>
    <col min="5890" max="5890" width="11.25" style="21" customWidth="1"/>
    <col min="5891" max="5891" width="9" style="21"/>
    <col min="5892" max="5892" width="10.625" style="21" bestFit="1" customWidth="1"/>
    <col min="5893" max="5894" width="6" style="21" customWidth="1"/>
    <col min="5895" max="5895" width="5.5" style="21" bestFit="1" customWidth="1"/>
    <col min="5896" max="5896" width="9" style="21"/>
    <col min="5897" max="5897" width="3.625" style="21" customWidth="1"/>
    <col min="5898" max="5899" width="3.875" style="21" bestFit="1" customWidth="1"/>
    <col min="5900" max="5901" width="9" style="21"/>
    <col min="5902" max="5902" width="7" style="21" customWidth="1"/>
    <col min="5903" max="5903" width="6.125" style="21" customWidth="1"/>
    <col min="5904" max="6144" width="9" style="21"/>
    <col min="6145" max="6145" width="7.75" style="21" customWidth="1"/>
    <col min="6146" max="6146" width="11.25" style="21" customWidth="1"/>
    <col min="6147" max="6147" width="9" style="21"/>
    <col min="6148" max="6148" width="10.625" style="21" bestFit="1" customWidth="1"/>
    <col min="6149" max="6150" width="6" style="21" customWidth="1"/>
    <col min="6151" max="6151" width="5.5" style="21" bestFit="1" customWidth="1"/>
    <col min="6152" max="6152" width="9" style="21"/>
    <col min="6153" max="6153" width="3.625" style="21" customWidth="1"/>
    <col min="6154" max="6155" width="3.875" style="21" bestFit="1" customWidth="1"/>
    <col min="6156" max="6157" width="9" style="21"/>
    <col min="6158" max="6158" width="7" style="21" customWidth="1"/>
    <col min="6159" max="6159" width="6.125" style="21" customWidth="1"/>
    <col min="6160" max="6400" width="9" style="21"/>
    <col min="6401" max="6401" width="7.75" style="21" customWidth="1"/>
    <col min="6402" max="6402" width="11.25" style="21" customWidth="1"/>
    <col min="6403" max="6403" width="9" style="21"/>
    <col min="6404" max="6404" width="10.625" style="21" bestFit="1" customWidth="1"/>
    <col min="6405" max="6406" width="6" style="21" customWidth="1"/>
    <col min="6407" max="6407" width="5.5" style="21" bestFit="1" customWidth="1"/>
    <col min="6408" max="6408" width="9" style="21"/>
    <col min="6409" max="6409" width="3.625" style="21" customWidth="1"/>
    <col min="6410" max="6411" width="3.875" style="21" bestFit="1" customWidth="1"/>
    <col min="6412" max="6413" width="9" style="21"/>
    <col min="6414" max="6414" width="7" style="21" customWidth="1"/>
    <col min="6415" max="6415" width="6.125" style="21" customWidth="1"/>
    <col min="6416" max="6656" width="9" style="21"/>
    <col min="6657" max="6657" width="7.75" style="21" customWidth="1"/>
    <col min="6658" max="6658" width="11.25" style="21" customWidth="1"/>
    <col min="6659" max="6659" width="9" style="21"/>
    <col min="6660" max="6660" width="10.625" style="21" bestFit="1" customWidth="1"/>
    <col min="6661" max="6662" width="6" style="21" customWidth="1"/>
    <col min="6663" max="6663" width="5.5" style="21" bestFit="1" customWidth="1"/>
    <col min="6664" max="6664" width="9" style="21"/>
    <col min="6665" max="6665" width="3.625" style="21" customWidth="1"/>
    <col min="6666" max="6667" width="3.875" style="21" bestFit="1" customWidth="1"/>
    <col min="6668" max="6669" width="9" style="21"/>
    <col min="6670" max="6670" width="7" style="21" customWidth="1"/>
    <col min="6671" max="6671" width="6.125" style="21" customWidth="1"/>
    <col min="6672" max="6912" width="9" style="21"/>
    <col min="6913" max="6913" width="7.75" style="21" customWidth="1"/>
    <col min="6914" max="6914" width="11.25" style="21" customWidth="1"/>
    <col min="6915" max="6915" width="9" style="21"/>
    <col min="6916" max="6916" width="10.625" style="21" bestFit="1" customWidth="1"/>
    <col min="6917" max="6918" width="6" style="21" customWidth="1"/>
    <col min="6919" max="6919" width="5.5" style="21" bestFit="1" customWidth="1"/>
    <col min="6920" max="6920" width="9" style="21"/>
    <col min="6921" max="6921" width="3.625" style="21" customWidth="1"/>
    <col min="6922" max="6923" width="3.875" style="21" bestFit="1" customWidth="1"/>
    <col min="6924" max="6925" width="9" style="21"/>
    <col min="6926" max="6926" width="7" style="21" customWidth="1"/>
    <col min="6927" max="6927" width="6.125" style="21" customWidth="1"/>
    <col min="6928" max="7168" width="9" style="21"/>
    <col min="7169" max="7169" width="7.75" style="21" customWidth="1"/>
    <col min="7170" max="7170" width="11.25" style="21" customWidth="1"/>
    <col min="7171" max="7171" width="9" style="21"/>
    <col min="7172" max="7172" width="10.625" style="21" bestFit="1" customWidth="1"/>
    <col min="7173" max="7174" width="6" style="21" customWidth="1"/>
    <col min="7175" max="7175" width="5.5" style="21" bestFit="1" customWidth="1"/>
    <col min="7176" max="7176" width="9" style="21"/>
    <col min="7177" max="7177" width="3.625" style="21" customWidth="1"/>
    <col min="7178" max="7179" width="3.875" style="21" bestFit="1" customWidth="1"/>
    <col min="7180" max="7181" width="9" style="21"/>
    <col min="7182" max="7182" width="7" style="21" customWidth="1"/>
    <col min="7183" max="7183" width="6.125" style="21" customWidth="1"/>
    <col min="7184" max="7424" width="9" style="21"/>
    <col min="7425" max="7425" width="7.75" style="21" customWidth="1"/>
    <col min="7426" max="7426" width="11.25" style="21" customWidth="1"/>
    <col min="7427" max="7427" width="9" style="21"/>
    <col min="7428" max="7428" width="10.625" style="21" bestFit="1" customWidth="1"/>
    <col min="7429" max="7430" width="6" style="21" customWidth="1"/>
    <col min="7431" max="7431" width="5.5" style="21" bestFit="1" customWidth="1"/>
    <col min="7432" max="7432" width="9" style="21"/>
    <col min="7433" max="7433" width="3.625" style="21" customWidth="1"/>
    <col min="7434" max="7435" width="3.875" style="21" bestFit="1" customWidth="1"/>
    <col min="7436" max="7437" width="9" style="21"/>
    <col min="7438" max="7438" width="7" style="21" customWidth="1"/>
    <col min="7439" max="7439" width="6.125" style="21" customWidth="1"/>
    <col min="7440" max="7680" width="9" style="21"/>
    <col min="7681" max="7681" width="7.75" style="21" customWidth="1"/>
    <col min="7682" max="7682" width="11.25" style="21" customWidth="1"/>
    <col min="7683" max="7683" width="9" style="21"/>
    <col min="7684" max="7684" width="10.625" style="21" bestFit="1" customWidth="1"/>
    <col min="7685" max="7686" width="6" style="21" customWidth="1"/>
    <col min="7687" max="7687" width="5.5" style="21" bestFit="1" customWidth="1"/>
    <col min="7688" max="7688" width="9" style="21"/>
    <col min="7689" max="7689" width="3.625" style="21" customWidth="1"/>
    <col min="7690" max="7691" width="3.875" style="21" bestFit="1" customWidth="1"/>
    <col min="7692" max="7693" width="9" style="21"/>
    <col min="7694" max="7694" width="7" style="21" customWidth="1"/>
    <col min="7695" max="7695" width="6.125" style="21" customWidth="1"/>
    <col min="7696" max="7936" width="9" style="21"/>
    <col min="7937" max="7937" width="7.75" style="21" customWidth="1"/>
    <col min="7938" max="7938" width="11.25" style="21" customWidth="1"/>
    <col min="7939" max="7939" width="9" style="21"/>
    <col min="7940" max="7940" width="10.625" style="21" bestFit="1" customWidth="1"/>
    <col min="7941" max="7942" width="6" style="21" customWidth="1"/>
    <col min="7943" max="7943" width="5.5" style="21" bestFit="1" customWidth="1"/>
    <col min="7944" max="7944" width="9" style="21"/>
    <col min="7945" max="7945" width="3.625" style="21" customWidth="1"/>
    <col min="7946" max="7947" width="3.875" style="21" bestFit="1" customWidth="1"/>
    <col min="7948" max="7949" width="9" style="21"/>
    <col min="7950" max="7950" width="7" style="21" customWidth="1"/>
    <col min="7951" max="7951" width="6.125" style="21" customWidth="1"/>
    <col min="7952" max="8192" width="9" style="21"/>
    <col min="8193" max="8193" width="7.75" style="21" customWidth="1"/>
    <col min="8194" max="8194" width="11.25" style="21" customWidth="1"/>
    <col min="8195" max="8195" width="9" style="21"/>
    <col min="8196" max="8196" width="10.625" style="21" bestFit="1" customWidth="1"/>
    <col min="8197" max="8198" width="6" style="21" customWidth="1"/>
    <col min="8199" max="8199" width="5.5" style="21" bestFit="1" customWidth="1"/>
    <col min="8200" max="8200" width="9" style="21"/>
    <col min="8201" max="8201" width="3.625" style="21" customWidth="1"/>
    <col min="8202" max="8203" width="3.875" style="21" bestFit="1" customWidth="1"/>
    <col min="8204" max="8205" width="9" style="21"/>
    <col min="8206" max="8206" width="7" style="21" customWidth="1"/>
    <col min="8207" max="8207" width="6.125" style="21" customWidth="1"/>
    <col min="8208" max="8448" width="9" style="21"/>
    <col min="8449" max="8449" width="7.75" style="21" customWidth="1"/>
    <col min="8450" max="8450" width="11.25" style="21" customWidth="1"/>
    <col min="8451" max="8451" width="9" style="21"/>
    <col min="8452" max="8452" width="10.625" style="21" bestFit="1" customWidth="1"/>
    <col min="8453" max="8454" width="6" style="21" customWidth="1"/>
    <col min="8455" max="8455" width="5.5" style="21" bestFit="1" customWidth="1"/>
    <col min="8456" max="8456" width="9" style="21"/>
    <col min="8457" max="8457" width="3.625" style="21" customWidth="1"/>
    <col min="8458" max="8459" width="3.875" style="21" bestFit="1" customWidth="1"/>
    <col min="8460" max="8461" width="9" style="21"/>
    <col min="8462" max="8462" width="7" style="21" customWidth="1"/>
    <col min="8463" max="8463" width="6.125" style="21" customWidth="1"/>
    <col min="8464" max="8704" width="9" style="21"/>
    <col min="8705" max="8705" width="7.75" style="21" customWidth="1"/>
    <col min="8706" max="8706" width="11.25" style="21" customWidth="1"/>
    <col min="8707" max="8707" width="9" style="21"/>
    <col min="8708" max="8708" width="10.625" style="21" bestFit="1" customWidth="1"/>
    <col min="8709" max="8710" width="6" style="21" customWidth="1"/>
    <col min="8711" max="8711" width="5.5" style="21" bestFit="1" customWidth="1"/>
    <col min="8712" max="8712" width="9" style="21"/>
    <col min="8713" max="8713" width="3.625" style="21" customWidth="1"/>
    <col min="8714" max="8715" width="3.875" style="21" bestFit="1" customWidth="1"/>
    <col min="8716" max="8717" width="9" style="21"/>
    <col min="8718" max="8718" width="7" style="21" customWidth="1"/>
    <col min="8719" max="8719" width="6.125" style="21" customWidth="1"/>
    <col min="8720" max="8960" width="9" style="21"/>
    <col min="8961" max="8961" width="7.75" style="21" customWidth="1"/>
    <col min="8962" max="8962" width="11.25" style="21" customWidth="1"/>
    <col min="8963" max="8963" width="9" style="21"/>
    <col min="8964" max="8964" width="10.625" style="21" bestFit="1" customWidth="1"/>
    <col min="8965" max="8966" width="6" style="21" customWidth="1"/>
    <col min="8967" max="8967" width="5.5" style="21" bestFit="1" customWidth="1"/>
    <col min="8968" max="8968" width="9" style="21"/>
    <col min="8969" max="8969" width="3.625" style="21" customWidth="1"/>
    <col min="8970" max="8971" width="3.875" style="21" bestFit="1" customWidth="1"/>
    <col min="8972" max="8973" width="9" style="21"/>
    <col min="8974" max="8974" width="7" style="21" customWidth="1"/>
    <col min="8975" max="8975" width="6.125" style="21" customWidth="1"/>
    <col min="8976" max="9216" width="9" style="21"/>
    <col min="9217" max="9217" width="7.75" style="21" customWidth="1"/>
    <col min="9218" max="9218" width="11.25" style="21" customWidth="1"/>
    <col min="9219" max="9219" width="9" style="21"/>
    <col min="9220" max="9220" width="10.625" style="21" bestFit="1" customWidth="1"/>
    <col min="9221" max="9222" width="6" style="21" customWidth="1"/>
    <col min="9223" max="9223" width="5.5" style="21" bestFit="1" customWidth="1"/>
    <col min="9224" max="9224" width="9" style="21"/>
    <col min="9225" max="9225" width="3.625" style="21" customWidth="1"/>
    <col min="9226" max="9227" width="3.875" style="21" bestFit="1" customWidth="1"/>
    <col min="9228" max="9229" width="9" style="21"/>
    <col min="9230" max="9230" width="7" style="21" customWidth="1"/>
    <col min="9231" max="9231" width="6.125" style="21" customWidth="1"/>
    <col min="9232" max="9472" width="9" style="21"/>
    <col min="9473" max="9473" width="7.75" style="21" customWidth="1"/>
    <col min="9474" max="9474" width="11.25" style="21" customWidth="1"/>
    <col min="9475" max="9475" width="9" style="21"/>
    <col min="9476" max="9476" width="10.625" style="21" bestFit="1" customWidth="1"/>
    <col min="9477" max="9478" width="6" style="21" customWidth="1"/>
    <col min="9479" max="9479" width="5.5" style="21" bestFit="1" customWidth="1"/>
    <col min="9480" max="9480" width="9" style="21"/>
    <col min="9481" max="9481" width="3.625" style="21" customWidth="1"/>
    <col min="9482" max="9483" width="3.875" style="21" bestFit="1" customWidth="1"/>
    <col min="9484" max="9485" width="9" style="21"/>
    <col min="9486" max="9486" width="7" style="21" customWidth="1"/>
    <col min="9487" max="9487" width="6.125" style="21" customWidth="1"/>
    <col min="9488" max="9728" width="9" style="21"/>
    <col min="9729" max="9729" width="7.75" style="21" customWidth="1"/>
    <col min="9730" max="9730" width="11.25" style="21" customWidth="1"/>
    <col min="9731" max="9731" width="9" style="21"/>
    <col min="9732" max="9732" width="10.625" style="21" bestFit="1" customWidth="1"/>
    <col min="9733" max="9734" width="6" style="21" customWidth="1"/>
    <col min="9735" max="9735" width="5.5" style="21" bestFit="1" customWidth="1"/>
    <col min="9736" max="9736" width="9" style="21"/>
    <col min="9737" max="9737" width="3.625" style="21" customWidth="1"/>
    <col min="9738" max="9739" width="3.875" style="21" bestFit="1" customWidth="1"/>
    <col min="9740" max="9741" width="9" style="21"/>
    <col min="9742" max="9742" width="7" style="21" customWidth="1"/>
    <col min="9743" max="9743" width="6.125" style="21" customWidth="1"/>
    <col min="9744" max="9984" width="9" style="21"/>
    <col min="9985" max="9985" width="7.75" style="21" customWidth="1"/>
    <col min="9986" max="9986" width="11.25" style="21" customWidth="1"/>
    <col min="9987" max="9987" width="9" style="21"/>
    <col min="9988" max="9988" width="10.625" style="21" bestFit="1" customWidth="1"/>
    <col min="9989" max="9990" width="6" style="21" customWidth="1"/>
    <col min="9991" max="9991" width="5.5" style="21" bestFit="1" customWidth="1"/>
    <col min="9992" max="9992" width="9" style="21"/>
    <col min="9993" max="9993" width="3.625" style="21" customWidth="1"/>
    <col min="9994" max="9995" width="3.875" style="21" bestFit="1" customWidth="1"/>
    <col min="9996" max="9997" width="9" style="21"/>
    <col min="9998" max="9998" width="7" style="21" customWidth="1"/>
    <col min="9999" max="9999" width="6.125" style="21" customWidth="1"/>
    <col min="10000" max="10240" width="9" style="21"/>
    <col min="10241" max="10241" width="7.75" style="21" customWidth="1"/>
    <col min="10242" max="10242" width="11.25" style="21" customWidth="1"/>
    <col min="10243" max="10243" width="9" style="21"/>
    <col min="10244" max="10244" width="10.625" style="21" bestFit="1" customWidth="1"/>
    <col min="10245" max="10246" width="6" style="21" customWidth="1"/>
    <col min="10247" max="10247" width="5.5" style="21" bestFit="1" customWidth="1"/>
    <col min="10248" max="10248" width="9" style="21"/>
    <col min="10249" max="10249" width="3.625" style="21" customWidth="1"/>
    <col min="10250" max="10251" width="3.875" style="21" bestFit="1" customWidth="1"/>
    <col min="10252" max="10253" width="9" style="21"/>
    <col min="10254" max="10254" width="7" style="21" customWidth="1"/>
    <col min="10255" max="10255" width="6.125" style="21" customWidth="1"/>
    <col min="10256" max="10496" width="9" style="21"/>
    <col min="10497" max="10497" width="7.75" style="21" customWidth="1"/>
    <col min="10498" max="10498" width="11.25" style="21" customWidth="1"/>
    <col min="10499" max="10499" width="9" style="21"/>
    <col min="10500" max="10500" width="10.625" style="21" bestFit="1" customWidth="1"/>
    <col min="10501" max="10502" width="6" style="21" customWidth="1"/>
    <col min="10503" max="10503" width="5.5" style="21" bestFit="1" customWidth="1"/>
    <col min="10504" max="10504" width="9" style="21"/>
    <col min="10505" max="10505" width="3.625" style="21" customWidth="1"/>
    <col min="10506" max="10507" width="3.875" style="21" bestFit="1" customWidth="1"/>
    <col min="10508" max="10509" width="9" style="21"/>
    <col min="10510" max="10510" width="7" style="21" customWidth="1"/>
    <col min="10511" max="10511" width="6.125" style="21" customWidth="1"/>
    <col min="10512" max="10752" width="9" style="21"/>
    <col min="10753" max="10753" width="7.75" style="21" customWidth="1"/>
    <col min="10754" max="10754" width="11.25" style="21" customWidth="1"/>
    <col min="10755" max="10755" width="9" style="21"/>
    <col min="10756" max="10756" width="10.625" style="21" bestFit="1" customWidth="1"/>
    <col min="10757" max="10758" width="6" style="21" customWidth="1"/>
    <col min="10759" max="10759" width="5.5" style="21" bestFit="1" customWidth="1"/>
    <col min="10760" max="10760" width="9" style="21"/>
    <col min="10761" max="10761" width="3.625" style="21" customWidth="1"/>
    <col min="10762" max="10763" width="3.875" style="21" bestFit="1" customWidth="1"/>
    <col min="10764" max="10765" width="9" style="21"/>
    <col min="10766" max="10766" width="7" style="21" customWidth="1"/>
    <col min="10767" max="10767" width="6.125" style="21" customWidth="1"/>
    <col min="10768" max="11008" width="9" style="21"/>
    <col min="11009" max="11009" width="7.75" style="21" customWidth="1"/>
    <col min="11010" max="11010" width="11.25" style="21" customWidth="1"/>
    <col min="11011" max="11011" width="9" style="21"/>
    <col min="11012" max="11012" width="10.625" style="21" bestFit="1" customWidth="1"/>
    <col min="11013" max="11014" width="6" style="21" customWidth="1"/>
    <col min="11015" max="11015" width="5.5" style="21" bestFit="1" customWidth="1"/>
    <col min="11016" max="11016" width="9" style="21"/>
    <col min="11017" max="11017" width="3.625" style="21" customWidth="1"/>
    <col min="11018" max="11019" width="3.875" style="21" bestFit="1" customWidth="1"/>
    <col min="11020" max="11021" width="9" style="21"/>
    <col min="11022" max="11022" width="7" style="21" customWidth="1"/>
    <col min="11023" max="11023" width="6.125" style="21" customWidth="1"/>
    <col min="11024" max="11264" width="9" style="21"/>
    <col min="11265" max="11265" width="7.75" style="21" customWidth="1"/>
    <col min="11266" max="11266" width="11.25" style="21" customWidth="1"/>
    <col min="11267" max="11267" width="9" style="21"/>
    <col min="11268" max="11268" width="10.625" style="21" bestFit="1" customWidth="1"/>
    <col min="11269" max="11270" width="6" style="21" customWidth="1"/>
    <col min="11271" max="11271" width="5.5" style="21" bestFit="1" customWidth="1"/>
    <col min="11272" max="11272" width="9" style="21"/>
    <col min="11273" max="11273" width="3.625" style="21" customWidth="1"/>
    <col min="11274" max="11275" width="3.875" style="21" bestFit="1" customWidth="1"/>
    <col min="11276" max="11277" width="9" style="21"/>
    <col min="11278" max="11278" width="7" style="21" customWidth="1"/>
    <col min="11279" max="11279" width="6.125" style="21" customWidth="1"/>
    <col min="11280" max="11520" width="9" style="21"/>
    <col min="11521" max="11521" width="7.75" style="21" customWidth="1"/>
    <col min="11522" max="11522" width="11.25" style="21" customWidth="1"/>
    <col min="11523" max="11523" width="9" style="21"/>
    <col min="11524" max="11524" width="10.625" style="21" bestFit="1" customWidth="1"/>
    <col min="11525" max="11526" width="6" style="21" customWidth="1"/>
    <col min="11527" max="11527" width="5.5" style="21" bestFit="1" customWidth="1"/>
    <col min="11528" max="11528" width="9" style="21"/>
    <col min="11529" max="11529" width="3.625" style="21" customWidth="1"/>
    <col min="11530" max="11531" width="3.875" style="21" bestFit="1" customWidth="1"/>
    <col min="11532" max="11533" width="9" style="21"/>
    <col min="11534" max="11534" width="7" style="21" customWidth="1"/>
    <col min="11535" max="11535" width="6.125" style="21" customWidth="1"/>
    <col min="11536" max="11776" width="9" style="21"/>
    <col min="11777" max="11777" width="7.75" style="21" customWidth="1"/>
    <col min="11778" max="11778" width="11.25" style="21" customWidth="1"/>
    <col min="11779" max="11779" width="9" style="21"/>
    <col min="11780" max="11780" width="10.625" style="21" bestFit="1" customWidth="1"/>
    <col min="11781" max="11782" width="6" style="21" customWidth="1"/>
    <col min="11783" max="11783" width="5.5" style="21" bestFit="1" customWidth="1"/>
    <col min="11784" max="11784" width="9" style="21"/>
    <col min="11785" max="11785" width="3.625" style="21" customWidth="1"/>
    <col min="11786" max="11787" width="3.875" style="21" bestFit="1" customWidth="1"/>
    <col min="11788" max="11789" width="9" style="21"/>
    <col min="11790" max="11790" width="7" style="21" customWidth="1"/>
    <col min="11791" max="11791" width="6.125" style="21" customWidth="1"/>
    <col min="11792" max="12032" width="9" style="21"/>
    <col min="12033" max="12033" width="7.75" style="21" customWidth="1"/>
    <col min="12034" max="12034" width="11.25" style="21" customWidth="1"/>
    <col min="12035" max="12035" width="9" style="21"/>
    <col min="12036" max="12036" width="10.625" style="21" bestFit="1" customWidth="1"/>
    <col min="12037" max="12038" width="6" style="21" customWidth="1"/>
    <col min="12039" max="12039" width="5.5" style="21" bestFit="1" customWidth="1"/>
    <col min="12040" max="12040" width="9" style="21"/>
    <col min="12041" max="12041" width="3.625" style="21" customWidth="1"/>
    <col min="12042" max="12043" width="3.875" style="21" bestFit="1" customWidth="1"/>
    <col min="12044" max="12045" width="9" style="21"/>
    <col min="12046" max="12046" width="7" style="21" customWidth="1"/>
    <col min="12047" max="12047" width="6.125" style="21" customWidth="1"/>
    <col min="12048" max="12288" width="9" style="21"/>
    <col min="12289" max="12289" width="7.75" style="21" customWidth="1"/>
    <col min="12290" max="12290" width="11.25" style="21" customWidth="1"/>
    <col min="12291" max="12291" width="9" style="21"/>
    <col min="12292" max="12292" width="10.625" style="21" bestFit="1" customWidth="1"/>
    <col min="12293" max="12294" width="6" style="21" customWidth="1"/>
    <col min="12295" max="12295" width="5.5" style="21" bestFit="1" customWidth="1"/>
    <col min="12296" max="12296" width="9" style="21"/>
    <col min="12297" max="12297" width="3.625" style="21" customWidth="1"/>
    <col min="12298" max="12299" width="3.875" style="21" bestFit="1" customWidth="1"/>
    <col min="12300" max="12301" width="9" style="21"/>
    <col min="12302" max="12302" width="7" style="21" customWidth="1"/>
    <col min="12303" max="12303" width="6.125" style="21" customWidth="1"/>
    <col min="12304" max="12544" width="9" style="21"/>
    <col min="12545" max="12545" width="7.75" style="21" customWidth="1"/>
    <col min="12546" max="12546" width="11.25" style="21" customWidth="1"/>
    <col min="12547" max="12547" width="9" style="21"/>
    <col min="12548" max="12548" width="10.625" style="21" bestFit="1" customWidth="1"/>
    <col min="12549" max="12550" width="6" style="21" customWidth="1"/>
    <col min="12551" max="12551" width="5.5" style="21" bestFit="1" customWidth="1"/>
    <col min="12552" max="12552" width="9" style="21"/>
    <col min="12553" max="12553" width="3.625" style="21" customWidth="1"/>
    <col min="12554" max="12555" width="3.875" style="21" bestFit="1" customWidth="1"/>
    <col min="12556" max="12557" width="9" style="21"/>
    <col min="12558" max="12558" width="7" style="21" customWidth="1"/>
    <col min="12559" max="12559" width="6.125" style="21" customWidth="1"/>
    <col min="12560" max="12800" width="9" style="21"/>
    <col min="12801" max="12801" width="7.75" style="21" customWidth="1"/>
    <col min="12802" max="12802" width="11.25" style="21" customWidth="1"/>
    <col min="12803" max="12803" width="9" style="21"/>
    <col min="12804" max="12804" width="10.625" style="21" bestFit="1" customWidth="1"/>
    <col min="12805" max="12806" width="6" style="21" customWidth="1"/>
    <col min="12807" max="12807" width="5.5" style="21" bestFit="1" customWidth="1"/>
    <col min="12808" max="12808" width="9" style="21"/>
    <col min="12809" max="12809" width="3.625" style="21" customWidth="1"/>
    <col min="12810" max="12811" width="3.875" style="21" bestFit="1" customWidth="1"/>
    <col min="12812" max="12813" width="9" style="21"/>
    <col min="12814" max="12814" width="7" style="21" customWidth="1"/>
    <col min="12815" max="12815" width="6.125" style="21" customWidth="1"/>
    <col min="12816" max="13056" width="9" style="21"/>
    <col min="13057" max="13057" width="7.75" style="21" customWidth="1"/>
    <col min="13058" max="13058" width="11.25" style="21" customWidth="1"/>
    <col min="13059" max="13059" width="9" style="21"/>
    <col min="13060" max="13060" width="10.625" style="21" bestFit="1" customWidth="1"/>
    <col min="13061" max="13062" width="6" style="21" customWidth="1"/>
    <col min="13063" max="13063" width="5.5" style="21" bestFit="1" customWidth="1"/>
    <col min="13064" max="13064" width="9" style="21"/>
    <col min="13065" max="13065" width="3.625" style="21" customWidth="1"/>
    <col min="13066" max="13067" width="3.875" style="21" bestFit="1" customWidth="1"/>
    <col min="13068" max="13069" width="9" style="21"/>
    <col min="13070" max="13070" width="7" style="21" customWidth="1"/>
    <col min="13071" max="13071" width="6.125" style="21" customWidth="1"/>
    <col min="13072" max="13312" width="9" style="21"/>
    <col min="13313" max="13313" width="7.75" style="21" customWidth="1"/>
    <col min="13314" max="13314" width="11.25" style="21" customWidth="1"/>
    <col min="13315" max="13315" width="9" style="21"/>
    <col min="13316" max="13316" width="10.625" style="21" bestFit="1" customWidth="1"/>
    <col min="13317" max="13318" width="6" style="21" customWidth="1"/>
    <col min="13319" max="13319" width="5.5" style="21" bestFit="1" customWidth="1"/>
    <col min="13320" max="13320" width="9" style="21"/>
    <col min="13321" max="13321" width="3.625" style="21" customWidth="1"/>
    <col min="13322" max="13323" width="3.875" style="21" bestFit="1" customWidth="1"/>
    <col min="13324" max="13325" width="9" style="21"/>
    <col min="13326" max="13326" width="7" style="21" customWidth="1"/>
    <col min="13327" max="13327" width="6.125" style="21" customWidth="1"/>
    <col min="13328" max="13568" width="9" style="21"/>
    <col min="13569" max="13569" width="7.75" style="21" customWidth="1"/>
    <col min="13570" max="13570" width="11.25" style="21" customWidth="1"/>
    <col min="13571" max="13571" width="9" style="21"/>
    <col min="13572" max="13572" width="10.625" style="21" bestFit="1" customWidth="1"/>
    <col min="13573" max="13574" width="6" style="21" customWidth="1"/>
    <col min="13575" max="13575" width="5.5" style="21" bestFit="1" customWidth="1"/>
    <col min="13576" max="13576" width="9" style="21"/>
    <col min="13577" max="13577" width="3.625" style="21" customWidth="1"/>
    <col min="13578" max="13579" width="3.875" style="21" bestFit="1" customWidth="1"/>
    <col min="13580" max="13581" width="9" style="21"/>
    <col min="13582" max="13582" width="7" style="21" customWidth="1"/>
    <col min="13583" max="13583" width="6.125" style="21" customWidth="1"/>
    <col min="13584" max="13824" width="9" style="21"/>
    <col min="13825" max="13825" width="7.75" style="21" customWidth="1"/>
    <col min="13826" max="13826" width="11.25" style="21" customWidth="1"/>
    <col min="13827" max="13827" width="9" style="21"/>
    <col min="13828" max="13828" width="10.625" style="21" bestFit="1" customWidth="1"/>
    <col min="13829" max="13830" width="6" style="21" customWidth="1"/>
    <col min="13831" max="13831" width="5.5" style="21" bestFit="1" customWidth="1"/>
    <col min="13832" max="13832" width="9" style="21"/>
    <col min="13833" max="13833" width="3.625" style="21" customWidth="1"/>
    <col min="13834" max="13835" width="3.875" style="21" bestFit="1" customWidth="1"/>
    <col min="13836" max="13837" width="9" style="21"/>
    <col min="13838" max="13838" width="7" style="21" customWidth="1"/>
    <col min="13839" max="13839" width="6.125" style="21" customWidth="1"/>
    <col min="13840" max="14080" width="9" style="21"/>
    <col min="14081" max="14081" width="7.75" style="21" customWidth="1"/>
    <col min="14082" max="14082" width="11.25" style="21" customWidth="1"/>
    <col min="14083" max="14083" width="9" style="21"/>
    <col min="14084" max="14084" width="10.625" style="21" bestFit="1" customWidth="1"/>
    <col min="14085" max="14086" width="6" style="21" customWidth="1"/>
    <col min="14087" max="14087" width="5.5" style="21" bestFit="1" customWidth="1"/>
    <col min="14088" max="14088" width="9" style="21"/>
    <col min="14089" max="14089" width="3.625" style="21" customWidth="1"/>
    <col min="14090" max="14091" width="3.875" style="21" bestFit="1" customWidth="1"/>
    <col min="14092" max="14093" width="9" style="21"/>
    <col min="14094" max="14094" width="7" style="21" customWidth="1"/>
    <col min="14095" max="14095" width="6.125" style="21" customWidth="1"/>
    <col min="14096" max="14336" width="9" style="21"/>
    <col min="14337" max="14337" width="7.75" style="21" customWidth="1"/>
    <col min="14338" max="14338" width="11.25" style="21" customWidth="1"/>
    <col min="14339" max="14339" width="9" style="21"/>
    <col min="14340" max="14340" width="10.625" style="21" bestFit="1" customWidth="1"/>
    <col min="14341" max="14342" width="6" style="21" customWidth="1"/>
    <col min="14343" max="14343" width="5.5" style="21" bestFit="1" customWidth="1"/>
    <col min="14344" max="14344" width="9" style="21"/>
    <col min="14345" max="14345" width="3.625" style="21" customWidth="1"/>
    <col min="14346" max="14347" width="3.875" style="21" bestFit="1" customWidth="1"/>
    <col min="14348" max="14349" width="9" style="21"/>
    <col min="14350" max="14350" width="7" style="21" customWidth="1"/>
    <col min="14351" max="14351" width="6.125" style="21" customWidth="1"/>
    <col min="14352" max="14592" width="9" style="21"/>
    <col min="14593" max="14593" width="7.75" style="21" customWidth="1"/>
    <col min="14594" max="14594" width="11.25" style="21" customWidth="1"/>
    <col min="14595" max="14595" width="9" style="21"/>
    <col min="14596" max="14596" width="10.625" style="21" bestFit="1" customWidth="1"/>
    <col min="14597" max="14598" width="6" style="21" customWidth="1"/>
    <col min="14599" max="14599" width="5.5" style="21" bestFit="1" customWidth="1"/>
    <col min="14600" max="14600" width="9" style="21"/>
    <col min="14601" max="14601" width="3.625" style="21" customWidth="1"/>
    <col min="14602" max="14603" width="3.875" style="21" bestFit="1" customWidth="1"/>
    <col min="14604" max="14605" width="9" style="21"/>
    <col min="14606" max="14606" width="7" style="21" customWidth="1"/>
    <col min="14607" max="14607" width="6.125" style="21" customWidth="1"/>
    <col min="14608" max="14848" width="9" style="21"/>
    <col min="14849" max="14849" width="7.75" style="21" customWidth="1"/>
    <col min="14850" max="14850" width="11.25" style="21" customWidth="1"/>
    <col min="14851" max="14851" width="9" style="21"/>
    <col min="14852" max="14852" width="10.625" style="21" bestFit="1" customWidth="1"/>
    <col min="14853" max="14854" width="6" style="21" customWidth="1"/>
    <col min="14855" max="14855" width="5.5" style="21" bestFit="1" customWidth="1"/>
    <col min="14856" max="14856" width="9" style="21"/>
    <col min="14857" max="14857" width="3.625" style="21" customWidth="1"/>
    <col min="14858" max="14859" width="3.875" style="21" bestFit="1" customWidth="1"/>
    <col min="14860" max="14861" width="9" style="21"/>
    <col min="14862" max="14862" width="7" style="21" customWidth="1"/>
    <col min="14863" max="14863" width="6.125" style="21" customWidth="1"/>
    <col min="14864" max="15104" width="9" style="21"/>
    <col min="15105" max="15105" width="7.75" style="21" customWidth="1"/>
    <col min="15106" max="15106" width="11.25" style="21" customWidth="1"/>
    <col min="15107" max="15107" width="9" style="21"/>
    <col min="15108" max="15108" width="10.625" style="21" bestFit="1" customWidth="1"/>
    <col min="15109" max="15110" width="6" style="21" customWidth="1"/>
    <col min="15111" max="15111" width="5.5" style="21" bestFit="1" customWidth="1"/>
    <col min="15112" max="15112" width="9" style="21"/>
    <col min="15113" max="15113" width="3.625" style="21" customWidth="1"/>
    <col min="15114" max="15115" width="3.875" style="21" bestFit="1" customWidth="1"/>
    <col min="15116" max="15117" width="9" style="21"/>
    <col min="15118" max="15118" width="7" style="21" customWidth="1"/>
    <col min="15119" max="15119" width="6.125" style="21" customWidth="1"/>
    <col min="15120" max="15360" width="9" style="21"/>
    <col min="15361" max="15361" width="7.75" style="21" customWidth="1"/>
    <col min="15362" max="15362" width="11.25" style="21" customWidth="1"/>
    <col min="15363" max="15363" width="9" style="21"/>
    <col min="15364" max="15364" width="10.625" style="21" bestFit="1" customWidth="1"/>
    <col min="15365" max="15366" width="6" style="21" customWidth="1"/>
    <col min="15367" max="15367" width="5.5" style="21" bestFit="1" customWidth="1"/>
    <col min="15368" max="15368" width="9" style="21"/>
    <col min="15369" max="15369" width="3.625" style="21" customWidth="1"/>
    <col min="15370" max="15371" width="3.875" style="21" bestFit="1" customWidth="1"/>
    <col min="15372" max="15373" width="9" style="21"/>
    <col min="15374" max="15374" width="7" style="21" customWidth="1"/>
    <col min="15375" max="15375" width="6.125" style="21" customWidth="1"/>
    <col min="15376" max="15616" width="9" style="21"/>
    <col min="15617" max="15617" width="7.75" style="21" customWidth="1"/>
    <col min="15618" max="15618" width="11.25" style="21" customWidth="1"/>
    <col min="15619" max="15619" width="9" style="21"/>
    <col min="15620" max="15620" width="10.625" style="21" bestFit="1" customWidth="1"/>
    <col min="15621" max="15622" width="6" style="21" customWidth="1"/>
    <col min="15623" max="15623" width="5.5" style="21" bestFit="1" customWidth="1"/>
    <col min="15624" max="15624" width="9" style="21"/>
    <col min="15625" max="15625" width="3.625" style="21" customWidth="1"/>
    <col min="15626" max="15627" width="3.875" style="21" bestFit="1" customWidth="1"/>
    <col min="15628" max="15629" width="9" style="21"/>
    <col min="15630" max="15630" width="7" style="21" customWidth="1"/>
    <col min="15631" max="15631" width="6.125" style="21" customWidth="1"/>
    <col min="15632" max="15872" width="9" style="21"/>
    <col min="15873" max="15873" width="7.75" style="21" customWidth="1"/>
    <col min="15874" max="15874" width="11.25" style="21" customWidth="1"/>
    <col min="15875" max="15875" width="9" style="21"/>
    <col min="15876" max="15876" width="10.625" style="21" bestFit="1" customWidth="1"/>
    <col min="15877" max="15878" width="6" style="21" customWidth="1"/>
    <col min="15879" max="15879" width="5.5" style="21" bestFit="1" customWidth="1"/>
    <col min="15880" max="15880" width="9" style="21"/>
    <col min="15881" max="15881" width="3.625" style="21" customWidth="1"/>
    <col min="15882" max="15883" width="3.875" style="21" bestFit="1" customWidth="1"/>
    <col min="15884" max="15885" width="9" style="21"/>
    <col min="15886" max="15886" width="7" style="21" customWidth="1"/>
    <col min="15887" max="15887" width="6.125" style="21" customWidth="1"/>
    <col min="15888" max="16128" width="9" style="21"/>
    <col min="16129" max="16129" width="7.75" style="21" customWidth="1"/>
    <col min="16130" max="16130" width="11.25" style="21" customWidth="1"/>
    <col min="16131" max="16131" width="9" style="21"/>
    <col min="16132" max="16132" width="10.625" style="21" bestFit="1" customWidth="1"/>
    <col min="16133" max="16134" width="6" style="21" customWidth="1"/>
    <col min="16135" max="16135" width="5.5" style="21" bestFit="1" customWidth="1"/>
    <col min="16136" max="16136" width="9" style="21"/>
    <col min="16137" max="16137" width="3.625" style="21" customWidth="1"/>
    <col min="16138" max="16139" width="3.875" style="21" bestFit="1" customWidth="1"/>
    <col min="16140" max="16141" width="9" style="21"/>
    <col min="16142" max="16142" width="7" style="21" customWidth="1"/>
    <col min="16143" max="16143" width="6.125" style="21" customWidth="1"/>
    <col min="16144" max="16384" width="9" style="21"/>
  </cols>
  <sheetData>
    <row r="1" spans="1:17" ht="20.25" x14ac:dyDescent="0.3">
      <c r="A1" s="54" t="s">
        <v>133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7" ht="15.75" x14ac:dyDescent="0.25">
      <c r="J2" s="15" t="s">
        <v>177</v>
      </c>
    </row>
    <row r="3" spans="1:17" ht="16.5" customHeight="1" x14ac:dyDescent="0.3">
      <c r="A3" s="31" t="s">
        <v>176</v>
      </c>
      <c r="B3" s="31"/>
      <c r="C3" s="31"/>
      <c r="D3" s="45"/>
      <c r="E3" s="40"/>
      <c r="F3" s="40"/>
      <c r="G3" s="40"/>
      <c r="H3" s="40"/>
      <c r="I3" s="40"/>
      <c r="K3" s="40"/>
      <c r="L3" s="40"/>
      <c r="M3" s="40"/>
      <c r="N3" s="45"/>
      <c r="O3" s="45"/>
      <c r="P3" s="40"/>
      <c r="Q3" s="40"/>
    </row>
    <row r="4" spans="1:17" ht="15.75" x14ac:dyDescent="0.25">
      <c r="A4" s="45"/>
      <c r="B4" s="45"/>
      <c r="C4" s="45"/>
      <c r="D4" s="45"/>
      <c r="E4" s="40"/>
      <c r="F4" s="59" t="s">
        <v>175</v>
      </c>
      <c r="G4" s="59"/>
      <c r="H4" s="59"/>
      <c r="I4" s="59"/>
      <c r="J4" s="59" t="s">
        <v>174</v>
      </c>
      <c r="K4" s="59"/>
      <c r="L4" s="59"/>
      <c r="M4" s="59"/>
      <c r="N4" s="45"/>
      <c r="O4" s="45"/>
      <c r="P4" s="40"/>
      <c r="Q4" s="40"/>
    </row>
    <row r="5" spans="1:17" x14ac:dyDescent="0.25">
      <c r="A5" s="37" t="s">
        <v>0</v>
      </c>
      <c r="B5" s="60" t="s">
        <v>148</v>
      </c>
      <c r="C5" s="60"/>
      <c r="D5" s="44" t="s">
        <v>3</v>
      </c>
      <c r="E5" s="43" t="s">
        <v>4</v>
      </c>
      <c r="F5" s="29" t="s">
        <v>173</v>
      </c>
      <c r="G5" s="29" t="s">
        <v>172</v>
      </c>
      <c r="H5" s="29" t="s">
        <v>19</v>
      </c>
      <c r="I5" s="50" t="s">
        <v>145</v>
      </c>
      <c r="J5" s="29" t="s">
        <v>9</v>
      </c>
      <c r="K5" s="29" t="s">
        <v>16</v>
      </c>
      <c r="L5" s="29" t="s">
        <v>19</v>
      </c>
      <c r="M5" s="50" t="s">
        <v>145</v>
      </c>
      <c r="N5" s="28" t="s">
        <v>145</v>
      </c>
      <c r="O5" s="41" t="s">
        <v>110</v>
      </c>
      <c r="P5" s="40"/>
      <c r="Q5" s="40"/>
    </row>
    <row r="6" spans="1:17" ht="15.75" x14ac:dyDescent="0.25">
      <c r="A6" s="24" t="s">
        <v>9</v>
      </c>
      <c r="B6" s="27" t="s">
        <v>166</v>
      </c>
      <c r="C6" s="25" t="s">
        <v>165</v>
      </c>
      <c r="D6" s="26">
        <v>1973</v>
      </c>
      <c r="E6" s="25" t="s">
        <v>164</v>
      </c>
      <c r="F6" s="26">
        <v>94</v>
      </c>
      <c r="G6" s="26">
        <v>96</v>
      </c>
      <c r="H6" s="26">
        <v>98</v>
      </c>
      <c r="I6" s="33">
        <f t="shared" ref="I6:I16" si="0">+SUM(F6:H6)</f>
        <v>288</v>
      </c>
      <c r="J6" s="26">
        <v>85</v>
      </c>
      <c r="K6" s="26">
        <v>92</v>
      </c>
      <c r="L6" s="26">
        <v>90</v>
      </c>
      <c r="M6" s="33">
        <f t="shared" ref="M6:M16" si="1">+SUM(J6:L6)</f>
        <v>267</v>
      </c>
      <c r="N6" s="33">
        <f t="shared" ref="N6:N16" si="2">+M6+I6</f>
        <v>555</v>
      </c>
      <c r="O6" s="48" t="s">
        <v>16</v>
      </c>
      <c r="P6" s="49"/>
      <c r="Q6" s="40"/>
    </row>
    <row r="7" spans="1:17" ht="15.75" x14ac:dyDescent="0.25">
      <c r="A7" s="24" t="s">
        <v>16</v>
      </c>
      <c r="B7" s="27" t="s">
        <v>163</v>
      </c>
      <c r="C7" s="25" t="s">
        <v>162</v>
      </c>
      <c r="D7" s="26">
        <v>1991</v>
      </c>
      <c r="E7" s="25" t="s">
        <v>15</v>
      </c>
      <c r="F7" s="26">
        <v>93</v>
      </c>
      <c r="G7" s="26">
        <v>94</v>
      </c>
      <c r="H7" s="26">
        <v>92</v>
      </c>
      <c r="I7" s="33">
        <f t="shared" si="0"/>
        <v>279</v>
      </c>
      <c r="J7" s="26">
        <v>84</v>
      </c>
      <c r="K7" s="26">
        <v>88</v>
      </c>
      <c r="L7" s="26">
        <v>83</v>
      </c>
      <c r="M7" s="33">
        <f t="shared" si="1"/>
        <v>255</v>
      </c>
      <c r="N7" s="33">
        <f t="shared" si="2"/>
        <v>534</v>
      </c>
      <c r="O7" s="48" t="s">
        <v>16</v>
      </c>
      <c r="P7" s="47"/>
      <c r="Q7" s="40"/>
    </row>
    <row r="8" spans="1:17" ht="15.75" x14ac:dyDescent="0.25">
      <c r="A8" s="24" t="s">
        <v>19</v>
      </c>
      <c r="B8" s="27" t="s">
        <v>144</v>
      </c>
      <c r="C8" s="25" t="s">
        <v>143</v>
      </c>
      <c r="D8" s="26">
        <v>1988</v>
      </c>
      <c r="E8" s="25" t="s">
        <v>15</v>
      </c>
      <c r="F8" s="26">
        <v>96</v>
      </c>
      <c r="G8" s="26">
        <v>92</v>
      </c>
      <c r="H8" s="26">
        <v>94</v>
      </c>
      <c r="I8" s="33">
        <f t="shared" si="0"/>
        <v>282</v>
      </c>
      <c r="J8" s="26">
        <v>76</v>
      </c>
      <c r="K8" s="26">
        <v>86</v>
      </c>
      <c r="L8" s="26">
        <v>89</v>
      </c>
      <c r="M8" s="33">
        <f t="shared" si="1"/>
        <v>251</v>
      </c>
      <c r="N8" s="33">
        <f t="shared" si="2"/>
        <v>533</v>
      </c>
      <c r="O8" s="48" t="s">
        <v>16</v>
      </c>
      <c r="P8" s="47"/>
      <c r="Q8" s="40"/>
    </row>
    <row r="9" spans="1:17" ht="15.75" x14ac:dyDescent="0.25">
      <c r="A9" s="36">
        <v>4</v>
      </c>
      <c r="B9" s="27" t="s">
        <v>150</v>
      </c>
      <c r="C9" s="25" t="s">
        <v>149</v>
      </c>
      <c r="D9" s="26">
        <v>1963</v>
      </c>
      <c r="E9" s="25" t="s">
        <v>15</v>
      </c>
      <c r="F9" s="26">
        <v>94</v>
      </c>
      <c r="G9" s="26">
        <v>93</v>
      </c>
      <c r="H9" s="26">
        <v>87</v>
      </c>
      <c r="I9" s="33">
        <f t="shared" si="0"/>
        <v>274</v>
      </c>
      <c r="J9" s="26">
        <v>86</v>
      </c>
      <c r="K9" s="26">
        <v>85</v>
      </c>
      <c r="L9" s="26">
        <v>83</v>
      </c>
      <c r="M9" s="33">
        <f t="shared" si="1"/>
        <v>254</v>
      </c>
      <c r="N9" s="33">
        <f t="shared" si="2"/>
        <v>528</v>
      </c>
      <c r="O9" s="48" t="s">
        <v>19</v>
      </c>
      <c r="P9" s="47"/>
      <c r="Q9" s="40"/>
    </row>
    <row r="10" spans="1:17" ht="15.75" x14ac:dyDescent="0.25">
      <c r="A10" s="36">
        <v>5</v>
      </c>
      <c r="B10" s="27" t="s">
        <v>157</v>
      </c>
      <c r="C10" s="25" t="s">
        <v>156</v>
      </c>
      <c r="D10" s="26">
        <v>1970</v>
      </c>
      <c r="E10" s="25" t="s">
        <v>12</v>
      </c>
      <c r="F10" s="26">
        <v>93</v>
      </c>
      <c r="G10" s="26">
        <v>92</v>
      </c>
      <c r="H10" s="26">
        <v>89</v>
      </c>
      <c r="I10" s="33">
        <f t="shared" si="0"/>
        <v>274</v>
      </c>
      <c r="J10" s="26">
        <v>82</v>
      </c>
      <c r="K10" s="26">
        <v>85</v>
      </c>
      <c r="L10" s="26">
        <v>76</v>
      </c>
      <c r="M10" s="33">
        <f t="shared" si="1"/>
        <v>243</v>
      </c>
      <c r="N10" s="33">
        <f t="shared" si="2"/>
        <v>517</v>
      </c>
      <c r="O10" s="48" t="s">
        <v>19</v>
      </c>
    </row>
    <row r="11" spans="1:17" ht="15.75" x14ac:dyDescent="0.25">
      <c r="A11" s="36">
        <v>6</v>
      </c>
      <c r="B11" s="27" t="s">
        <v>154</v>
      </c>
      <c r="C11" s="25" t="s">
        <v>153</v>
      </c>
      <c r="D11" s="26">
        <v>1965</v>
      </c>
      <c r="E11" s="25" t="s">
        <v>15</v>
      </c>
      <c r="F11" s="26">
        <v>77</v>
      </c>
      <c r="G11" s="26">
        <v>79</v>
      </c>
      <c r="H11" s="26">
        <v>86</v>
      </c>
      <c r="I11" s="33">
        <f t="shared" si="0"/>
        <v>242</v>
      </c>
      <c r="J11" s="26">
        <v>81</v>
      </c>
      <c r="K11" s="26">
        <v>95</v>
      </c>
      <c r="L11" s="26">
        <v>91</v>
      </c>
      <c r="M11" s="33">
        <f t="shared" si="1"/>
        <v>267</v>
      </c>
      <c r="N11" s="33">
        <f t="shared" si="2"/>
        <v>509</v>
      </c>
      <c r="O11" s="48" t="s">
        <v>19</v>
      </c>
    </row>
    <row r="12" spans="1:17" ht="15.75" x14ac:dyDescent="0.25">
      <c r="A12" s="36">
        <v>7</v>
      </c>
      <c r="B12" s="27" t="s">
        <v>161</v>
      </c>
      <c r="C12" s="25" t="s">
        <v>151</v>
      </c>
      <c r="D12" s="26">
        <v>1963</v>
      </c>
      <c r="E12" s="25" t="s">
        <v>12</v>
      </c>
      <c r="F12" s="26">
        <v>71</v>
      </c>
      <c r="G12" s="26">
        <v>85</v>
      </c>
      <c r="H12" s="26">
        <v>91</v>
      </c>
      <c r="I12" s="33">
        <f t="shared" si="0"/>
        <v>247</v>
      </c>
      <c r="J12" s="26">
        <v>82</v>
      </c>
      <c r="K12" s="26">
        <v>81</v>
      </c>
      <c r="L12" s="26">
        <v>86</v>
      </c>
      <c r="M12" s="33">
        <f t="shared" si="1"/>
        <v>249</v>
      </c>
      <c r="N12" s="33">
        <f t="shared" si="2"/>
        <v>496</v>
      </c>
      <c r="O12" s="48"/>
    </row>
    <row r="13" spans="1:17" ht="15.75" x14ac:dyDescent="0.25">
      <c r="A13" s="36">
        <v>8</v>
      </c>
      <c r="B13" s="27" t="s">
        <v>94</v>
      </c>
      <c r="C13" s="25" t="s">
        <v>155</v>
      </c>
      <c r="D13" s="26">
        <v>1966</v>
      </c>
      <c r="E13" s="25" t="s">
        <v>15</v>
      </c>
      <c r="F13" s="26">
        <v>76</v>
      </c>
      <c r="G13" s="26">
        <v>85</v>
      </c>
      <c r="H13" s="26">
        <v>84</v>
      </c>
      <c r="I13" s="33">
        <f t="shared" si="0"/>
        <v>245</v>
      </c>
      <c r="J13" s="26">
        <v>83</v>
      </c>
      <c r="K13" s="26">
        <v>81</v>
      </c>
      <c r="L13" s="26">
        <v>85</v>
      </c>
      <c r="M13" s="33">
        <f t="shared" si="1"/>
        <v>249</v>
      </c>
      <c r="N13" s="33">
        <f t="shared" si="2"/>
        <v>494</v>
      </c>
      <c r="O13" s="48"/>
    </row>
    <row r="14" spans="1:17" ht="15.75" x14ac:dyDescent="0.25">
      <c r="A14" s="36">
        <v>9</v>
      </c>
      <c r="B14" s="27" t="s">
        <v>169</v>
      </c>
      <c r="C14" s="25" t="s">
        <v>58</v>
      </c>
      <c r="D14" s="26">
        <v>1954</v>
      </c>
      <c r="E14" s="25" t="s">
        <v>12</v>
      </c>
      <c r="F14" s="26">
        <v>86</v>
      </c>
      <c r="G14" s="26">
        <v>72</v>
      </c>
      <c r="H14" s="26">
        <v>77</v>
      </c>
      <c r="I14" s="33">
        <f t="shared" si="0"/>
        <v>235</v>
      </c>
      <c r="J14" s="26">
        <v>71</v>
      </c>
      <c r="K14" s="26">
        <v>71</v>
      </c>
      <c r="L14" s="26">
        <v>67</v>
      </c>
      <c r="M14" s="33">
        <f t="shared" si="1"/>
        <v>209</v>
      </c>
      <c r="N14" s="33">
        <f t="shared" si="2"/>
        <v>444</v>
      </c>
      <c r="O14" s="48"/>
    </row>
    <row r="15" spans="1:17" ht="15.75" x14ac:dyDescent="0.25">
      <c r="A15" s="36">
        <v>9</v>
      </c>
      <c r="B15" s="27" t="s">
        <v>80</v>
      </c>
      <c r="C15" s="25" t="s">
        <v>160</v>
      </c>
      <c r="D15" s="26">
        <v>1985</v>
      </c>
      <c r="E15" s="25" t="s">
        <v>159</v>
      </c>
      <c r="F15" s="26">
        <v>66</v>
      </c>
      <c r="G15" s="26">
        <v>78</v>
      </c>
      <c r="H15" s="26">
        <v>80</v>
      </c>
      <c r="I15" s="33">
        <f t="shared" si="0"/>
        <v>224</v>
      </c>
      <c r="J15" s="26">
        <v>49</v>
      </c>
      <c r="K15" s="26">
        <v>61</v>
      </c>
      <c r="L15" s="26">
        <v>81</v>
      </c>
      <c r="M15" s="33">
        <f t="shared" si="1"/>
        <v>191</v>
      </c>
      <c r="N15" s="33">
        <f t="shared" si="2"/>
        <v>415</v>
      </c>
      <c r="O15" s="48"/>
    </row>
    <row r="16" spans="1:17" ht="15.75" x14ac:dyDescent="0.25">
      <c r="A16" s="36">
        <v>10</v>
      </c>
      <c r="B16" s="27" t="s">
        <v>142</v>
      </c>
      <c r="C16" s="25" t="s">
        <v>141</v>
      </c>
      <c r="D16" s="26">
        <v>1986</v>
      </c>
      <c r="E16" s="25" t="s">
        <v>15</v>
      </c>
      <c r="F16" s="26">
        <v>77</v>
      </c>
      <c r="G16" s="26">
        <v>73</v>
      </c>
      <c r="H16" s="26">
        <v>62</v>
      </c>
      <c r="I16" s="33">
        <f t="shared" si="0"/>
        <v>212</v>
      </c>
      <c r="J16" s="26">
        <v>71</v>
      </c>
      <c r="K16" s="26">
        <v>62</v>
      </c>
      <c r="L16" s="26">
        <v>61</v>
      </c>
      <c r="M16" s="33">
        <f t="shared" si="1"/>
        <v>194</v>
      </c>
      <c r="N16" s="33">
        <f t="shared" si="2"/>
        <v>406</v>
      </c>
      <c r="O16" s="48"/>
    </row>
    <row r="17" spans="1:15" ht="15.75" x14ac:dyDescent="0.25">
      <c r="A17" s="26"/>
      <c r="B17" s="34"/>
      <c r="C17" s="25"/>
      <c r="D17" s="26"/>
      <c r="E17" s="25"/>
      <c r="F17" s="26"/>
      <c r="G17" s="26"/>
      <c r="H17" s="26"/>
      <c r="I17" s="33"/>
      <c r="J17" s="26"/>
      <c r="K17" s="26"/>
      <c r="L17" s="26"/>
      <c r="M17" s="33"/>
      <c r="N17" s="33"/>
      <c r="O17" s="39"/>
    </row>
    <row r="18" spans="1:15" ht="16.5" customHeight="1" x14ac:dyDescent="0.3">
      <c r="A18" s="31" t="s">
        <v>171</v>
      </c>
      <c r="B18" s="31"/>
      <c r="C18" s="31"/>
      <c r="D18" s="46"/>
      <c r="E18" s="40"/>
      <c r="F18" s="40"/>
      <c r="G18" s="40"/>
      <c r="H18" s="40"/>
      <c r="I18" s="40"/>
      <c r="J18" s="40"/>
      <c r="K18" s="40"/>
      <c r="L18" s="40"/>
      <c r="M18" s="40"/>
      <c r="N18" s="45"/>
      <c r="O18" s="40"/>
    </row>
    <row r="19" spans="1:15" ht="15.75" x14ac:dyDescent="0.25">
      <c r="A19" s="37" t="s">
        <v>167</v>
      </c>
      <c r="B19" s="60" t="s">
        <v>148</v>
      </c>
      <c r="C19" s="60"/>
      <c r="D19" s="44" t="s">
        <v>3</v>
      </c>
      <c r="E19" s="43" t="s">
        <v>4</v>
      </c>
      <c r="F19" s="61" t="s">
        <v>170</v>
      </c>
      <c r="G19" s="61"/>
      <c r="H19" s="61"/>
      <c r="I19" s="61"/>
      <c r="J19" s="61"/>
      <c r="K19" s="42"/>
      <c r="L19" s="28" t="s">
        <v>145</v>
      </c>
      <c r="M19" s="41" t="s">
        <v>110</v>
      </c>
      <c r="N19" s="40"/>
    </row>
    <row r="20" spans="1:15" ht="15.75" x14ac:dyDescent="0.25">
      <c r="A20" s="24" t="s">
        <v>9</v>
      </c>
      <c r="B20" s="27" t="s">
        <v>163</v>
      </c>
      <c r="C20" s="25" t="s">
        <v>162</v>
      </c>
      <c r="D20" s="26">
        <v>1991</v>
      </c>
      <c r="E20" s="25" t="s">
        <v>15</v>
      </c>
      <c r="F20" s="36">
        <v>93</v>
      </c>
      <c r="G20" s="36">
        <v>94</v>
      </c>
      <c r="H20" s="24">
        <f t="shared" ref="H20:H27" si="3">+G20+F20</f>
        <v>187</v>
      </c>
      <c r="I20" s="36">
        <v>89</v>
      </c>
      <c r="J20" s="36">
        <v>85</v>
      </c>
      <c r="K20" s="24">
        <f t="shared" ref="K20:K28" si="4">+J20+I20</f>
        <v>174</v>
      </c>
      <c r="L20" s="24">
        <f t="shared" ref="L20:L28" si="5">+K20+H20</f>
        <v>361</v>
      </c>
      <c r="M20" s="48" t="s">
        <v>16</v>
      </c>
    </row>
    <row r="21" spans="1:15" ht="15.75" x14ac:dyDescent="0.25">
      <c r="A21" s="24" t="s">
        <v>16</v>
      </c>
      <c r="B21" s="27" t="s">
        <v>166</v>
      </c>
      <c r="C21" s="25" t="s">
        <v>165</v>
      </c>
      <c r="D21" s="26">
        <v>1973</v>
      </c>
      <c r="E21" s="25" t="s">
        <v>164</v>
      </c>
      <c r="F21" s="36">
        <v>93</v>
      </c>
      <c r="G21" s="36">
        <v>90</v>
      </c>
      <c r="H21" s="24">
        <f t="shared" si="3"/>
        <v>183</v>
      </c>
      <c r="I21" s="36">
        <v>93</v>
      </c>
      <c r="J21" s="36">
        <v>81</v>
      </c>
      <c r="K21" s="24">
        <f t="shared" si="4"/>
        <v>174</v>
      </c>
      <c r="L21" s="24">
        <f t="shared" si="5"/>
        <v>357</v>
      </c>
      <c r="M21" s="48" t="s">
        <v>16</v>
      </c>
    </row>
    <row r="22" spans="1:15" ht="15.75" x14ac:dyDescent="0.25">
      <c r="A22" s="24" t="s">
        <v>19</v>
      </c>
      <c r="B22" s="27" t="s">
        <v>144</v>
      </c>
      <c r="C22" s="25" t="s">
        <v>143</v>
      </c>
      <c r="D22" s="26">
        <v>1988</v>
      </c>
      <c r="E22" s="25" t="s">
        <v>15</v>
      </c>
      <c r="F22" s="36">
        <v>92</v>
      </c>
      <c r="G22" s="36">
        <v>84</v>
      </c>
      <c r="H22" s="24">
        <f t="shared" si="3"/>
        <v>176</v>
      </c>
      <c r="I22" s="36">
        <v>82</v>
      </c>
      <c r="J22" s="36">
        <v>92</v>
      </c>
      <c r="K22" s="24">
        <f t="shared" si="4"/>
        <v>174</v>
      </c>
      <c r="L22" s="24">
        <f t="shared" si="5"/>
        <v>350</v>
      </c>
      <c r="M22" s="48" t="s">
        <v>9</v>
      </c>
    </row>
    <row r="23" spans="1:15" ht="15.75" x14ac:dyDescent="0.25">
      <c r="A23" s="36">
        <v>4</v>
      </c>
      <c r="B23" s="27" t="s">
        <v>94</v>
      </c>
      <c r="C23" s="25" t="s">
        <v>155</v>
      </c>
      <c r="D23" s="26">
        <v>1966</v>
      </c>
      <c r="E23" s="25" t="s">
        <v>15</v>
      </c>
      <c r="F23" s="36">
        <v>78</v>
      </c>
      <c r="G23" s="36">
        <v>91</v>
      </c>
      <c r="H23" s="24">
        <f t="shared" si="3"/>
        <v>169</v>
      </c>
      <c r="I23" s="36">
        <v>87</v>
      </c>
      <c r="J23" s="36">
        <v>94</v>
      </c>
      <c r="K23" s="24">
        <f t="shared" si="4"/>
        <v>181</v>
      </c>
      <c r="L23" s="24">
        <f t="shared" si="5"/>
        <v>350</v>
      </c>
      <c r="M23" s="48" t="s">
        <v>16</v>
      </c>
    </row>
    <row r="24" spans="1:15" ht="15.75" x14ac:dyDescent="0.25">
      <c r="A24" s="36">
        <v>5</v>
      </c>
      <c r="B24" s="27" t="s">
        <v>157</v>
      </c>
      <c r="C24" s="25" t="s">
        <v>156</v>
      </c>
      <c r="D24" s="26">
        <v>1970</v>
      </c>
      <c r="E24" s="25" t="s">
        <v>12</v>
      </c>
      <c r="F24" s="36">
        <v>82</v>
      </c>
      <c r="G24" s="36">
        <v>88</v>
      </c>
      <c r="H24" s="24">
        <f t="shared" si="3"/>
        <v>170</v>
      </c>
      <c r="I24" s="36">
        <v>87</v>
      </c>
      <c r="J24" s="36">
        <v>86</v>
      </c>
      <c r="K24" s="24">
        <f t="shared" si="4"/>
        <v>173</v>
      </c>
      <c r="L24" s="24">
        <f t="shared" si="5"/>
        <v>343</v>
      </c>
      <c r="M24" s="48" t="s">
        <v>19</v>
      </c>
    </row>
    <row r="25" spans="1:15" ht="15.75" x14ac:dyDescent="0.25">
      <c r="A25" s="36">
        <v>6</v>
      </c>
      <c r="B25" s="27" t="s">
        <v>154</v>
      </c>
      <c r="C25" s="25" t="s">
        <v>153</v>
      </c>
      <c r="D25" s="26">
        <v>1965</v>
      </c>
      <c r="E25" s="25" t="s">
        <v>15</v>
      </c>
      <c r="F25" s="36">
        <v>83</v>
      </c>
      <c r="G25" s="36">
        <v>82</v>
      </c>
      <c r="H25" s="24">
        <f t="shared" si="3"/>
        <v>165</v>
      </c>
      <c r="I25" s="36">
        <v>80</v>
      </c>
      <c r="J25" s="36">
        <v>89</v>
      </c>
      <c r="K25" s="24">
        <f t="shared" si="4"/>
        <v>169</v>
      </c>
      <c r="L25" s="24">
        <f t="shared" si="5"/>
        <v>334</v>
      </c>
      <c r="M25" s="48" t="s">
        <v>19</v>
      </c>
    </row>
    <row r="26" spans="1:15" ht="15.75" x14ac:dyDescent="0.25">
      <c r="A26" s="36">
        <v>7</v>
      </c>
      <c r="B26" s="27" t="s">
        <v>161</v>
      </c>
      <c r="C26" s="25" t="s">
        <v>151</v>
      </c>
      <c r="D26" s="26">
        <v>1963</v>
      </c>
      <c r="E26" s="25" t="s">
        <v>12</v>
      </c>
      <c r="F26" s="36">
        <v>77</v>
      </c>
      <c r="G26" s="36">
        <v>78</v>
      </c>
      <c r="H26" s="24">
        <f t="shared" si="3"/>
        <v>155</v>
      </c>
      <c r="I26" s="36">
        <v>82</v>
      </c>
      <c r="J26" s="36">
        <v>86</v>
      </c>
      <c r="K26" s="24">
        <f t="shared" si="4"/>
        <v>168</v>
      </c>
      <c r="L26" s="24">
        <f t="shared" si="5"/>
        <v>323</v>
      </c>
      <c r="M26" s="48" t="s">
        <v>19</v>
      </c>
    </row>
    <row r="27" spans="1:15" ht="15.75" x14ac:dyDescent="0.25">
      <c r="A27" s="36">
        <v>8</v>
      </c>
      <c r="B27" s="27" t="s">
        <v>142</v>
      </c>
      <c r="C27" s="25" t="s">
        <v>141</v>
      </c>
      <c r="D27" s="26">
        <v>1986</v>
      </c>
      <c r="E27" s="25" t="s">
        <v>15</v>
      </c>
      <c r="F27" s="36">
        <v>69</v>
      </c>
      <c r="G27" s="36">
        <v>79</v>
      </c>
      <c r="H27" s="24">
        <f t="shared" si="3"/>
        <v>148</v>
      </c>
      <c r="I27" s="36">
        <v>78</v>
      </c>
      <c r="J27" s="36">
        <v>73</v>
      </c>
      <c r="K27" s="24">
        <f t="shared" si="4"/>
        <v>151</v>
      </c>
      <c r="L27" s="24">
        <f t="shared" si="5"/>
        <v>299</v>
      </c>
      <c r="M27" s="48" t="s">
        <v>19</v>
      </c>
    </row>
    <row r="28" spans="1:15" ht="15.75" x14ac:dyDescent="0.25">
      <c r="A28" s="36">
        <v>9</v>
      </c>
      <c r="B28" s="27" t="s">
        <v>169</v>
      </c>
      <c r="C28" s="25" t="s">
        <v>58</v>
      </c>
      <c r="D28" s="26">
        <v>1954</v>
      </c>
      <c r="E28" s="25" t="s">
        <v>12</v>
      </c>
      <c r="F28" s="36">
        <v>74</v>
      </c>
      <c r="G28" s="36">
        <v>65</v>
      </c>
      <c r="H28" s="24">
        <v>139</v>
      </c>
      <c r="I28" s="36">
        <v>73</v>
      </c>
      <c r="J28" s="36">
        <v>65</v>
      </c>
      <c r="K28" s="24">
        <f t="shared" si="4"/>
        <v>138</v>
      </c>
      <c r="L28" s="24">
        <f t="shared" si="5"/>
        <v>277</v>
      </c>
      <c r="M28" s="26"/>
    </row>
    <row r="29" spans="1:15" x14ac:dyDescent="0.25">
      <c r="A29" s="26"/>
      <c r="B29" s="34"/>
      <c r="C29" s="25"/>
      <c r="D29" s="26"/>
      <c r="E29" s="25"/>
      <c r="F29" s="26"/>
      <c r="G29" s="26"/>
      <c r="H29" s="33"/>
      <c r="I29" s="26"/>
      <c r="J29" s="26"/>
      <c r="K29" s="33"/>
      <c r="L29" s="33"/>
      <c r="M29" s="26"/>
    </row>
    <row r="30" spans="1:15" ht="16.5" customHeight="1" x14ac:dyDescent="0.3">
      <c r="A30" s="31" t="s">
        <v>168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15" x14ac:dyDescent="0.25">
      <c r="A31" s="37" t="s">
        <v>167</v>
      </c>
      <c r="B31" s="58" t="s">
        <v>148</v>
      </c>
      <c r="C31" s="58"/>
      <c r="D31" s="30" t="s">
        <v>3</v>
      </c>
      <c r="E31" s="29" t="s">
        <v>4</v>
      </c>
      <c r="F31" s="62" t="s">
        <v>147</v>
      </c>
      <c r="G31" s="62"/>
      <c r="H31" s="62" t="s">
        <v>146</v>
      </c>
      <c r="I31" s="62"/>
      <c r="K31" s="28" t="s">
        <v>145</v>
      </c>
    </row>
    <row r="32" spans="1:15" ht="15.75" x14ac:dyDescent="0.25">
      <c r="A32" s="24" t="s">
        <v>9</v>
      </c>
      <c r="B32" s="27" t="s">
        <v>166</v>
      </c>
      <c r="C32" s="25" t="s">
        <v>165</v>
      </c>
      <c r="D32" s="26">
        <v>1973</v>
      </c>
      <c r="E32" s="25" t="s">
        <v>164</v>
      </c>
      <c r="F32" s="57">
        <v>555</v>
      </c>
      <c r="G32" s="57"/>
      <c r="H32" s="57">
        <v>357</v>
      </c>
      <c r="I32" s="57"/>
      <c r="J32" s="35"/>
      <c r="K32" s="24">
        <f t="shared" ref="K32:K42" si="6">+H32+F32</f>
        <v>912</v>
      </c>
    </row>
    <row r="33" spans="1:11" ht="15.75" x14ac:dyDescent="0.25">
      <c r="A33" s="24" t="s">
        <v>16</v>
      </c>
      <c r="B33" s="27" t="s">
        <v>163</v>
      </c>
      <c r="C33" s="25" t="s">
        <v>162</v>
      </c>
      <c r="D33" s="26">
        <v>1991</v>
      </c>
      <c r="E33" s="25" t="s">
        <v>15</v>
      </c>
      <c r="F33" s="57">
        <v>534</v>
      </c>
      <c r="G33" s="57"/>
      <c r="H33" s="57">
        <v>361</v>
      </c>
      <c r="I33" s="57"/>
      <c r="J33" s="35"/>
      <c r="K33" s="24">
        <f t="shared" si="6"/>
        <v>895</v>
      </c>
    </row>
    <row r="34" spans="1:11" ht="15.75" x14ac:dyDescent="0.25">
      <c r="A34" s="24" t="s">
        <v>19</v>
      </c>
      <c r="B34" s="27" t="s">
        <v>144</v>
      </c>
      <c r="C34" s="25" t="s">
        <v>143</v>
      </c>
      <c r="D34" s="26">
        <v>1988</v>
      </c>
      <c r="E34" s="25" t="s">
        <v>15</v>
      </c>
      <c r="F34" s="57">
        <v>533</v>
      </c>
      <c r="G34" s="57"/>
      <c r="H34" s="57">
        <v>350</v>
      </c>
      <c r="I34" s="57"/>
      <c r="J34" s="35"/>
      <c r="K34" s="24">
        <f t="shared" si="6"/>
        <v>883</v>
      </c>
    </row>
    <row r="35" spans="1:11" ht="15.75" x14ac:dyDescent="0.25">
      <c r="A35" s="36">
        <v>4</v>
      </c>
      <c r="B35" s="27" t="s">
        <v>157</v>
      </c>
      <c r="C35" s="25" t="s">
        <v>156</v>
      </c>
      <c r="D35" s="26">
        <v>1970</v>
      </c>
      <c r="E35" s="25" t="s">
        <v>12</v>
      </c>
      <c r="F35" s="57">
        <v>517</v>
      </c>
      <c r="G35" s="57"/>
      <c r="H35" s="57">
        <v>343</v>
      </c>
      <c r="I35" s="57"/>
      <c r="J35" s="35"/>
      <c r="K35" s="24">
        <f t="shared" si="6"/>
        <v>860</v>
      </c>
    </row>
    <row r="36" spans="1:11" ht="15.75" x14ac:dyDescent="0.25">
      <c r="A36" s="36">
        <v>5</v>
      </c>
      <c r="B36" s="27" t="s">
        <v>94</v>
      </c>
      <c r="C36" s="25" t="s">
        <v>155</v>
      </c>
      <c r="D36" s="26">
        <v>1966</v>
      </c>
      <c r="E36" s="25" t="s">
        <v>15</v>
      </c>
      <c r="F36" s="57">
        <v>494</v>
      </c>
      <c r="G36" s="57"/>
      <c r="H36" s="57">
        <v>350</v>
      </c>
      <c r="I36" s="57"/>
      <c r="J36" s="35"/>
      <c r="K36" s="24">
        <f t="shared" si="6"/>
        <v>844</v>
      </c>
    </row>
    <row r="37" spans="1:11" ht="15.75" x14ac:dyDescent="0.25">
      <c r="A37" s="36">
        <v>6</v>
      </c>
      <c r="B37" s="27" t="s">
        <v>154</v>
      </c>
      <c r="C37" s="25" t="s">
        <v>153</v>
      </c>
      <c r="D37" s="26">
        <v>1965</v>
      </c>
      <c r="E37" s="25" t="s">
        <v>15</v>
      </c>
      <c r="F37" s="57">
        <v>509</v>
      </c>
      <c r="G37" s="57"/>
      <c r="H37" s="57">
        <v>334</v>
      </c>
      <c r="I37" s="57"/>
      <c r="J37" s="35"/>
      <c r="K37" s="24">
        <f t="shared" si="6"/>
        <v>843</v>
      </c>
    </row>
    <row r="38" spans="1:11" ht="15.75" x14ac:dyDescent="0.25">
      <c r="A38" s="36">
        <v>7</v>
      </c>
      <c r="B38" s="27" t="s">
        <v>161</v>
      </c>
      <c r="C38" s="25" t="s">
        <v>151</v>
      </c>
      <c r="D38" s="26">
        <v>1963</v>
      </c>
      <c r="E38" s="25" t="s">
        <v>12</v>
      </c>
      <c r="F38" s="57">
        <v>496</v>
      </c>
      <c r="G38" s="57"/>
      <c r="H38" s="57">
        <v>323</v>
      </c>
      <c r="I38" s="57"/>
      <c r="J38" s="35"/>
      <c r="K38" s="24">
        <f t="shared" si="6"/>
        <v>819</v>
      </c>
    </row>
    <row r="39" spans="1:11" ht="15.75" x14ac:dyDescent="0.25">
      <c r="A39" s="36">
        <v>8</v>
      </c>
      <c r="B39" s="27" t="s">
        <v>57</v>
      </c>
      <c r="C39" s="25" t="s">
        <v>58</v>
      </c>
      <c r="D39" s="26">
        <v>1954</v>
      </c>
      <c r="E39" s="25" t="s">
        <v>12</v>
      </c>
      <c r="F39" s="57">
        <v>444</v>
      </c>
      <c r="G39" s="57"/>
      <c r="H39" s="57">
        <v>277</v>
      </c>
      <c r="I39" s="57"/>
      <c r="J39" s="35"/>
      <c r="K39" s="24">
        <f t="shared" si="6"/>
        <v>721</v>
      </c>
    </row>
    <row r="40" spans="1:11" ht="15.75" x14ac:dyDescent="0.25">
      <c r="A40" s="36">
        <v>9</v>
      </c>
      <c r="B40" s="27" t="s">
        <v>142</v>
      </c>
      <c r="C40" s="25" t="s">
        <v>141</v>
      </c>
      <c r="D40" s="26">
        <v>1986</v>
      </c>
      <c r="E40" s="25" t="s">
        <v>15</v>
      </c>
      <c r="F40" s="57">
        <v>406</v>
      </c>
      <c r="G40" s="57"/>
      <c r="H40" s="57">
        <v>299</v>
      </c>
      <c r="I40" s="57"/>
      <c r="J40" s="35"/>
      <c r="K40" s="24">
        <f t="shared" si="6"/>
        <v>705</v>
      </c>
    </row>
    <row r="41" spans="1:11" ht="15.75" x14ac:dyDescent="0.25">
      <c r="A41" s="36">
        <v>10</v>
      </c>
      <c r="B41" s="27" t="s">
        <v>150</v>
      </c>
      <c r="C41" s="25" t="s">
        <v>149</v>
      </c>
      <c r="D41" s="26">
        <v>1963</v>
      </c>
      <c r="E41" s="25" t="s">
        <v>15</v>
      </c>
      <c r="F41" s="57">
        <v>528</v>
      </c>
      <c r="G41" s="57"/>
      <c r="H41" s="57">
        <v>0</v>
      </c>
      <c r="I41" s="57"/>
      <c r="J41" s="35"/>
      <c r="K41" s="24">
        <f t="shared" si="6"/>
        <v>528</v>
      </c>
    </row>
    <row r="42" spans="1:11" ht="15.75" x14ac:dyDescent="0.25">
      <c r="A42" s="36">
        <v>11</v>
      </c>
      <c r="B42" s="27" t="s">
        <v>80</v>
      </c>
      <c r="C42" s="25" t="s">
        <v>160</v>
      </c>
      <c r="D42" s="26">
        <v>1985</v>
      </c>
      <c r="E42" s="25" t="s">
        <v>159</v>
      </c>
      <c r="F42" s="57">
        <v>415</v>
      </c>
      <c r="G42" s="57"/>
      <c r="H42" s="57">
        <v>0</v>
      </c>
      <c r="I42" s="57"/>
      <c r="J42" s="35"/>
      <c r="K42" s="24">
        <f t="shared" si="6"/>
        <v>415</v>
      </c>
    </row>
    <row r="43" spans="1:11" ht="15.75" x14ac:dyDescent="0.25">
      <c r="A43" s="32"/>
      <c r="B43" s="34"/>
      <c r="C43" s="25"/>
      <c r="D43" s="26"/>
      <c r="E43" s="25"/>
      <c r="F43" s="38"/>
      <c r="G43" s="38"/>
      <c r="H43" s="24"/>
      <c r="I43" s="35"/>
      <c r="J43" s="35"/>
      <c r="K43" s="35"/>
    </row>
    <row r="44" spans="1:11" ht="16.5" customHeight="1" x14ac:dyDescent="0.3">
      <c r="B44" s="31" t="s">
        <v>158</v>
      </c>
    </row>
    <row r="45" spans="1:11" ht="15.75" x14ac:dyDescent="0.25">
      <c r="A45" s="37" t="s">
        <v>0</v>
      </c>
      <c r="B45" s="58" t="s">
        <v>148</v>
      </c>
      <c r="C45" s="58"/>
      <c r="D45" s="30" t="s">
        <v>3</v>
      </c>
      <c r="E45" s="29" t="s">
        <v>4</v>
      </c>
      <c r="F45" s="56" t="s">
        <v>147</v>
      </c>
      <c r="G45" s="56"/>
      <c r="H45" s="56" t="s">
        <v>146</v>
      </c>
      <c r="I45" s="56"/>
      <c r="K45" s="28" t="s">
        <v>145</v>
      </c>
    </row>
    <row r="46" spans="1:11" ht="15.75" x14ac:dyDescent="0.25">
      <c r="A46" s="24" t="s">
        <v>9</v>
      </c>
      <c r="B46" s="27" t="s">
        <v>94</v>
      </c>
      <c r="C46" s="25" t="s">
        <v>155</v>
      </c>
      <c r="D46" s="26">
        <v>1966</v>
      </c>
      <c r="E46" s="25" t="s">
        <v>15</v>
      </c>
      <c r="F46" s="51">
        <v>494</v>
      </c>
      <c r="G46" s="51"/>
      <c r="H46" s="51">
        <v>350</v>
      </c>
      <c r="I46" s="51"/>
      <c r="J46" s="35"/>
      <c r="K46" s="24">
        <f>+H46+F46</f>
        <v>844</v>
      </c>
    </row>
    <row r="47" spans="1:11" ht="15.75" x14ac:dyDescent="0.25">
      <c r="A47" s="24" t="s">
        <v>16</v>
      </c>
      <c r="B47" s="27" t="s">
        <v>154</v>
      </c>
      <c r="C47" s="25" t="s">
        <v>153</v>
      </c>
      <c r="D47" s="26">
        <v>1965</v>
      </c>
      <c r="E47" s="25" t="s">
        <v>15</v>
      </c>
      <c r="F47" s="51">
        <v>509</v>
      </c>
      <c r="G47" s="51"/>
      <c r="H47" s="51">
        <v>334</v>
      </c>
      <c r="I47" s="51"/>
      <c r="J47" s="35"/>
      <c r="K47" s="24">
        <f>+H47+F47</f>
        <v>843</v>
      </c>
    </row>
    <row r="48" spans="1:11" ht="15.75" x14ac:dyDescent="0.25">
      <c r="A48" s="24" t="s">
        <v>19</v>
      </c>
      <c r="B48" s="27" t="s">
        <v>152</v>
      </c>
      <c r="C48" s="25" t="s">
        <v>151</v>
      </c>
      <c r="D48" s="26">
        <v>1963</v>
      </c>
      <c r="E48" s="25" t="s">
        <v>12</v>
      </c>
      <c r="F48" s="51">
        <v>496</v>
      </c>
      <c r="G48" s="51"/>
      <c r="H48" s="51">
        <v>323</v>
      </c>
      <c r="I48" s="51"/>
      <c r="J48" s="35"/>
      <c r="K48" s="24">
        <v>819</v>
      </c>
    </row>
    <row r="49" spans="1:11" ht="15.75" x14ac:dyDescent="0.25">
      <c r="A49" s="36">
        <v>4</v>
      </c>
      <c r="B49" s="27" t="s">
        <v>57</v>
      </c>
      <c r="C49" s="25" t="s">
        <v>58</v>
      </c>
      <c r="D49" s="26">
        <v>1954</v>
      </c>
      <c r="E49" s="25" t="s">
        <v>12</v>
      </c>
      <c r="F49" s="51">
        <v>444</v>
      </c>
      <c r="G49" s="51"/>
      <c r="H49" s="51">
        <v>277</v>
      </c>
      <c r="I49" s="51"/>
      <c r="J49" s="35"/>
      <c r="K49" s="24">
        <f>+H49+F49</f>
        <v>721</v>
      </c>
    </row>
    <row r="50" spans="1:11" ht="15.75" x14ac:dyDescent="0.25">
      <c r="A50" s="36">
        <v>5</v>
      </c>
      <c r="B50" s="27" t="s">
        <v>150</v>
      </c>
      <c r="C50" s="25" t="s">
        <v>149</v>
      </c>
      <c r="D50" s="26">
        <v>1963</v>
      </c>
      <c r="E50" s="25" t="s">
        <v>15</v>
      </c>
      <c r="F50" s="57">
        <v>528</v>
      </c>
      <c r="G50" s="57"/>
      <c r="H50" s="57">
        <v>0</v>
      </c>
      <c r="I50" s="57"/>
      <c r="J50" s="35"/>
      <c r="K50" s="24">
        <f>+H50+F50</f>
        <v>528</v>
      </c>
    </row>
    <row r="51" spans="1:11" ht="15.75" x14ac:dyDescent="0.25">
      <c r="A51" s="36"/>
    </row>
    <row r="52" spans="1:11" ht="16.5" customHeight="1" x14ac:dyDescent="0.3">
      <c r="B52" s="31" t="s">
        <v>178</v>
      </c>
    </row>
    <row r="53" spans="1:11" ht="15.75" x14ac:dyDescent="0.25">
      <c r="A53" s="30" t="s">
        <v>0</v>
      </c>
      <c r="B53" s="58" t="s">
        <v>148</v>
      </c>
      <c r="C53" s="58"/>
      <c r="D53" s="30" t="s">
        <v>3</v>
      </c>
      <c r="E53" s="29" t="s">
        <v>4</v>
      </c>
      <c r="F53" s="56" t="s">
        <v>147</v>
      </c>
      <c r="G53" s="56"/>
      <c r="H53" s="56" t="s">
        <v>146</v>
      </c>
      <c r="I53" s="56"/>
      <c r="K53" s="28" t="s">
        <v>145</v>
      </c>
    </row>
    <row r="54" spans="1:11" ht="15.75" x14ac:dyDescent="0.25">
      <c r="A54" s="24" t="s">
        <v>9</v>
      </c>
      <c r="B54" s="27" t="s">
        <v>144</v>
      </c>
      <c r="C54" s="25" t="s">
        <v>143</v>
      </c>
      <c r="D54" s="26">
        <v>1988</v>
      </c>
      <c r="E54" s="25" t="s">
        <v>15</v>
      </c>
      <c r="F54" s="57">
        <v>533</v>
      </c>
      <c r="G54" s="57"/>
      <c r="H54" s="57">
        <v>350</v>
      </c>
      <c r="I54" s="57"/>
      <c r="K54" s="24">
        <f>+H54+F54</f>
        <v>883</v>
      </c>
    </row>
    <row r="55" spans="1:11" ht="15.75" x14ac:dyDescent="0.25">
      <c r="A55" s="24" t="s">
        <v>16</v>
      </c>
      <c r="B55" s="27" t="s">
        <v>142</v>
      </c>
      <c r="C55" s="25" t="s">
        <v>141</v>
      </c>
      <c r="D55" s="26">
        <v>1986</v>
      </c>
      <c r="E55" s="25" t="s">
        <v>15</v>
      </c>
      <c r="F55" s="57">
        <v>406</v>
      </c>
      <c r="G55" s="57"/>
      <c r="H55" s="57">
        <v>299</v>
      </c>
      <c r="I55" s="57"/>
      <c r="K55" s="24">
        <f>+H55+F55</f>
        <v>705</v>
      </c>
    </row>
    <row r="56" spans="1:11" ht="15.75" x14ac:dyDescent="0.25">
      <c r="A56" s="23"/>
      <c r="B56" s="22"/>
      <c r="C56" s="22"/>
      <c r="D56" s="22"/>
      <c r="E56" s="22"/>
      <c r="F56" s="22"/>
      <c r="G56" s="22"/>
      <c r="H56" s="22"/>
    </row>
    <row r="57" spans="1:11" x14ac:dyDescent="0.25">
      <c r="B57" s="53" t="s">
        <v>188</v>
      </c>
      <c r="C57" s="53"/>
      <c r="D57" s="53" t="s">
        <v>187</v>
      </c>
      <c r="F57" s="53" t="s">
        <v>189</v>
      </c>
      <c r="I57" s="53" t="s">
        <v>183</v>
      </c>
    </row>
    <row r="58" spans="1:11" x14ac:dyDescent="0.25">
      <c r="C58" s="53"/>
    </row>
  </sheetData>
  <mergeCells count="43">
    <mergeCell ref="B53:C53"/>
    <mergeCell ref="F4:I4"/>
    <mergeCell ref="J4:M4"/>
    <mergeCell ref="B5:C5"/>
    <mergeCell ref="B19:C19"/>
    <mergeCell ref="F19:J19"/>
    <mergeCell ref="F31:G31"/>
    <mergeCell ref="H31:I31"/>
    <mergeCell ref="F32:G32"/>
    <mergeCell ref="F33:G33"/>
    <mergeCell ref="F39:G39"/>
    <mergeCell ref="F40:G40"/>
    <mergeCell ref="F41:G41"/>
    <mergeCell ref="F42:G42"/>
    <mergeCell ref="B31:C31"/>
    <mergeCell ref="B45:C45"/>
    <mergeCell ref="F37:G37"/>
    <mergeCell ref="H32:I32"/>
    <mergeCell ref="H33:I33"/>
    <mergeCell ref="H34:I34"/>
    <mergeCell ref="H35:I35"/>
    <mergeCell ref="H36:I36"/>
    <mergeCell ref="H54:I54"/>
    <mergeCell ref="H55:I55"/>
    <mergeCell ref="F53:G53"/>
    <mergeCell ref="F54:G54"/>
    <mergeCell ref="F55:G55"/>
    <mergeCell ref="A1:O1"/>
    <mergeCell ref="H53:I53"/>
    <mergeCell ref="F50:G50"/>
    <mergeCell ref="F45:G45"/>
    <mergeCell ref="H37:I37"/>
    <mergeCell ref="H38:I38"/>
    <mergeCell ref="H39:I39"/>
    <mergeCell ref="H40:I40"/>
    <mergeCell ref="H41:I41"/>
    <mergeCell ref="F38:G38"/>
    <mergeCell ref="H42:I42"/>
    <mergeCell ref="H45:I45"/>
    <mergeCell ref="H50:I50"/>
    <mergeCell ref="F34:G34"/>
    <mergeCell ref="F35:G35"/>
    <mergeCell ref="F36:G36"/>
  </mergeCells>
  <pageMargins left="0.7" right="0.7" top="0.75" bottom="0.75" header="0.3" footer="0.3"/>
  <pageSetup paperSize="9" orientation="portrait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8"/>
  <sheetViews>
    <sheetView topLeftCell="A7" zoomScaleNormal="100" workbookViewId="0">
      <selection activeCell="G12" sqref="G12"/>
    </sheetView>
  </sheetViews>
  <sheetFormatPr defaultRowHeight="12.75" x14ac:dyDescent="0.2"/>
  <cols>
    <col min="1" max="1" width="4.75" customWidth="1"/>
    <col min="2" max="2" width="12" customWidth="1"/>
    <col min="3" max="3" width="14.5" customWidth="1"/>
    <col min="4" max="4" width="4.75" customWidth="1"/>
    <col min="5" max="5" width="10.625" customWidth="1"/>
    <col min="6" max="11" width="5.625" customWidth="1"/>
    <col min="12" max="12" width="5.75" customWidth="1"/>
    <col min="13" max="13" width="2.625" customWidth="1"/>
  </cols>
  <sheetData>
    <row r="1" spans="1:50" ht="20.25" x14ac:dyDescent="0.3">
      <c r="A1" s="54" t="s">
        <v>133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16"/>
      <c r="O1" s="16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J2" s="15" t="s">
        <v>113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5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5" t="s">
        <v>128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63" t="s">
        <v>24</v>
      </c>
      <c r="G5" s="64"/>
      <c r="H5" s="64"/>
      <c r="I5" s="64"/>
      <c r="J5" s="64"/>
      <c r="K5" s="64"/>
      <c r="L5" s="3" t="s">
        <v>8</v>
      </c>
      <c r="M5" s="13" t="s">
        <v>110</v>
      </c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5" t="s">
        <v>9</v>
      </c>
      <c r="B6" s="2" t="s">
        <v>74</v>
      </c>
      <c r="C6" s="6" t="s">
        <v>75</v>
      </c>
      <c r="D6" s="7">
        <v>1996</v>
      </c>
      <c r="E6" s="8" t="s">
        <v>15</v>
      </c>
      <c r="F6" s="4">
        <v>104.1</v>
      </c>
      <c r="G6" s="4">
        <v>102.1</v>
      </c>
      <c r="H6" s="4">
        <v>103.8</v>
      </c>
      <c r="I6" s="4">
        <v>101.1</v>
      </c>
      <c r="J6" s="4">
        <v>103.3</v>
      </c>
      <c r="K6" s="11">
        <v>101</v>
      </c>
      <c r="L6" s="5">
        <v>615.4</v>
      </c>
      <c r="M6" s="9" t="s">
        <v>9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16</v>
      </c>
      <c r="B7" s="2" t="s">
        <v>76</v>
      </c>
      <c r="C7" s="6" t="s">
        <v>77</v>
      </c>
      <c r="D7" s="7">
        <v>1984</v>
      </c>
      <c r="E7" s="8" t="s">
        <v>15</v>
      </c>
      <c r="F7" s="11">
        <v>101.1</v>
      </c>
      <c r="G7" s="11">
        <v>102.5</v>
      </c>
      <c r="H7" s="11">
        <v>105.3</v>
      </c>
      <c r="I7" s="11">
        <v>100.4</v>
      </c>
      <c r="J7" s="11">
        <v>100.8</v>
      </c>
      <c r="K7" s="11">
        <v>102</v>
      </c>
      <c r="L7" s="5">
        <v>612.1</v>
      </c>
      <c r="M7" s="9" t="s">
        <v>9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19</v>
      </c>
      <c r="B8" s="2" t="s">
        <v>78</v>
      </c>
      <c r="C8" s="6" t="s">
        <v>79</v>
      </c>
      <c r="D8" s="7">
        <v>1987</v>
      </c>
      <c r="E8" s="8" t="s">
        <v>12</v>
      </c>
      <c r="F8" s="11">
        <v>102.5</v>
      </c>
      <c r="G8" s="11">
        <v>101.7</v>
      </c>
      <c r="H8" s="11">
        <v>101</v>
      </c>
      <c r="I8" s="11">
        <v>103.3</v>
      </c>
      <c r="J8" s="11">
        <v>101</v>
      </c>
      <c r="K8" s="11">
        <v>101.8</v>
      </c>
      <c r="L8" s="5">
        <v>611.29999999999995</v>
      </c>
      <c r="M8" s="9" t="s">
        <v>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4" t="s">
        <v>30</v>
      </c>
      <c r="B9" s="1" t="s">
        <v>80</v>
      </c>
      <c r="C9" s="8" t="s">
        <v>81</v>
      </c>
      <c r="D9" s="7">
        <v>1999</v>
      </c>
      <c r="E9" s="8" t="s">
        <v>15</v>
      </c>
      <c r="F9" s="11">
        <v>102.6</v>
      </c>
      <c r="G9" s="11">
        <v>99</v>
      </c>
      <c r="H9" s="11">
        <v>102.8</v>
      </c>
      <c r="I9" s="11">
        <v>99.1</v>
      </c>
      <c r="J9" s="11">
        <v>101.2</v>
      </c>
      <c r="K9" s="11">
        <v>103.1</v>
      </c>
      <c r="L9" s="5">
        <v>607.79999999999995</v>
      </c>
      <c r="M9" s="9" t="s">
        <v>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33</v>
      </c>
      <c r="B10" s="1" t="s">
        <v>82</v>
      </c>
      <c r="C10" s="8" t="s">
        <v>83</v>
      </c>
      <c r="D10" s="7">
        <v>1974</v>
      </c>
      <c r="E10" s="8" t="s">
        <v>15</v>
      </c>
      <c r="F10" s="11">
        <v>94.6</v>
      </c>
      <c r="G10" s="11">
        <v>100.8</v>
      </c>
      <c r="H10" s="11">
        <v>100.9</v>
      </c>
      <c r="I10" s="11">
        <v>100.3</v>
      </c>
      <c r="J10" s="11">
        <v>100.6</v>
      </c>
      <c r="K10" s="11">
        <v>98.3</v>
      </c>
      <c r="L10" s="5">
        <v>595.5</v>
      </c>
      <c r="M10" s="9" t="s">
        <v>16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1"/>
      <c r="B12" s="15" t="s">
        <v>127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3" t="s">
        <v>0</v>
      </c>
      <c r="B13" s="3" t="s">
        <v>1</v>
      </c>
      <c r="C13" s="3" t="s">
        <v>2</v>
      </c>
      <c r="D13" s="3" t="s">
        <v>3</v>
      </c>
      <c r="E13" s="3" t="s">
        <v>4</v>
      </c>
      <c r="F13" s="63" t="s">
        <v>24</v>
      </c>
      <c r="G13" s="64"/>
      <c r="H13" s="64"/>
      <c r="I13" s="64"/>
      <c r="J13" s="64"/>
      <c r="K13" s="64"/>
      <c r="L13" s="3" t="s">
        <v>8</v>
      </c>
      <c r="M13" s="13" t="s">
        <v>110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5" t="s">
        <v>9</v>
      </c>
      <c r="B14" s="2" t="s">
        <v>87</v>
      </c>
      <c r="C14" s="6" t="s">
        <v>88</v>
      </c>
      <c r="D14" s="7">
        <v>1966</v>
      </c>
      <c r="E14" s="8" t="s">
        <v>89</v>
      </c>
      <c r="F14" s="11">
        <v>102.2</v>
      </c>
      <c r="G14" s="11">
        <v>103</v>
      </c>
      <c r="H14" s="11">
        <v>102</v>
      </c>
      <c r="I14" s="11">
        <v>97.9</v>
      </c>
      <c r="J14" s="11">
        <v>102.2</v>
      </c>
      <c r="K14" s="11">
        <v>102.4</v>
      </c>
      <c r="L14" s="5">
        <v>609.70000000000005</v>
      </c>
      <c r="M14" s="9" t="s">
        <v>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5" t="s">
        <v>16</v>
      </c>
      <c r="B15" s="2" t="s">
        <v>90</v>
      </c>
      <c r="C15" s="6" t="s">
        <v>91</v>
      </c>
      <c r="D15" s="7">
        <v>1957</v>
      </c>
      <c r="E15" s="8" t="s">
        <v>89</v>
      </c>
      <c r="F15" s="11">
        <v>101.2</v>
      </c>
      <c r="G15" s="11">
        <v>102.3</v>
      </c>
      <c r="H15" s="11">
        <v>101.6</v>
      </c>
      <c r="I15" s="11">
        <v>101.7</v>
      </c>
      <c r="J15" s="11">
        <v>102.3</v>
      </c>
      <c r="K15" s="11">
        <v>100.2</v>
      </c>
      <c r="L15" s="5">
        <v>609.29999999999995</v>
      </c>
      <c r="M15" s="9" t="s">
        <v>9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5" t="s">
        <v>19</v>
      </c>
      <c r="B16" s="2" t="s">
        <v>92</v>
      </c>
      <c r="C16" s="6" t="s">
        <v>93</v>
      </c>
      <c r="D16" s="7">
        <v>1956</v>
      </c>
      <c r="E16" s="8" t="s">
        <v>15</v>
      </c>
      <c r="F16" s="11">
        <v>100.2</v>
      </c>
      <c r="G16" s="11">
        <v>101.2</v>
      </c>
      <c r="H16" s="11">
        <v>100.8</v>
      </c>
      <c r="I16" s="11">
        <v>102.3</v>
      </c>
      <c r="J16" s="11">
        <v>100.6</v>
      </c>
      <c r="K16" s="11">
        <v>101.2</v>
      </c>
      <c r="L16" s="5">
        <v>606.29999999999995</v>
      </c>
      <c r="M16" s="9" t="s">
        <v>16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4" t="s">
        <v>30</v>
      </c>
      <c r="B17" s="1" t="s">
        <v>94</v>
      </c>
      <c r="C17" s="8" t="s">
        <v>95</v>
      </c>
      <c r="D17" s="7">
        <v>1951</v>
      </c>
      <c r="E17" s="8" t="s">
        <v>96</v>
      </c>
      <c r="F17" s="11">
        <v>101.2</v>
      </c>
      <c r="G17" s="11">
        <v>100.5</v>
      </c>
      <c r="H17" s="11">
        <v>101.3</v>
      </c>
      <c r="I17" s="11">
        <v>98.5</v>
      </c>
      <c r="J17" s="11">
        <v>102.4</v>
      </c>
      <c r="K17" s="11">
        <v>99.8</v>
      </c>
      <c r="L17" s="5">
        <v>603.70000000000005</v>
      </c>
      <c r="M17" s="9" t="s">
        <v>16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4" t="s">
        <v>33</v>
      </c>
      <c r="B18" s="1" t="s">
        <v>97</v>
      </c>
      <c r="C18" s="8" t="s">
        <v>98</v>
      </c>
      <c r="D18" s="7">
        <v>1966</v>
      </c>
      <c r="E18" s="8" t="s">
        <v>15</v>
      </c>
      <c r="F18" s="11">
        <v>98.8</v>
      </c>
      <c r="G18" s="11">
        <v>99.4</v>
      </c>
      <c r="H18" s="11">
        <v>99.9</v>
      </c>
      <c r="I18" s="11">
        <v>99.3</v>
      </c>
      <c r="J18" s="11">
        <v>99.5</v>
      </c>
      <c r="K18" s="11">
        <v>100.8</v>
      </c>
      <c r="L18" s="5">
        <v>597.70000000000005</v>
      </c>
      <c r="M18" s="9" t="s">
        <v>16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4" t="s">
        <v>36</v>
      </c>
      <c r="B19" s="1" t="s">
        <v>57</v>
      </c>
      <c r="C19" s="8" t="s">
        <v>58</v>
      </c>
      <c r="D19" s="7">
        <v>1954</v>
      </c>
      <c r="E19" s="8" t="s">
        <v>12</v>
      </c>
      <c r="F19" s="11">
        <v>100</v>
      </c>
      <c r="G19" s="11">
        <v>97.8</v>
      </c>
      <c r="H19" s="11">
        <v>98.4</v>
      </c>
      <c r="I19" s="11">
        <v>101.9</v>
      </c>
      <c r="J19" s="11">
        <v>98.9</v>
      </c>
      <c r="K19" s="11">
        <v>99.3</v>
      </c>
      <c r="L19" s="5">
        <v>596.29999999999995</v>
      </c>
      <c r="M19" s="9" t="s">
        <v>16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4" t="s">
        <v>39</v>
      </c>
      <c r="B20" s="1" t="s">
        <v>17</v>
      </c>
      <c r="C20" s="8" t="s">
        <v>18</v>
      </c>
      <c r="D20" s="7">
        <v>1949</v>
      </c>
      <c r="E20" s="8" t="s">
        <v>15</v>
      </c>
      <c r="F20" s="11">
        <v>98.5</v>
      </c>
      <c r="G20" s="11">
        <v>100.3</v>
      </c>
      <c r="H20" s="11">
        <v>99.4</v>
      </c>
      <c r="I20" s="11">
        <v>97.7</v>
      </c>
      <c r="J20" s="11">
        <v>100.1</v>
      </c>
      <c r="K20" s="11">
        <v>94.3</v>
      </c>
      <c r="L20" s="5">
        <v>590.29999999999995</v>
      </c>
      <c r="M20" s="9" t="s">
        <v>19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4" t="s">
        <v>42</v>
      </c>
      <c r="B21" s="1" t="s">
        <v>13</v>
      </c>
      <c r="C21" s="8" t="s">
        <v>14</v>
      </c>
      <c r="D21" s="7">
        <v>1939</v>
      </c>
      <c r="E21" s="8" t="s">
        <v>15</v>
      </c>
      <c r="F21" s="11">
        <v>99.7</v>
      </c>
      <c r="G21" s="11">
        <v>98.9</v>
      </c>
      <c r="H21" s="11">
        <v>95.7</v>
      </c>
      <c r="I21" s="11">
        <v>100.4</v>
      </c>
      <c r="J21" s="11">
        <v>94.7</v>
      </c>
      <c r="K21" s="11">
        <v>96.5</v>
      </c>
      <c r="L21" s="5">
        <v>585.9</v>
      </c>
      <c r="M21" s="9" t="s">
        <v>19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4" t="s">
        <v>45</v>
      </c>
      <c r="B22" s="1" t="s">
        <v>20</v>
      </c>
      <c r="C22" s="8" t="s">
        <v>21</v>
      </c>
      <c r="D22" s="7">
        <v>1942</v>
      </c>
      <c r="E22" s="8" t="s">
        <v>15</v>
      </c>
      <c r="F22" s="11">
        <v>83.8</v>
      </c>
      <c r="G22" s="11">
        <v>84.3</v>
      </c>
      <c r="H22" s="11">
        <v>88</v>
      </c>
      <c r="I22" s="11">
        <v>86.3</v>
      </c>
      <c r="J22" s="11">
        <v>87</v>
      </c>
      <c r="K22" s="11">
        <v>89</v>
      </c>
      <c r="L22" s="5">
        <v>518.4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"/>
      <c r="B23" s="1"/>
      <c r="C23" s="8"/>
      <c r="D23" s="8"/>
      <c r="E23" s="8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"/>
      <c r="B24" s="15" t="s">
        <v>126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3" t="s">
        <v>0</v>
      </c>
      <c r="B25" s="3" t="s">
        <v>1</v>
      </c>
      <c r="C25" s="3" t="s">
        <v>2</v>
      </c>
      <c r="D25" s="3" t="s">
        <v>3</v>
      </c>
      <c r="E25" s="3" t="s">
        <v>4</v>
      </c>
      <c r="F25" s="63" t="s">
        <v>24</v>
      </c>
      <c r="G25" s="64"/>
      <c r="H25" s="64"/>
      <c r="I25" s="64"/>
      <c r="J25" s="64"/>
      <c r="K25" s="64"/>
      <c r="L25" s="3" t="s">
        <v>8</v>
      </c>
      <c r="M25" s="13" t="s">
        <v>110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5" t="s">
        <v>9</v>
      </c>
      <c r="B26" s="2" t="s">
        <v>99</v>
      </c>
      <c r="C26" s="6" t="s">
        <v>100</v>
      </c>
      <c r="D26" s="7">
        <v>2002</v>
      </c>
      <c r="E26" s="8" t="s">
        <v>15</v>
      </c>
      <c r="F26" s="11">
        <v>102.1</v>
      </c>
      <c r="G26" s="11">
        <v>99.6</v>
      </c>
      <c r="H26" s="11">
        <v>100.1</v>
      </c>
      <c r="I26" s="11">
        <v>100.2</v>
      </c>
      <c r="J26" s="11">
        <v>101.1</v>
      </c>
      <c r="K26" s="11">
        <v>98.5</v>
      </c>
      <c r="L26" s="5">
        <v>601.6</v>
      </c>
      <c r="M26" s="9" t="s">
        <v>16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5" t="s">
        <v>16</v>
      </c>
      <c r="B27" s="2" t="s">
        <v>94</v>
      </c>
      <c r="C27" s="6" t="s">
        <v>101</v>
      </c>
      <c r="D27" s="7">
        <v>2002</v>
      </c>
      <c r="E27" s="8" t="s">
        <v>15</v>
      </c>
      <c r="F27" s="11">
        <v>99.1</v>
      </c>
      <c r="G27" s="11">
        <v>97.7</v>
      </c>
      <c r="H27" s="11">
        <v>100.6</v>
      </c>
      <c r="I27" s="11">
        <v>98.6</v>
      </c>
      <c r="J27" s="11">
        <v>100.8</v>
      </c>
      <c r="K27" s="11">
        <v>100.5</v>
      </c>
      <c r="L27" s="5">
        <v>597.29999999999995</v>
      </c>
      <c r="M27" s="9" t="s">
        <v>16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5" t="s">
        <v>19</v>
      </c>
      <c r="B28" s="2" t="s">
        <v>10</v>
      </c>
      <c r="C28" s="6" t="s">
        <v>11</v>
      </c>
      <c r="D28" s="7">
        <v>2002</v>
      </c>
      <c r="E28" s="8" t="s">
        <v>12</v>
      </c>
      <c r="F28" s="11">
        <v>89.8</v>
      </c>
      <c r="G28" s="11">
        <v>97.5</v>
      </c>
      <c r="H28" s="11">
        <v>99.1</v>
      </c>
      <c r="I28" s="11">
        <v>97.9</v>
      </c>
      <c r="J28" s="11">
        <v>96.1</v>
      </c>
      <c r="K28" s="11">
        <v>100</v>
      </c>
      <c r="L28" s="5">
        <v>580.4</v>
      </c>
      <c r="M28" s="9" t="s">
        <v>19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4" t="s">
        <v>30</v>
      </c>
      <c r="B29" s="1" t="s">
        <v>102</v>
      </c>
      <c r="C29" s="8" t="s">
        <v>103</v>
      </c>
      <c r="D29" s="7">
        <v>2003</v>
      </c>
      <c r="E29" s="8" t="s">
        <v>15</v>
      </c>
      <c r="F29" s="11">
        <v>93.9</v>
      </c>
      <c r="G29" s="11">
        <v>99.2</v>
      </c>
      <c r="H29" s="11">
        <v>98.9</v>
      </c>
      <c r="I29" s="11">
        <v>94.1</v>
      </c>
      <c r="J29" s="11">
        <v>95.3</v>
      </c>
      <c r="K29" s="11">
        <v>95.6</v>
      </c>
      <c r="L29" s="12">
        <v>577</v>
      </c>
      <c r="M29" s="9" t="s">
        <v>19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4" t="s">
        <v>33</v>
      </c>
      <c r="B30" s="1" t="s">
        <v>104</v>
      </c>
      <c r="C30" s="8" t="s">
        <v>105</v>
      </c>
      <c r="D30" s="7">
        <v>2003</v>
      </c>
      <c r="E30" s="8" t="s">
        <v>12</v>
      </c>
      <c r="F30" s="11">
        <v>84.9</v>
      </c>
      <c r="G30" s="11">
        <v>94.9</v>
      </c>
      <c r="H30" s="11">
        <v>93.1</v>
      </c>
      <c r="I30" s="11">
        <v>90.5</v>
      </c>
      <c r="J30" s="11">
        <v>89.9</v>
      </c>
      <c r="K30" s="11">
        <v>90.5</v>
      </c>
      <c r="L30" s="5">
        <v>543.79999999999995</v>
      </c>
      <c r="M30" s="9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8"/>
      <c r="D31" s="8"/>
      <c r="E31" s="8"/>
      <c r="F31" s="1"/>
      <c r="G31" s="1"/>
      <c r="H31" s="1"/>
      <c r="I31" s="1"/>
      <c r="J31" s="1"/>
      <c r="K31" s="1"/>
      <c r="L31" s="1"/>
      <c r="M31" s="1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15" t="s">
        <v>125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3" t="s">
        <v>0</v>
      </c>
      <c r="B33" s="3" t="s">
        <v>1</v>
      </c>
      <c r="C33" s="3" t="s">
        <v>2</v>
      </c>
      <c r="D33" s="3" t="s">
        <v>3</v>
      </c>
      <c r="E33" s="3" t="s">
        <v>4</v>
      </c>
      <c r="F33" s="63" t="s">
        <v>24</v>
      </c>
      <c r="G33" s="64"/>
      <c r="H33" s="64"/>
      <c r="I33" s="64"/>
      <c r="J33" s="64"/>
      <c r="K33" s="64"/>
      <c r="L33" s="3" t="s">
        <v>8</v>
      </c>
      <c r="M33" s="13" t="s">
        <v>110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5" t="s">
        <v>9</v>
      </c>
      <c r="B34" s="2" t="s">
        <v>84</v>
      </c>
      <c r="C34" s="6" t="s">
        <v>85</v>
      </c>
      <c r="D34" s="7">
        <v>2000</v>
      </c>
      <c r="E34" s="8" t="s">
        <v>15</v>
      </c>
      <c r="F34" s="11">
        <v>102.6</v>
      </c>
      <c r="G34" s="11">
        <v>101.1</v>
      </c>
      <c r="H34" s="11">
        <v>102.6</v>
      </c>
      <c r="I34" s="11">
        <v>98.9</v>
      </c>
      <c r="J34" s="11">
        <v>101.6</v>
      </c>
      <c r="K34" s="11">
        <v>99.1</v>
      </c>
      <c r="L34" s="5">
        <v>605.9</v>
      </c>
      <c r="M34" s="9" t="s">
        <v>9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5" t="s">
        <v>16</v>
      </c>
      <c r="B35" s="2" t="s">
        <v>86</v>
      </c>
      <c r="C35" s="6" t="s">
        <v>79</v>
      </c>
      <c r="D35" s="7">
        <v>1953</v>
      </c>
      <c r="E35" s="8" t="s">
        <v>12</v>
      </c>
      <c r="F35" s="11">
        <v>100.2</v>
      </c>
      <c r="G35" s="11">
        <v>101.5</v>
      </c>
      <c r="H35" s="11">
        <v>99.3</v>
      </c>
      <c r="I35" s="11">
        <v>99.8</v>
      </c>
      <c r="J35" s="11">
        <v>101.9</v>
      </c>
      <c r="K35" s="11">
        <v>101.3</v>
      </c>
      <c r="L35" s="12">
        <v>604</v>
      </c>
      <c r="M35" s="9" t="s">
        <v>9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8"/>
      <c r="D36" s="8"/>
      <c r="E36" s="8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5" t="s">
        <v>124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3" t="s">
        <v>0</v>
      </c>
      <c r="B38" s="3" t="s">
        <v>1</v>
      </c>
      <c r="C38" s="3" t="s">
        <v>2</v>
      </c>
      <c r="D38" s="3" t="s">
        <v>3</v>
      </c>
      <c r="E38" s="3" t="s">
        <v>4</v>
      </c>
      <c r="F38" s="63" t="s">
        <v>24</v>
      </c>
      <c r="G38" s="64"/>
      <c r="H38" s="64"/>
      <c r="I38" s="64"/>
      <c r="J38" s="64"/>
      <c r="K38" s="64"/>
      <c r="L38" s="3" t="s">
        <v>8</v>
      </c>
      <c r="M38" s="13" t="s">
        <v>110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5" t="s">
        <v>9</v>
      </c>
      <c r="B39" s="2" t="s">
        <v>22</v>
      </c>
      <c r="C39" s="6" t="s">
        <v>23</v>
      </c>
      <c r="D39" s="7">
        <v>2004</v>
      </c>
      <c r="E39" s="8" t="s">
        <v>12</v>
      </c>
      <c r="F39" s="4">
        <v>97.1</v>
      </c>
      <c r="G39" s="4">
        <v>100.5</v>
      </c>
      <c r="H39" s="4">
        <v>101.5</v>
      </c>
      <c r="I39" s="4">
        <v>100.9</v>
      </c>
      <c r="J39" s="4">
        <v>97.7</v>
      </c>
      <c r="K39" s="4">
        <v>94.3</v>
      </c>
      <c r="L39" s="12">
        <v>592</v>
      </c>
      <c r="M39" s="9" t="s">
        <v>16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9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20" t="s">
        <v>184</v>
      </c>
      <c r="C42" s="20"/>
      <c r="D42" s="20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20" t="s">
        <v>185</v>
      </c>
      <c r="C43" s="20"/>
      <c r="D43" s="20" t="s">
        <v>186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</sheetData>
  <mergeCells count="6">
    <mergeCell ref="F38:K38"/>
    <mergeCell ref="A1:M1"/>
    <mergeCell ref="F5:K5"/>
    <mergeCell ref="F13:K13"/>
    <mergeCell ref="F25:K25"/>
    <mergeCell ref="F33:K33"/>
  </mergeCells>
  <pageMargins left="0.75" right="0.75" top="1" bottom="1" header="0.5" footer="0.5"/>
  <pageSetup paperSize="9" scale="86" orientation="portrait" verticalDpi="0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zoomScaleNormal="100" workbookViewId="0">
      <selection activeCell="D30" sqref="D30"/>
    </sheetView>
  </sheetViews>
  <sheetFormatPr defaultRowHeight="12.75" x14ac:dyDescent="0.2"/>
  <cols>
    <col min="1" max="1" width="4.125" customWidth="1"/>
    <col min="2" max="2" width="8.125" customWidth="1"/>
    <col min="3" max="3" width="12.25" customWidth="1"/>
    <col min="4" max="4" width="4.875" customWidth="1"/>
    <col min="5" max="5" width="9.625" customWidth="1"/>
    <col min="6" max="7" width="3.5" customWidth="1"/>
    <col min="8" max="8" width="3.875" customWidth="1"/>
    <col min="9" max="10" width="3.5" customWidth="1"/>
    <col min="11" max="11" width="3.875" customWidth="1"/>
    <col min="12" max="13" width="3.5" customWidth="1"/>
    <col min="14" max="14" width="3.875" customWidth="1"/>
    <col min="15" max="15" width="4.25" customWidth="1"/>
    <col min="16" max="16" width="3.125" customWidth="1"/>
    <col min="17" max="17" width="3.375" customWidth="1"/>
  </cols>
  <sheetData>
    <row r="1" spans="1:50" ht="20.25" x14ac:dyDescent="0.3">
      <c r="A1" s="54" t="s">
        <v>133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5" t="s">
        <v>113</v>
      </c>
      <c r="M2" s="1"/>
      <c r="O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15" t="s">
        <v>134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4" t="s">
        <v>111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63" t="s">
        <v>5</v>
      </c>
      <c r="G6" s="64"/>
      <c r="H6" s="64"/>
      <c r="I6" s="63" t="s">
        <v>6</v>
      </c>
      <c r="J6" s="64"/>
      <c r="K6" s="64"/>
      <c r="L6" s="63" t="s">
        <v>7</v>
      </c>
      <c r="M6" s="64"/>
      <c r="N6" s="64"/>
      <c r="O6" s="3" t="s">
        <v>8</v>
      </c>
      <c r="P6" s="14" t="s">
        <v>112</v>
      </c>
      <c r="Q6" s="13" t="s">
        <v>110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9</v>
      </c>
      <c r="B7" s="2" t="s">
        <v>13</v>
      </c>
      <c r="C7" s="6" t="s">
        <v>14</v>
      </c>
      <c r="D7" s="7">
        <v>1939</v>
      </c>
      <c r="E7" s="8" t="s">
        <v>15</v>
      </c>
      <c r="F7" s="4">
        <v>93</v>
      </c>
      <c r="G7" s="4">
        <v>90</v>
      </c>
      <c r="H7" s="5">
        <v>183</v>
      </c>
      <c r="I7" s="4">
        <v>92</v>
      </c>
      <c r="J7" s="4">
        <v>93</v>
      </c>
      <c r="K7" s="5">
        <v>185</v>
      </c>
      <c r="L7" s="4">
        <v>66</v>
      </c>
      <c r="M7" s="4">
        <v>73</v>
      </c>
      <c r="N7" s="5">
        <v>139</v>
      </c>
      <c r="O7" s="5">
        <v>507</v>
      </c>
      <c r="P7" s="14">
        <v>8</v>
      </c>
      <c r="Q7" s="9" t="s">
        <v>19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16</v>
      </c>
      <c r="B8" s="2" t="s">
        <v>17</v>
      </c>
      <c r="C8" s="6" t="s">
        <v>18</v>
      </c>
      <c r="D8" s="7">
        <v>1949</v>
      </c>
      <c r="E8" s="8" t="s">
        <v>15</v>
      </c>
      <c r="F8" s="4">
        <v>89</v>
      </c>
      <c r="G8" s="4">
        <v>92</v>
      </c>
      <c r="H8" s="5">
        <v>181</v>
      </c>
      <c r="I8" s="4">
        <v>94</v>
      </c>
      <c r="J8" s="4">
        <v>96</v>
      </c>
      <c r="K8" s="5">
        <v>190</v>
      </c>
      <c r="L8" s="4">
        <v>60</v>
      </c>
      <c r="M8" s="4">
        <v>68</v>
      </c>
      <c r="N8" s="5">
        <v>128</v>
      </c>
      <c r="O8" s="5">
        <v>499</v>
      </c>
      <c r="P8" s="14">
        <v>11</v>
      </c>
      <c r="Q8" s="9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19</v>
      </c>
      <c r="B9" s="2" t="s">
        <v>20</v>
      </c>
      <c r="C9" s="6" t="s">
        <v>21</v>
      </c>
      <c r="D9" s="7">
        <v>1942</v>
      </c>
      <c r="E9" s="8" t="s">
        <v>15</v>
      </c>
      <c r="F9" s="4">
        <v>72</v>
      </c>
      <c r="G9" s="4">
        <v>77</v>
      </c>
      <c r="H9" s="5">
        <v>149</v>
      </c>
      <c r="I9" s="4">
        <v>89</v>
      </c>
      <c r="J9" s="4">
        <v>84</v>
      </c>
      <c r="K9" s="5">
        <v>173</v>
      </c>
      <c r="L9" s="4">
        <v>64</v>
      </c>
      <c r="M9" s="4">
        <v>46</v>
      </c>
      <c r="N9" s="5">
        <v>110</v>
      </c>
      <c r="O9" s="5">
        <v>432</v>
      </c>
      <c r="P9" s="14">
        <v>4</v>
      </c>
      <c r="Q9" s="9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4"/>
      <c r="Q10" s="9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4"/>
      <c r="Q11" s="9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1"/>
      <c r="B13" s="15" t="s">
        <v>135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4" t="s">
        <v>111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3" t="s">
        <v>0</v>
      </c>
      <c r="B14" s="3" t="s">
        <v>1</v>
      </c>
      <c r="C14" s="3" t="s">
        <v>2</v>
      </c>
      <c r="D14" s="3" t="s">
        <v>3</v>
      </c>
      <c r="E14" s="3" t="s">
        <v>4</v>
      </c>
      <c r="F14" s="63" t="s">
        <v>5</v>
      </c>
      <c r="G14" s="64"/>
      <c r="H14" s="64"/>
      <c r="I14" s="63" t="s">
        <v>6</v>
      </c>
      <c r="J14" s="64"/>
      <c r="K14" s="64"/>
      <c r="L14" s="63" t="s">
        <v>7</v>
      </c>
      <c r="M14" s="64"/>
      <c r="N14" s="64"/>
      <c r="O14" s="3" t="s">
        <v>8</v>
      </c>
      <c r="P14" s="14" t="s">
        <v>112</v>
      </c>
      <c r="Q14" s="13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5" t="s">
        <v>9</v>
      </c>
      <c r="B15" s="2" t="s">
        <v>10</v>
      </c>
      <c r="C15" s="6" t="s">
        <v>11</v>
      </c>
      <c r="D15" s="7">
        <v>2002</v>
      </c>
      <c r="E15" s="8" t="s">
        <v>12</v>
      </c>
      <c r="F15" s="4">
        <v>89</v>
      </c>
      <c r="G15" s="4">
        <v>87</v>
      </c>
      <c r="H15" s="5">
        <v>176</v>
      </c>
      <c r="I15" s="4">
        <v>88</v>
      </c>
      <c r="J15" s="4">
        <v>91</v>
      </c>
      <c r="K15" s="5">
        <v>179</v>
      </c>
      <c r="L15" s="4">
        <v>57</v>
      </c>
      <c r="M15" s="4">
        <v>72</v>
      </c>
      <c r="N15" s="5">
        <v>129</v>
      </c>
      <c r="O15" s="5">
        <v>484</v>
      </c>
      <c r="P15" s="14">
        <v>6</v>
      </c>
      <c r="Q15" s="17" t="s">
        <v>140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4"/>
      <c r="Q16" s="9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4"/>
      <c r="Q17" s="9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4"/>
      <c r="Q18" s="9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1"/>
      <c r="B19" s="15" t="s">
        <v>136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4" t="s">
        <v>111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3" t="s">
        <v>0</v>
      </c>
      <c r="B20" s="3" t="s">
        <v>1</v>
      </c>
      <c r="C20" s="3" t="s">
        <v>2</v>
      </c>
      <c r="D20" s="3" t="s">
        <v>3</v>
      </c>
      <c r="E20" s="3" t="s">
        <v>4</v>
      </c>
      <c r="F20" s="63" t="s">
        <v>5</v>
      </c>
      <c r="G20" s="64"/>
      <c r="H20" s="64"/>
      <c r="I20" s="63" t="s">
        <v>6</v>
      </c>
      <c r="J20" s="64"/>
      <c r="K20" s="64"/>
      <c r="L20" s="63" t="s">
        <v>7</v>
      </c>
      <c r="M20" s="64"/>
      <c r="N20" s="64"/>
      <c r="O20" s="3" t="s">
        <v>8</v>
      </c>
      <c r="P20" s="14" t="s">
        <v>112</v>
      </c>
      <c r="Q20" s="13" t="s">
        <v>110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5" t="s">
        <v>9</v>
      </c>
      <c r="B21" s="2" t="s">
        <v>22</v>
      </c>
      <c r="C21" s="6" t="s">
        <v>23</v>
      </c>
      <c r="D21" s="7">
        <v>2004</v>
      </c>
      <c r="E21" s="8" t="s">
        <v>12</v>
      </c>
      <c r="F21" s="4">
        <v>88</v>
      </c>
      <c r="G21" s="4">
        <v>84</v>
      </c>
      <c r="H21" s="5">
        <v>172</v>
      </c>
      <c r="I21" s="4">
        <v>97</v>
      </c>
      <c r="J21" s="4">
        <v>94</v>
      </c>
      <c r="K21" s="5">
        <v>191</v>
      </c>
      <c r="L21" s="4">
        <v>88</v>
      </c>
      <c r="M21" s="4">
        <v>89</v>
      </c>
      <c r="N21" s="5">
        <v>177</v>
      </c>
      <c r="O21" s="5">
        <v>540</v>
      </c>
      <c r="P21" s="14">
        <v>12</v>
      </c>
      <c r="Q21" s="9" t="s">
        <v>16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"/>
      <c r="B24" s="20" t="s">
        <v>184</v>
      </c>
      <c r="C24" s="20"/>
      <c r="D24" s="20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"/>
      <c r="B25" s="20" t="s">
        <v>185</v>
      </c>
      <c r="C25" s="20"/>
      <c r="D25" s="20" t="s">
        <v>186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10">
    <mergeCell ref="F20:H20"/>
    <mergeCell ref="I20:K20"/>
    <mergeCell ref="L20:N20"/>
    <mergeCell ref="A1:Q1"/>
    <mergeCell ref="F6:H6"/>
    <mergeCell ref="I6:K6"/>
    <mergeCell ref="L6:N6"/>
    <mergeCell ref="F14:H14"/>
    <mergeCell ref="I14:K14"/>
    <mergeCell ref="L14:N14"/>
  </mergeCells>
  <pageMargins left="0.75" right="0.75" top="1" bottom="1" header="0.5" footer="0.5"/>
  <pageSetup paperSize="9" scale="9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topLeftCell="A6" zoomScaleNormal="100" workbookViewId="0">
      <selection activeCell="G27" sqref="G27"/>
    </sheetView>
  </sheetViews>
  <sheetFormatPr defaultRowHeight="12.75" x14ac:dyDescent="0.2"/>
  <cols>
    <col min="1" max="1" width="3.75" customWidth="1"/>
    <col min="2" max="2" width="6.25" customWidth="1"/>
    <col min="3" max="3" width="11.625" customWidth="1"/>
    <col min="4" max="4" width="4.875" customWidth="1"/>
    <col min="5" max="5" width="8.875" customWidth="1"/>
    <col min="6" max="9" width="3.5" customWidth="1"/>
    <col min="10" max="10" width="3.875" customWidth="1"/>
    <col min="11" max="12" width="3.5" customWidth="1"/>
    <col min="13" max="13" width="3.875" customWidth="1"/>
    <col min="14" max="14" width="3.5" customWidth="1"/>
    <col min="15" max="15" width="3.875" customWidth="1"/>
    <col min="16" max="19" width="3.5" customWidth="1"/>
    <col min="20" max="20" width="3.875" customWidth="1"/>
    <col min="21" max="21" width="5.125" customWidth="1"/>
    <col min="22" max="22" width="2.875" customWidth="1"/>
    <col min="23" max="23" width="3.25" customWidth="1"/>
  </cols>
  <sheetData>
    <row r="1" spans="1:50" ht="20.25" x14ac:dyDescent="0.3">
      <c r="A1" s="54" t="s">
        <v>133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16"/>
      <c r="Q1" s="16"/>
      <c r="R1" s="16"/>
      <c r="S1" s="16"/>
      <c r="T1" s="16"/>
      <c r="U1" s="16"/>
      <c r="V1" s="16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5" t="s">
        <v>114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15" t="s">
        <v>129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4" t="s">
        <v>111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63" t="s">
        <v>5</v>
      </c>
      <c r="G6" s="64"/>
      <c r="H6" s="64"/>
      <c r="I6" s="64"/>
      <c r="J6" s="64"/>
      <c r="K6" s="63" t="s">
        <v>6</v>
      </c>
      <c r="L6" s="64"/>
      <c r="M6" s="64"/>
      <c r="N6" s="64"/>
      <c r="O6" s="64"/>
      <c r="P6" s="65" t="s">
        <v>7</v>
      </c>
      <c r="Q6" s="55"/>
      <c r="R6" s="55"/>
      <c r="S6" s="55"/>
      <c r="T6" s="55"/>
      <c r="U6" s="3" t="s">
        <v>8</v>
      </c>
      <c r="V6" s="14" t="s">
        <v>112</v>
      </c>
      <c r="W6" s="13" t="s">
        <v>110</v>
      </c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9</v>
      </c>
      <c r="B7" s="2" t="s">
        <v>78</v>
      </c>
      <c r="C7" s="6" t="s">
        <v>79</v>
      </c>
      <c r="D7" s="7">
        <v>1987</v>
      </c>
      <c r="E7" s="8" t="s">
        <v>12</v>
      </c>
      <c r="F7" s="4">
        <v>98</v>
      </c>
      <c r="G7" s="4">
        <v>95</v>
      </c>
      <c r="H7" s="4">
        <v>98</v>
      </c>
      <c r="I7" s="4">
        <v>97</v>
      </c>
      <c r="J7" s="5">
        <v>388</v>
      </c>
      <c r="K7" s="4">
        <v>98</v>
      </c>
      <c r="L7" s="4">
        <v>98</v>
      </c>
      <c r="M7" s="4">
        <v>100</v>
      </c>
      <c r="N7" s="4">
        <v>99</v>
      </c>
      <c r="O7" s="5">
        <v>395</v>
      </c>
      <c r="P7" s="4">
        <v>92</v>
      </c>
      <c r="Q7" s="4">
        <v>90</v>
      </c>
      <c r="R7" s="4">
        <v>82</v>
      </c>
      <c r="S7" s="4">
        <v>89</v>
      </c>
      <c r="T7" s="5">
        <v>353</v>
      </c>
      <c r="U7" s="5">
        <v>1136</v>
      </c>
      <c r="V7" s="14">
        <v>39</v>
      </c>
      <c r="W7" s="9" t="s">
        <v>9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16</v>
      </c>
      <c r="B8" s="2" t="s">
        <v>74</v>
      </c>
      <c r="C8" s="6" t="s">
        <v>75</v>
      </c>
      <c r="D8" s="7">
        <v>1996</v>
      </c>
      <c r="E8" s="8" t="s">
        <v>15</v>
      </c>
      <c r="F8" s="4">
        <v>96</v>
      </c>
      <c r="G8" s="4">
        <v>99</v>
      </c>
      <c r="H8" s="4">
        <v>96</v>
      </c>
      <c r="I8" s="4">
        <v>94</v>
      </c>
      <c r="J8" s="5">
        <v>385</v>
      </c>
      <c r="K8" s="4">
        <v>98</v>
      </c>
      <c r="L8" s="4">
        <v>95</v>
      </c>
      <c r="M8" s="4">
        <v>94</v>
      </c>
      <c r="N8" s="4">
        <v>98</v>
      </c>
      <c r="O8" s="5">
        <v>385</v>
      </c>
      <c r="P8" s="4">
        <v>90</v>
      </c>
      <c r="Q8" s="4">
        <v>87</v>
      </c>
      <c r="R8" s="4">
        <v>86</v>
      </c>
      <c r="S8" s="4">
        <v>90</v>
      </c>
      <c r="T8" s="5">
        <v>353</v>
      </c>
      <c r="U8" s="5">
        <v>1123</v>
      </c>
      <c r="V8" s="14">
        <v>32</v>
      </c>
      <c r="W8" s="9" t="s">
        <v>9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19</v>
      </c>
      <c r="B9" s="2" t="s">
        <v>92</v>
      </c>
      <c r="C9" s="6" t="s">
        <v>93</v>
      </c>
      <c r="D9" s="7">
        <v>1956</v>
      </c>
      <c r="E9" s="8" t="s">
        <v>15</v>
      </c>
      <c r="F9" s="4">
        <v>92</v>
      </c>
      <c r="G9" s="4">
        <v>93</v>
      </c>
      <c r="H9" s="4">
        <v>91</v>
      </c>
      <c r="I9" s="4">
        <v>94</v>
      </c>
      <c r="J9" s="5">
        <v>370</v>
      </c>
      <c r="K9" s="4">
        <v>99</v>
      </c>
      <c r="L9" s="4">
        <v>99</v>
      </c>
      <c r="M9" s="4">
        <v>98</v>
      </c>
      <c r="N9" s="4">
        <v>96</v>
      </c>
      <c r="O9" s="5">
        <v>392</v>
      </c>
      <c r="P9" s="4">
        <v>88</v>
      </c>
      <c r="Q9" s="4">
        <v>89</v>
      </c>
      <c r="R9" s="4">
        <v>92</v>
      </c>
      <c r="S9" s="4">
        <v>85</v>
      </c>
      <c r="T9" s="5">
        <v>354</v>
      </c>
      <c r="U9" s="5">
        <v>1116</v>
      </c>
      <c r="V9" s="14">
        <v>32</v>
      </c>
      <c r="W9" s="9" t="s">
        <v>9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30</v>
      </c>
      <c r="B10" s="1" t="s">
        <v>87</v>
      </c>
      <c r="C10" s="8" t="s">
        <v>88</v>
      </c>
      <c r="D10" s="7">
        <v>1966</v>
      </c>
      <c r="E10" s="8" t="s">
        <v>89</v>
      </c>
      <c r="F10" s="4">
        <v>91</v>
      </c>
      <c r="G10" s="4">
        <v>93</v>
      </c>
      <c r="H10" s="4">
        <v>91</v>
      </c>
      <c r="I10" s="4">
        <v>96</v>
      </c>
      <c r="J10" s="5">
        <v>371</v>
      </c>
      <c r="K10" s="4">
        <v>98</v>
      </c>
      <c r="L10" s="4">
        <v>96</v>
      </c>
      <c r="M10" s="4">
        <v>99</v>
      </c>
      <c r="N10" s="4">
        <v>98</v>
      </c>
      <c r="O10" s="5">
        <v>391</v>
      </c>
      <c r="P10" s="4">
        <v>84</v>
      </c>
      <c r="Q10" s="4">
        <v>84</v>
      </c>
      <c r="R10" s="4">
        <v>86</v>
      </c>
      <c r="S10" s="4">
        <v>85</v>
      </c>
      <c r="T10" s="5">
        <v>339</v>
      </c>
      <c r="U10" s="5">
        <v>1101</v>
      </c>
      <c r="V10" s="14">
        <v>35</v>
      </c>
      <c r="W10" s="9" t="s">
        <v>9</v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33</v>
      </c>
      <c r="B11" s="1" t="s">
        <v>97</v>
      </c>
      <c r="C11" s="8" t="s">
        <v>98</v>
      </c>
      <c r="D11" s="7">
        <v>1966</v>
      </c>
      <c r="E11" s="8" t="s">
        <v>15</v>
      </c>
      <c r="F11" s="4">
        <v>92</v>
      </c>
      <c r="G11" s="4">
        <v>90</v>
      </c>
      <c r="H11" s="4">
        <v>91</v>
      </c>
      <c r="I11" s="4">
        <v>91</v>
      </c>
      <c r="J11" s="5">
        <v>364</v>
      </c>
      <c r="K11" s="4">
        <v>97</v>
      </c>
      <c r="L11" s="4">
        <v>94</v>
      </c>
      <c r="M11" s="4">
        <v>97</v>
      </c>
      <c r="N11" s="4">
        <v>97</v>
      </c>
      <c r="O11" s="5">
        <v>385</v>
      </c>
      <c r="P11" s="4">
        <v>68</v>
      </c>
      <c r="Q11" s="4">
        <v>70</v>
      </c>
      <c r="R11" s="4">
        <v>77</v>
      </c>
      <c r="S11" s="4">
        <v>83</v>
      </c>
      <c r="T11" s="5">
        <v>298</v>
      </c>
      <c r="U11" s="5">
        <v>1047</v>
      </c>
      <c r="V11" s="14">
        <v>24</v>
      </c>
      <c r="W11" s="17" t="s">
        <v>140</v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1"/>
      <c r="B12" s="1"/>
      <c r="C12" s="8"/>
      <c r="D12" s="8"/>
      <c r="E12" s="8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0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1"/>
      <c r="B13" s="1"/>
      <c r="C13" s="8"/>
      <c r="D13" s="8"/>
      <c r="E13" s="8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1"/>
      <c r="B15" s="15" t="s">
        <v>130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4" t="s">
        <v>111</v>
      </c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3" t="s">
        <v>0</v>
      </c>
      <c r="B16" s="3" t="s">
        <v>1</v>
      </c>
      <c r="C16" s="3" t="s">
        <v>2</v>
      </c>
      <c r="D16" s="3" t="s">
        <v>3</v>
      </c>
      <c r="E16" s="3" t="s">
        <v>4</v>
      </c>
      <c r="F16" s="63" t="s">
        <v>5</v>
      </c>
      <c r="G16" s="64"/>
      <c r="H16" s="64"/>
      <c r="I16" s="64"/>
      <c r="J16" s="64"/>
      <c r="K16" s="63" t="s">
        <v>6</v>
      </c>
      <c r="L16" s="64"/>
      <c r="M16" s="64"/>
      <c r="N16" s="64"/>
      <c r="O16" s="64"/>
      <c r="P16" s="65" t="s">
        <v>7</v>
      </c>
      <c r="Q16" s="55"/>
      <c r="R16" s="55"/>
      <c r="S16" s="55"/>
      <c r="T16" s="55"/>
      <c r="U16" s="3" t="s">
        <v>8</v>
      </c>
      <c r="V16" s="14" t="s">
        <v>112</v>
      </c>
      <c r="W16" s="13" t="s">
        <v>110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5" t="s">
        <v>9</v>
      </c>
      <c r="B17" s="2" t="s">
        <v>84</v>
      </c>
      <c r="C17" s="6" t="s">
        <v>85</v>
      </c>
      <c r="D17" s="7">
        <v>2000</v>
      </c>
      <c r="E17" s="8" t="s">
        <v>15</v>
      </c>
      <c r="F17" s="4">
        <v>95</v>
      </c>
      <c r="G17" s="4">
        <v>99</v>
      </c>
      <c r="H17" s="4">
        <v>98</v>
      </c>
      <c r="I17" s="4">
        <v>96</v>
      </c>
      <c r="J17" s="5">
        <v>388</v>
      </c>
      <c r="K17" s="4">
        <v>97</v>
      </c>
      <c r="L17" s="4">
        <v>96</v>
      </c>
      <c r="M17" s="4">
        <v>98</v>
      </c>
      <c r="N17" s="4">
        <v>97</v>
      </c>
      <c r="O17" s="5">
        <v>388</v>
      </c>
      <c r="P17" s="4">
        <v>91</v>
      </c>
      <c r="Q17" s="4">
        <v>84</v>
      </c>
      <c r="R17" s="4">
        <v>89</v>
      </c>
      <c r="S17" s="4">
        <v>88</v>
      </c>
      <c r="T17" s="5">
        <v>352</v>
      </c>
      <c r="U17" s="5">
        <v>1128</v>
      </c>
      <c r="V17" s="14">
        <v>41</v>
      </c>
      <c r="W17" s="9" t="s">
        <v>9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5" t="s">
        <v>16</v>
      </c>
      <c r="B18" s="2" t="s">
        <v>86</v>
      </c>
      <c r="C18" s="6" t="s">
        <v>79</v>
      </c>
      <c r="D18" s="7">
        <v>1953</v>
      </c>
      <c r="E18" s="8" t="s">
        <v>12</v>
      </c>
      <c r="F18" s="4">
        <v>90</v>
      </c>
      <c r="G18" s="4">
        <v>91</v>
      </c>
      <c r="H18" s="4">
        <v>93</v>
      </c>
      <c r="I18" s="4">
        <v>95</v>
      </c>
      <c r="J18" s="5">
        <v>369</v>
      </c>
      <c r="K18" s="4">
        <v>96</v>
      </c>
      <c r="L18" s="4">
        <v>94</v>
      </c>
      <c r="M18" s="4">
        <v>96</v>
      </c>
      <c r="N18" s="4">
        <v>95</v>
      </c>
      <c r="O18" s="5">
        <v>381</v>
      </c>
      <c r="P18" s="4">
        <v>84</v>
      </c>
      <c r="Q18" s="4">
        <v>88</v>
      </c>
      <c r="R18" s="4">
        <v>90</v>
      </c>
      <c r="S18" s="4">
        <v>75</v>
      </c>
      <c r="T18" s="5">
        <v>337</v>
      </c>
      <c r="U18" s="5">
        <v>1087</v>
      </c>
      <c r="V18" s="14">
        <v>29</v>
      </c>
      <c r="W18" s="9" t="s">
        <v>16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1"/>
      <c r="B19" s="1"/>
      <c r="C19" s="8"/>
      <c r="D19" s="8"/>
      <c r="E19" s="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1"/>
      <c r="B20" s="20" t="s">
        <v>184</v>
      </c>
      <c r="C20" s="20"/>
      <c r="D20" s="20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1"/>
      <c r="B21" s="20" t="s">
        <v>185</v>
      </c>
      <c r="C21" s="20"/>
      <c r="D21" s="20" t="s">
        <v>186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7">
    <mergeCell ref="A1:O1"/>
    <mergeCell ref="F6:J6"/>
    <mergeCell ref="K6:O6"/>
    <mergeCell ref="P6:T6"/>
    <mergeCell ref="F16:J16"/>
    <mergeCell ref="K16:O16"/>
    <mergeCell ref="P16:T16"/>
  </mergeCells>
  <pageMargins left="0.75" right="0.75" top="1" bottom="1" header="0.5" footer="0.5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topLeftCell="A25" zoomScaleNormal="100" workbookViewId="0">
      <selection activeCell="E34" sqref="E34"/>
    </sheetView>
  </sheetViews>
  <sheetFormatPr defaultRowHeight="12.75" x14ac:dyDescent="0.2"/>
  <cols>
    <col min="1" max="1" width="4.75" customWidth="1"/>
    <col min="2" max="2" width="7" customWidth="1"/>
    <col min="3" max="3" width="13.125" customWidth="1"/>
    <col min="4" max="4" width="4.75" customWidth="1"/>
    <col min="5" max="5" width="15.875" customWidth="1"/>
    <col min="6" max="8" width="3.5" customWidth="1"/>
    <col min="9" max="9" width="3.875" customWidth="1"/>
    <col min="10" max="12" width="3.5" customWidth="1"/>
    <col min="13" max="13" width="3.875" customWidth="1"/>
    <col min="14" max="14" width="4.375" customWidth="1"/>
    <col min="15" max="15" width="2.625" customWidth="1"/>
  </cols>
  <sheetData>
    <row r="1" spans="1:50" ht="20.25" x14ac:dyDescent="0.3">
      <c r="A1" s="54" t="s">
        <v>133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5" t="s">
        <v>113</v>
      </c>
      <c r="L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2" t="s">
        <v>117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2" t="s">
        <v>179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63" t="s">
        <v>49</v>
      </c>
      <c r="G6" s="64"/>
      <c r="H6" s="64"/>
      <c r="I6" s="64"/>
      <c r="J6" s="63" t="s">
        <v>50</v>
      </c>
      <c r="K6" s="64"/>
      <c r="L6" s="64"/>
      <c r="M6" s="64"/>
      <c r="N6" s="3" t="s">
        <v>8</v>
      </c>
      <c r="O6" s="13" t="s">
        <v>110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9</v>
      </c>
      <c r="B7" s="2" t="s">
        <v>51</v>
      </c>
      <c r="C7" s="6" t="s">
        <v>52</v>
      </c>
      <c r="D7" s="7">
        <v>1976</v>
      </c>
      <c r="E7" s="8" t="s">
        <v>29</v>
      </c>
      <c r="F7" s="4">
        <v>98</v>
      </c>
      <c r="G7" s="4">
        <v>95</v>
      </c>
      <c r="H7" s="4">
        <v>95</v>
      </c>
      <c r="I7" s="5">
        <v>288</v>
      </c>
      <c r="J7" s="4">
        <v>98</v>
      </c>
      <c r="K7" s="4">
        <v>95</v>
      </c>
      <c r="L7" s="4">
        <v>99</v>
      </c>
      <c r="M7" s="5">
        <v>292</v>
      </c>
      <c r="N7" s="5">
        <v>580</v>
      </c>
      <c r="O7" s="9" t="s">
        <v>139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16</v>
      </c>
      <c r="B8" s="2" t="s">
        <v>25</v>
      </c>
      <c r="C8" s="6" t="s">
        <v>26</v>
      </c>
      <c r="D8" s="7">
        <v>1978</v>
      </c>
      <c r="E8" s="8" t="s">
        <v>15</v>
      </c>
      <c r="F8" s="4">
        <v>95</v>
      </c>
      <c r="G8" s="4">
        <v>98</v>
      </c>
      <c r="H8" s="4">
        <v>90</v>
      </c>
      <c r="I8" s="5">
        <v>283</v>
      </c>
      <c r="J8" s="4">
        <v>96</v>
      </c>
      <c r="K8" s="4">
        <v>94</v>
      </c>
      <c r="L8" s="4">
        <v>92</v>
      </c>
      <c r="M8" s="5">
        <v>282</v>
      </c>
      <c r="N8" s="5">
        <v>565</v>
      </c>
      <c r="O8" s="9" t="s">
        <v>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19</v>
      </c>
      <c r="B9" s="2" t="s">
        <v>34</v>
      </c>
      <c r="C9" s="6" t="s">
        <v>35</v>
      </c>
      <c r="D9" s="7">
        <v>1959</v>
      </c>
      <c r="E9" s="8" t="s">
        <v>12</v>
      </c>
      <c r="F9" s="4">
        <v>83</v>
      </c>
      <c r="G9" s="4">
        <v>88</v>
      </c>
      <c r="H9" s="4">
        <v>87</v>
      </c>
      <c r="I9" s="5">
        <v>258</v>
      </c>
      <c r="J9" s="4">
        <v>88</v>
      </c>
      <c r="K9" s="4">
        <v>91</v>
      </c>
      <c r="L9" s="4">
        <v>94</v>
      </c>
      <c r="M9" s="5">
        <v>273</v>
      </c>
      <c r="N9" s="5">
        <v>531</v>
      </c>
      <c r="O9" s="9" t="s">
        <v>19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30</v>
      </c>
      <c r="B10" s="1" t="s">
        <v>17</v>
      </c>
      <c r="C10" s="8" t="s">
        <v>53</v>
      </c>
      <c r="D10" s="7">
        <v>1944</v>
      </c>
      <c r="E10" s="8" t="s">
        <v>12</v>
      </c>
      <c r="F10" s="4">
        <v>91</v>
      </c>
      <c r="G10" s="4">
        <v>87</v>
      </c>
      <c r="H10" s="4">
        <v>88</v>
      </c>
      <c r="I10" s="5">
        <v>266</v>
      </c>
      <c r="J10" s="4">
        <v>85</v>
      </c>
      <c r="K10" s="4">
        <v>86</v>
      </c>
      <c r="L10" s="4">
        <v>87</v>
      </c>
      <c r="M10" s="5">
        <v>258</v>
      </c>
      <c r="N10" s="5">
        <v>524</v>
      </c>
      <c r="O10" s="9" t="s">
        <v>19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33</v>
      </c>
      <c r="B11" s="1" t="s">
        <v>37</v>
      </c>
      <c r="C11" s="8" t="s">
        <v>38</v>
      </c>
      <c r="D11" s="7">
        <v>1950</v>
      </c>
      <c r="E11" s="8" t="s">
        <v>115</v>
      </c>
      <c r="F11" s="4">
        <v>86</v>
      </c>
      <c r="G11" s="4">
        <v>90</v>
      </c>
      <c r="H11" s="4">
        <v>87</v>
      </c>
      <c r="I11" s="5">
        <v>263</v>
      </c>
      <c r="J11" s="4">
        <v>83</v>
      </c>
      <c r="K11" s="4">
        <v>88</v>
      </c>
      <c r="L11" s="4">
        <v>86</v>
      </c>
      <c r="M11" s="5">
        <v>257</v>
      </c>
      <c r="N11" s="5">
        <v>520</v>
      </c>
      <c r="O11" s="9" t="s">
        <v>19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36</v>
      </c>
      <c r="B12" s="1" t="s">
        <v>40</v>
      </c>
      <c r="C12" s="8" t="s">
        <v>41</v>
      </c>
      <c r="D12" s="7">
        <v>1954</v>
      </c>
      <c r="E12" s="8" t="s">
        <v>54</v>
      </c>
      <c r="F12" s="4">
        <v>89</v>
      </c>
      <c r="G12" s="4">
        <v>87</v>
      </c>
      <c r="H12" s="4">
        <v>87</v>
      </c>
      <c r="I12" s="5">
        <v>263</v>
      </c>
      <c r="J12" s="4">
        <v>80</v>
      </c>
      <c r="K12" s="4">
        <v>89</v>
      </c>
      <c r="L12" s="4">
        <v>86</v>
      </c>
      <c r="M12" s="5">
        <v>255</v>
      </c>
      <c r="N12" s="5">
        <v>518</v>
      </c>
      <c r="O12" s="10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39</v>
      </c>
      <c r="B13" s="1" t="s">
        <v>55</v>
      </c>
      <c r="C13" s="8" t="s">
        <v>56</v>
      </c>
      <c r="D13" s="7">
        <v>1962</v>
      </c>
      <c r="E13" s="8" t="s">
        <v>116</v>
      </c>
      <c r="F13" s="4">
        <v>90</v>
      </c>
      <c r="G13" s="4">
        <v>83</v>
      </c>
      <c r="H13" s="4">
        <v>85</v>
      </c>
      <c r="I13" s="5">
        <v>258</v>
      </c>
      <c r="J13" s="4">
        <v>76</v>
      </c>
      <c r="K13" s="4">
        <v>87</v>
      </c>
      <c r="L13" s="4">
        <v>95</v>
      </c>
      <c r="M13" s="5">
        <v>258</v>
      </c>
      <c r="N13" s="5">
        <v>516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4" t="s">
        <v>42</v>
      </c>
      <c r="B14" s="1" t="s">
        <v>57</v>
      </c>
      <c r="C14" s="8" t="s">
        <v>58</v>
      </c>
      <c r="D14" s="7">
        <v>1954</v>
      </c>
      <c r="E14" s="8" t="s">
        <v>12</v>
      </c>
      <c r="F14" s="4">
        <v>84</v>
      </c>
      <c r="G14" s="4">
        <v>79</v>
      </c>
      <c r="H14" s="4">
        <v>84</v>
      </c>
      <c r="I14" s="5">
        <v>247</v>
      </c>
      <c r="J14" s="4">
        <v>88</v>
      </c>
      <c r="K14" s="4">
        <v>89</v>
      </c>
      <c r="L14" s="4">
        <v>88</v>
      </c>
      <c r="M14" s="5">
        <v>265</v>
      </c>
      <c r="N14" s="5">
        <v>512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4" t="s">
        <v>45</v>
      </c>
      <c r="B15" s="1" t="s">
        <v>43</v>
      </c>
      <c r="C15" s="8" t="s">
        <v>44</v>
      </c>
      <c r="D15" s="7">
        <v>1963</v>
      </c>
      <c r="E15" s="8" t="s">
        <v>12</v>
      </c>
      <c r="F15" s="4">
        <v>85</v>
      </c>
      <c r="G15" s="4">
        <v>88</v>
      </c>
      <c r="H15" s="4">
        <v>91</v>
      </c>
      <c r="I15" s="5">
        <v>264</v>
      </c>
      <c r="J15" s="4">
        <v>68</v>
      </c>
      <c r="K15" s="4">
        <v>59</v>
      </c>
      <c r="L15" s="4">
        <v>71</v>
      </c>
      <c r="M15" s="5">
        <v>198</v>
      </c>
      <c r="N15" s="5">
        <v>462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4" t="s">
        <v>59</v>
      </c>
      <c r="B17" s="1" t="s">
        <v>40</v>
      </c>
      <c r="C17" s="8" t="s">
        <v>41</v>
      </c>
      <c r="D17" s="7">
        <v>1954</v>
      </c>
      <c r="E17" s="8" t="s">
        <v>54</v>
      </c>
      <c r="F17" s="4">
        <v>91</v>
      </c>
      <c r="G17" s="4">
        <v>86</v>
      </c>
      <c r="H17" s="4">
        <v>91</v>
      </c>
      <c r="I17" s="5">
        <v>268</v>
      </c>
      <c r="J17" s="4">
        <v>81</v>
      </c>
      <c r="K17" s="4">
        <v>92</v>
      </c>
      <c r="L17" s="4">
        <v>86</v>
      </c>
      <c r="M17" s="5">
        <v>259</v>
      </c>
      <c r="N17" s="5">
        <v>527</v>
      </c>
      <c r="O17" s="9" t="s">
        <v>19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4" t="s">
        <v>59</v>
      </c>
      <c r="B18" s="1" t="s">
        <v>60</v>
      </c>
      <c r="C18" s="8" t="s">
        <v>61</v>
      </c>
      <c r="D18" s="7">
        <v>1957</v>
      </c>
      <c r="E18" s="8" t="s">
        <v>15</v>
      </c>
      <c r="F18" s="4">
        <v>88</v>
      </c>
      <c r="G18" s="4">
        <v>83</v>
      </c>
      <c r="H18" s="4">
        <v>89</v>
      </c>
      <c r="I18" s="5">
        <v>260</v>
      </c>
      <c r="J18" s="4">
        <v>94</v>
      </c>
      <c r="K18" s="4">
        <v>93</v>
      </c>
      <c r="L18" s="4">
        <v>78</v>
      </c>
      <c r="M18" s="5">
        <v>265</v>
      </c>
      <c r="N18" s="5">
        <v>525</v>
      </c>
      <c r="O18" s="9" t="s">
        <v>19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4" t="s">
        <v>59</v>
      </c>
      <c r="B19" s="1" t="s">
        <v>46</v>
      </c>
      <c r="C19" s="8" t="s">
        <v>47</v>
      </c>
      <c r="D19" s="7">
        <v>1953</v>
      </c>
      <c r="E19" s="8" t="s">
        <v>48</v>
      </c>
      <c r="F19" s="4">
        <v>83</v>
      </c>
      <c r="G19" s="4">
        <v>93</v>
      </c>
      <c r="H19" s="4">
        <v>92</v>
      </c>
      <c r="I19" s="5">
        <v>268</v>
      </c>
      <c r="J19" s="4">
        <v>80</v>
      </c>
      <c r="K19" s="4">
        <v>78</v>
      </c>
      <c r="L19" s="4">
        <v>82</v>
      </c>
      <c r="M19" s="5">
        <v>240</v>
      </c>
      <c r="N19" s="5">
        <v>508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1"/>
      <c r="B22" s="15" t="s">
        <v>118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"/>
      <c r="B23" s="2" t="s">
        <v>180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3" t="s">
        <v>0</v>
      </c>
      <c r="B24" s="3" t="s">
        <v>1</v>
      </c>
      <c r="C24" s="3" t="s">
        <v>2</v>
      </c>
      <c r="D24" s="3" t="s">
        <v>3</v>
      </c>
      <c r="E24" s="3" t="s">
        <v>4</v>
      </c>
      <c r="F24" s="63" t="s">
        <v>49</v>
      </c>
      <c r="G24" s="64"/>
      <c r="H24" s="64"/>
      <c r="I24" s="64"/>
      <c r="J24" s="63" t="s">
        <v>50</v>
      </c>
      <c r="K24" s="64"/>
      <c r="L24" s="64"/>
      <c r="M24" s="64"/>
      <c r="N24" s="3" t="s">
        <v>8</v>
      </c>
      <c r="O24" s="13" t="s">
        <v>110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5" t="s">
        <v>9</v>
      </c>
      <c r="B25" s="2" t="s">
        <v>62</v>
      </c>
      <c r="C25" s="6" t="s">
        <v>63</v>
      </c>
      <c r="D25" s="7">
        <v>1982</v>
      </c>
      <c r="E25" s="8" t="s">
        <v>12</v>
      </c>
      <c r="F25" s="4">
        <v>92</v>
      </c>
      <c r="G25" s="4">
        <v>93</v>
      </c>
      <c r="H25" s="4">
        <v>92</v>
      </c>
      <c r="I25" s="5">
        <v>277</v>
      </c>
      <c r="J25" s="4">
        <v>98</v>
      </c>
      <c r="K25" s="4">
        <v>96</v>
      </c>
      <c r="L25" s="4">
        <v>99</v>
      </c>
      <c r="M25" s="5">
        <v>293</v>
      </c>
      <c r="N25" s="5">
        <v>570</v>
      </c>
      <c r="O25" s="9" t="s">
        <v>138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5" t="s">
        <v>16</v>
      </c>
      <c r="B26" s="2" t="s">
        <v>64</v>
      </c>
      <c r="C26" s="6" t="s">
        <v>65</v>
      </c>
      <c r="D26" s="7">
        <v>1981</v>
      </c>
      <c r="E26" s="8" t="s">
        <v>12</v>
      </c>
      <c r="F26" s="4">
        <v>86</v>
      </c>
      <c r="G26" s="4">
        <v>93</v>
      </c>
      <c r="H26" s="4">
        <v>88</v>
      </c>
      <c r="I26" s="5">
        <v>267</v>
      </c>
      <c r="J26" s="4">
        <v>93</v>
      </c>
      <c r="K26" s="4">
        <v>93</v>
      </c>
      <c r="L26" s="4">
        <v>96</v>
      </c>
      <c r="M26" s="5">
        <v>282</v>
      </c>
      <c r="N26" s="5">
        <v>549</v>
      </c>
      <c r="O26" s="9" t="s">
        <v>16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5" t="s">
        <v>19</v>
      </c>
      <c r="B27" s="2" t="s">
        <v>66</v>
      </c>
      <c r="C27" s="6" t="s">
        <v>53</v>
      </c>
      <c r="D27" s="7">
        <v>1977</v>
      </c>
      <c r="E27" s="8" t="s">
        <v>12</v>
      </c>
      <c r="F27" s="4">
        <v>83</v>
      </c>
      <c r="G27" s="4">
        <v>86</v>
      </c>
      <c r="H27" s="4">
        <v>87</v>
      </c>
      <c r="I27" s="5">
        <v>256</v>
      </c>
      <c r="J27" s="4">
        <v>89</v>
      </c>
      <c r="K27" s="4">
        <v>97</v>
      </c>
      <c r="L27" s="4">
        <v>90</v>
      </c>
      <c r="M27" s="5">
        <v>276</v>
      </c>
      <c r="N27" s="5">
        <v>532</v>
      </c>
      <c r="O27" s="9" t="s">
        <v>16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2" t="s">
        <v>118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2" t="s">
        <v>181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3" t="s">
        <v>0</v>
      </c>
      <c r="B31" s="3" t="s">
        <v>1</v>
      </c>
      <c r="C31" s="3" t="s">
        <v>2</v>
      </c>
      <c r="D31" s="3" t="s">
        <v>3</v>
      </c>
      <c r="E31" s="3" t="s">
        <v>4</v>
      </c>
      <c r="F31" s="63" t="s">
        <v>49</v>
      </c>
      <c r="G31" s="64"/>
      <c r="H31" s="64"/>
      <c r="I31" s="64"/>
      <c r="J31" s="63" t="s">
        <v>50</v>
      </c>
      <c r="K31" s="64"/>
      <c r="L31" s="64"/>
      <c r="M31" s="64"/>
      <c r="N31" s="3" t="s">
        <v>8</v>
      </c>
      <c r="O31" s="13" t="s">
        <v>110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5" t="s">
        <v>9</v>
      </c>
      <c r="B32" s="2" t="s">
        <v>55</v>
      </c>
      <c r="C32" s="6" t="s">
        <v>67</v>
      </c>
      <c r="D32" s="7">
        <v>2004</v>
      </c>
      <c r="E32" s="8" t="s">
        <v>116</v>
      </c>
      <c r="F32" s="4">
        <v>86</v>
      </c>
      <c r="G32" s="4">
        <v>90</v>
      </c>
      <c r="H32" s="4">
        <v>97</v>
      </c>
      <c r="I32" s="5">
        <v>273</v>
      </c>
      <c r="J32" s="4">
        <v>90</v>
      </c>
      <c r="K32" s="4">
        <v>88</v>
      </c>
      <c r="L32" s="4">
        <v>77</v>
      </c>
      <c r="M32" s="5">
        <v>255</v>
      </c>
      <c r="N32" s="5">
        <v>528</v>
      </c>
      <c r="O32" s="9" t="s">
        <v>19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5" t="s">
        <v>16</v>
      </c>
      <c r="B33" s="2" t="s">
        <v>68</v>
      </c>
      <c r="C33" s="6" t="s">
        <v>69</v>
      </c>
      <c r="D33" s="7">
        <v>2006</v>
      </c>
      <c r="E33" s="8" t="s">
        <v>12</v>
      </c>
      <c r="F33" s="4">
        <v>85</v>
      </c>
      <c r="G33" s="4">
        <v>84</v>
      </c>
      <c r="H33" s="4">
        <v>83</v>
      </c>
      <c r="I33" s="5">
        <v>252</v>
      </c>
      <c r="J33" s="4">
        <v>83</v>
      </c>
      <c r="K33" s="4">
        <v>92</v>
      </c>
      <c r="L33" s="4">
        <v>87</v>
      </c>
      <c r="M33" s="5">
        <v>262</v>
      </c>
      <c r="N33" s="5">
        <v>514</v>
      </c>
      <c r="O33" s="9" t="s">
        <v>19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20" t="s">
        <v>182</v>
      </c>
      <c r="C36" s="20"/>
      <c r="D36" s="20" t="s">
        <v>183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7">
    <mergeCell ref="F31:I31"/>
    <mergeCell ref="J31:M31"/>
    <mergeCell ref="A1:O1"/>
    <mergeCell ref="F6:I6"/>
    <mergeCell ref="J6:M6"/>
    <mergeCell ref="F24:I24"/>
    <mergeCell ref="J24:M24"/>
  </mergeCells>
  <pageMargins left="0.75" right="0.75" top="1" bottom="1" header="0.5" footer="0.5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topLeftCell="B6" zoomScaleNormal="100" workbookViewId="0">
      <selection activeCell="G28" sqref="G28"/>
    </sheetView>
  </sheetViews>
  <sheetFormatPr defaultRowHeight="12.75" x14ac:dyDescent="0.2"/>
  <cols>
    <col min="1" max="1" width="4.75" customWidth="1"/>
    <col min="2" max="2" width="7" customWidth="1"/>
    <col min="3" max="3" width="13.125" customWidth="1"/>
    <col min="4" max="4" width="4.625" customWidth="1"/>
    <col min="5" max="5" width="15.125" customWidth="1"/>
    <col min="6" max="7" width="3.5" customWidth="1"/>
    <col min="8" max="8" width="3.875" customWidth="1"/>
    <col min="9" max="10" width="3.5" customWidth="1"/>
    <col min="11" max="11" width="3.875" customWidth="1"/>
    <col min="12" max="13" width="3.5" customWidth="1"/>
    <col min="14" max="14" width="3.875" customWidth="1"/>
    <col min="15" max="15" width="4.25" customWidth="1"/>
    <col min="16" max="16" width="2.875" customWidth="1"/>
  </cols>
  <sheetData>
    <row r="1" spans="1:50" ht="20.25" x14ac:dyDescent="0.3">
      <c r="A1" s="54" t="s">
        <v>133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5" t="s">
        <v>113</v>
      </c>
      <c r="M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2" t="s">
        <v>120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15" t="s">
        <v>121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63" t="s">
        <v>70</v>
      </c>
      <c r="G6" s="64"/>
      <c r="H6" s="64"/>
      <c r="I6" s="63" t="s">
        <v>71</v>
      </c>
      <c r="J6" s="64"/>
      <c r="K6" s="64"/>
      <c r="L6" s="63" t="s">
        <v>72</v>
      </c>
      <c r="M6" s="64"/>
      <c r="N6" s="64"/>
      <c r="O6" s="3" t="s">
        <v>8</v>
      </c>
      <c r="P6" s="13" t="s">
        <v>110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9</v>
      </c>
      <c r="B7" s="2" t="s">
        <v>51</v>
      </c>
      <c r="C7" s="6" t="s">
        <v>52</v>
      </c>
      <c r="D7" s="7">
        <v>1976</v>
      </c>
      <c r="E7" s="8" t="s">
        <v>29</v>
      </c>
      <c r="F7" s="4">
        <v>95</v>
      </c>
      <c r="G7" s="4">
        <v>97</v>
      </c>
      <c r="H7" s="5">
        <v>192</v>
      </c>
      <c r="I7" s="4">
        <v>97</v>
      </c>
      <c r="J7" s="4">
        <v>98</v>
      </c>
      <c r="K7" s="5">
        <v>195</v>
      </c>
      <c r="L7" s="4">
        <v>88</v>
      </c>
      <c r="M7" s="4">
        <v>91</v>
      </c>
      <c r="N7" s="5">
        <v>179</v>
      </c>
      <c r="O7" s="5">
        <v>566</v>
      </c>
      <c r="P7" s="9" t="s">
        <v>139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16</v>
      </c>
      <c r="B8" s="2" t="s">
        <v>25</v>
      </c>
      <c r="C8" s="6" t="s">
        <v>26</v>
      </c>
      <c r="D8" s="7">
        <v>1978</v>
      </c>
      <c r="E8" s="8" t="s">
        <v>15</v>
      </c>
      <c r="F8" s="4">
        <v>94</v>
      </c>
      <c r="G8" s="4">
        <v>96</v>
      </c>
      <c r="H8" s="5">
        <v>190</v>
      </c>
      <c r="I8" s="4">
        <v>87</v>
      </c>
      <c r="J8" s="4">
        <v>93</v>
      </c>
      <c r="K8" s="5">
        <v>180</v>
      </c>
      <c r="L8" s="4">
        <v>82</v>
      </c>
      <c r="M8" s="4">
        <v>93</v>
      </c>
      <c r="N8" s="5">
        <v>175</v>
      </c>
      <c r="O8" s="5">
        <v>545</v>
      </c>
      <c r="P8" s="9" t="s">
        <v>16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19</v>
      </c>
      <c r="B9" s="2" t="s">
        <v>37</v>
      </c>
      <c r="C9" s="6" t="s">
        <v>38</v>
      </c>
      <c r="D9" s="7">
        <v>1950</v>
      </c>
      <c r="E9" s="8" t="s">
        <v>115</v>
      </c>
      <c r="F9" s="4">
        <v>90</v>
      </c>
      <c r="G9" s="4">
        <v>91</v>
      </c>
      <c r="H9" s="5">
        <v>181</v>
      </c>
      <c r="I9" s="4">
        <v>85</v>
      </c>
      <c r="J9" s="4">
        <v>85</v>
      </c>
      <c r="K9" s="5">
        <v>170</v>
      </c>
      <c r="L9" s="4">
        <v>81</v>
      </c>
      <c r="M9" s="4">
        <v>87</v>
      </c>
      <c r="N9" s="5">
        <v>168</v>
      </c>
      <c r="O9" s="5">
        <v>519</v>
      </c>
      <c r="P9" s="9" t="s">
        <v>19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30</v>
      </c>
      <c r="B10" s="1" t="s">
        <v>34</v>
      </c>
      <c r="C10" s="8" t="s">
        <v>35</v>
      </c>
      <c r="D10" s="7">
        <v>1959</v>
      </c>
      <c r="E10" s="8" t="s">
        <v>12</v>
      </c>
      <c r="F10" s="4">
        <v>85</v>
      </c>
      <c r="G10" s="4">
        <v>83</v>
      </c>
      <c r="H10" s="5">
        <v>168</v>
      </c>
      <c r="I10" s="4">
        <v>88</v>
      </c>
      <c r="J10" s="4">
        <v>82</v>
      </c>
      <c r="K10" s="5">
        <v>170</v>
      </c>
      <c r="L10" s="4">
        <v>88</v>
      </c>
      <c r="M10" s="4">
        <v>85</v>
      </c>
      <c r="N10" s="5">
        <v>173</v>
      </c>
      <c r="O10" s="5">
        <v>511</v>
      </c>
      <c r="P10" s="9" t="s">
        <v>19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33</v>
      </c>
      <c r="B11" s="1" t="s">
        <v>60</v>
      </c>
      <c r="C11" s="8" t="s">
        <v>61</v>
      </c>
      <c r="D11" s="7">
        <v>1957</v>
      </c>
      <c r="E11" s="8" t="s">
        <v>15</v>
      </c>
      <c r="F11" s="4">
        <v>86</v>
      </c>
      <c r="G11" s="4">
        <v>88</v>
      </c>
      <c r="H11" s="5">
        <v>174</v>
      </c>
      <c r="I11" s="4">
        <v>78</v>
      </c>
      <c r="J11" s="4">
        <v>88</v>
      </c>
      <c r="K11" s="5">
        <v>166</v>
      </c>
      <c r="L11" s="4">
        <v>86</v>
      </c>
      <c r="M11" s="4">
        <v>83</v>
      </c>
      <c r="N11" s="5">
        <v>169</v>
      </c>
      <c r="O11" s="5">
        <v>509</v>
      </c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36</v>
      </c>
      <c r="B12" s="1" t="s">
        <v>55</v>
      </c>
      <c r="C12" s="8" t="s">
        <v>67</v>
      </c>
      <c r="D12" s="7">
        <v>2004</v>
      </c>
      <c r="E12" s="8" t="s">
        <v>116</v>
      </c>
      <c r="F12" s="4">
        <v>90</v>
      </c>
      <c r="G12" s="4">
        <v>86</v>
      </c>
      <c r="H12" s="5">
        <v>176</v>
      </c>
      <c r="I12" s="4">
        <v>88</v>
      </c>
      <c r="J12" s="4">
        <v>85</v>
      </c>
      <c r="K12" s="5">
        <v>173</v>
      </c>
      <c r="L12" s="4">
        <v>76</v>
      </c>
      <c r="M12" s="4">
        <v>72</v>
      </c>
      <c r="N12" s="5">
        <v>148</v>
      </c>
      <c r="O12" s="5">
        <v>497</v>
      </c>
      <c r="P12" s="10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39</v>
      </c>
      <c r="B13" s="1" t="s">
        <v>40</v>
      </c>
      <c r="C13" s="8" t="s">
        <v>41</v>
      </c>
      <c r="D13" s="7">
        <v>1954</v>
      </c>
      <c r="E13" s="8" t="s">
        <v>115</v>
      </c>
      <c r="F13" s="4">
        <v>90</v>
      </c>
      <c r="G13" s="4">
        <v>96</v>
      </c>
      <c r="H13" s="5">
        <v>186</v>
      </c>
      <c r="I13" s="4">
        <v>86</v>
      </c>
      <c r="J13" s="4">
        <v>83</v>
      </c>
      <c r="K13" s="5">
        <v>169</v>
      </c>
      <c r="L13" s="4">
        <v>69</v>
      </c>
      <c r="M13" s="4">
        <v>69</v>
      </c>
      <c r="N13" s="5">
        <v>138</v>
      </c>
      <c r="O13" s="5">
        <v>493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4" t="s">
        <v>42</v>
      </c>
      <c r="B14" s="1" t="s">
        <v>46</v>
      </c>
      <c r="C14" s="8" t="s">
        <v>47</v>
      </c>
      <c r="D14" s="7">
        <v>1953</v>
      </c>
      <c r="E14" s="8" t="s">
        <v>48</v>
      </c>
      <c r="F14" s="4">
        <v>86</v>
      </c>
      <c r="G14" s="4">
        <v>83</v>
      </c>
      <c r="H14" s="5">
        <v>169</v>
      </c>
      <c r="I14" s="4">
        <v>87</v>
      </c>
      <c r="J14" s="4">
        <v>79</v>
      </c>
      <c r="K14" s="5">
        <v>166</v>
      </c>
      <c r="L14" s="4">
        <v>80</v>
      </c>
      <c r="M14" s="4">
        <v>77</v>
      </c>
      <c r="N14" s="5">
        <v>157</v>
      </c>
      <c r="O14" s="5">
        <v>492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4" t="s">
        <v>45</v>
      </c>
      <c r="B15" s="1" t="s">
        <v>17</v>
      </c>
      <c r="C15" s="8" t="s">
        <v>53</v>
      </c>
      <c r="D15" s="7">
        <v>1944</v>
      </c>
      <c r="E15" s="8" t="s">
        <v>12</v>
      </c>
      <c r="F15" s="4">
        <v>90</v>
      </c>
      <c r="G15" s="4">
        <v>91</v>
      </c>
      <c r="H15" s="5">
        <v>181</v>
      </c>
      <c r="I15" s="4">
        <v>75</v>
      </c>
      <c r="J15" s="4">
        <v>76</v>
      </c>
      <c r="K15" s="5">
        <v>151</v>
      </c>
      <c r="L15" s="4">
        <v>74</v>
      </c>
      <c r="M15" s="4">
        <v>83</v>
      </c>
      <c r="N15" s="5">
        <v>157</v>
      </c>
      <c r="O15" s="5">
        <v>489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4" t="s">
        <v>73</v>
      </c>
      <c r="B16" s="1" t="s">
        <v>57</v>
      </c>
      <c r="C16" s="8" t="s">
        <v>58</v>
      </c>
      <c r="D16" s="7">
        <v>1954</v>
      </c>
      <c r="E16" s="8" t="s">
        <v>12</v>
      </c>
      <c r="F16" s="4">
        <v>75</v>
      </c>
      <c r="G16" s="4">
        <v>75</v>
      </c>
      <c r="H16" s="5">
        <v>150</v>
      </c>
      <c r="I16" s="4">
        <v>61</v>
      </c>
      <c r="J16" s="4">
        <v>69</v>
      </c>
      <c r="K16" s="5">
        <v>130</v>
      </c>
      <c r="L16" s="4">
        <v>70</v>
      </c>
      <c r="M16" s="4">
        <v>61</v>
      </c>
      <c r="N16" s="5">
        <v>131</v>
      </c>
      <c r="O16" s="5">
        <v>411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1"/>
      <c r="B17" s="1"/>
      <c r="C17" s="8"/>
      <c r="D17" s="8"/>
      <c r="E17" s="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4" t="s">
        <v>59</v>
      </c>
      <c r="B18" s="1" t="s">
        <v>40</v>
      </c>
      <c r="C18" s="8" t="s">
        <v>41</v>
      </c>
      <c r="D18" s="7">
        <v>1954</v>
      </c>
      <c r="E18" s="8" t="s">
        <v>115</v>
      </c>
      <c r="F18" s="4">
        <v>85</v>
      </c>
      <c r="G18" s="4">
        <v>83</v>
      </c>
      <c r="H18" s="5">
        <v>168</v>
      </c>
      <c r="I18" s="4">
        <v>86</v>
      </c>
      <c r="J18" s="4">
        <v>75</v>
      </c>
      <c r="K18" s="5">
        <v>161</v>
      </c>
      <c r="L18" s="4">
        <v>75</v>
      </c>
      <c r="M18" s="4">
        <v>71</v>
      </c>
      <c r="N18" s="5">
        <v>146</v>
      </c>
      <c r="O18" s="5">
        <v>475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4" t="s">
        <v>59</v>
      </c>
      <c r="B19" s="1" t="s">
        <v>46</v>
      </c>
      <c r="C19" s="8" t="s">
        <v>47</v>
      </c>
      <c r="D19" s="7">
        <v>1953</v>
      </c>
      <c r="E19" s="8" t="s">
        <v>48</v>
      </c>
      <c r="F19" s="4">
        <v>85</v>
      </c>
      <c r="G19" s="4">
        <v>77</v>
      </c>
      <c r="H19" s="5">
        <v>162</v>
      </c>
      <c r="I19" s="4">
        <v>77</v>
      </c>
      <c r="J19" s="4">
        <v>84</v>
      </c>
      <c r="K19" s="5">
        <v>161</v>
      </c>
      <c r="L19" s="4">
        <v>84</v>
      </c>
      <c r="M19" s="4">
        <v>68</v>
      </c>
      <c r="N19" s="5">
        <v>152</v>
      </c>
      <c r="O19" s="5">
        <v>475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1"/>
      <c r="B22" s="15" t="s">
        <v>122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3" t="s">
        <v>0</v>
      </c>
      <c r="B23" s="3" t="s">
        <v>1</v>
      </c>
      <c r="C23" s="3" t="s">
        <v>2</v>
      </c>
      <c r="D23" s="3" t="s">
        <v>3</v>
      </c>
      <c r="E23" s="3" t="s">
        <v>4</v>
      </c>
      <c r="F23" s="63" t="s">
        <v>70</v>
      </c>
      <c r="G23" s="64"/>
      <c r="H23" s="64"/>
      <c r="I23" s="63" t="s">
        <v>71</v>
      </c>
      <c r="J23" s="64"/>
      <c r="K23" s="64"/>
      <c r="L23" s="63" t="s">
        <v>72</v>
      </c>
      <c r="M23" s="64"/>
      <c r="N23" s="64"/>
      <c r="O23" s="3" t="s">
        <v>8</v>
      </c>
      <c r="P23" s="13" t="s">
        <v>110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5" t="s">
        <v>9</v>
      </c>
      <c r="B24" s="2" t="s">
        <v>62</v>
      </c>
      <c r="C24" s="6" t="s">
        <v>63</v>
      </c>
      <c r="D24" s="7">
        <v>1982</v>
      </c>
      <c r="E24" s="8" t="s">
        <v>12</v>
      </c>
      <c r="F24" s="4">
        <v>95</v>
      </c>
      <c r="G24" s="4">
        <v>93</v>
      </c>
      <c r="H24" s="5">
        <v>188</v>
      </c>
      <c r="I24" s="4">
        <v>85</v>
      </c>
      <c r="J24" s="4">
        <v>92</v>
      </c>
      <c r="K24" s="5">
        <v>177</v>
      </c>
      <c r="L24" s="4">
        <v>90</v>
      </c>
      <c r="M24" s="4">
        <v>81</v>
      </c>
      <c r="N24" s="5">
        <v>171</v>
      </c>
      <c r="O24" s="5">
        <v>536</v>
      </c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5" t="s">
        <v>16</v>
      </c>
      <c r="B25" s="2" t="s">
        <v>64</v>
      </c>
      <c r="C25" s="6" t="s">
        <v>65</v>
      </c>
      <c r="D25" s="7">
        <v>1981</v>
      </c>
      <c r="E25" s="8" t="s">
        <v>12</v>
      </c>
      <c r="F25" s="4">
        <v>89</v>
      </c>
      <c r="G25" s="4">
        <v>88</v>
      </c>
      <c r="H25" s="5">
        <v>177</v>
      </c>
      <c r="I25" s="4">
        <v>86</v>
      </c>
      <c r="J25" s="4">
        <v>94</v>
      </c>
      <c r="K25" s="5">
        <v>180</v>
      </c>
      <c r="L25" s="4">
        <v>82</v>
      </c>
      <c r="M25" s="4">
        <v>73</v>
      </c>
      <c r="N25" s="5">
        <v>155</v>
      </c>
      <c r="O25" s="5">
        <v>512</v>
      </c>
      <c r="P25" s="9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9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"/>
      <c r="B28" s="20" t="s">
        <v>182</v>
      </c>
      <c r="C28" s="20"/>
      <c r="D28" s="20" t="s">
        <v>183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7">
    <mergeCell ref="A1:P1"/>
    <mergeCell ref="F6:H6"/>
    <mergeCell ref="I6:K6"/>
    <mergeCell ref="L6:N6"/>
    <mergeCell ref="F23:H23"/>
    <mergeCell ref="I23:K23"/>
    <mergeCell ref="L23:N23"/>
  </mergeCells>
  <pageMargins left="0.75" right="0.75" top="1" bottom="1" header="0.5" footer="0.5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zoomScaleNormal="100" workbookViewId="0">
      <selection activeCell="E20" sqref="E20"/>
    </sheetView>
  </sheetViews>
  <sheetFormatPr defaultRowHeight="12.75" x14ac:dyDescent="0.2"/>
  <cols>
    <col min="1" max="1" width="4.75" customWidth="1"/>
    <col min="2" max="2" width="7.25" customWidth="1"/>
    <col min="3" max="3" width="11.625" customWidth="1"/>
    <col min="4" max="4" width="4.625" customWidth="1"/>
    <col min="5" max="5" width="12.125" customWidth="1"/>
    <col min="6" max="11" width="3.5" customWidth="1"/>
    <col min="12" max="12" width="4.875" customWidth="1"/>
    <col min="13" max="13" width="3.125" customWidth="1"/>
    <col min="14" max="14" width="2.875" customWidth="1"/>
  </cols>
  <sheetData>
    <row r="1" spans="1:50" ht="20.25" x14ac:dyDescent="0.3">
      <c r="A1" s="54" t="s">
        <v>133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6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15" t="s">
        <v>113</v>
      </c>
      <c r="J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2" t="s">
        <v>119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15" t="s">
        <v>137</v>
      </c>
      <c r="C5" s="1"/>
      <c r="D5" s="1"/>
      <c r="E5" s="1"/>
      <c r="F5" s="1"/>
      <c r="G5" s="1"/>
      <c r="H5" s="1"/>
      <c r="I5" s="1"/>
      <c r="J5" s="1"/>
      <c r="K5" s="1"/>
      <c r="L5" s="1"/>
      <c r="M5" s="14" t="s">
        <v>111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63" t="s">
        <v>24</v>
      </c>
      <c r="G6" s="64"/>
      <c r="H6" s="64"/>
      <c r="I6" s="64"/>
      <c r="J6" s="64"/>
      <c r="K6" s="64"/>
      <c r="L6" s="3" t="s">
        <v>8</v>
      </c>
      <c r="M6" s="14" t="s">
        <v>112</v>
      </c>
      <c r="N6" s="13" t="s">
        <v>110</v>
      </c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9</v>
      </c>
      <c r="B7" s="2" t="s">
        <v>25</v>
      </c>
      <c r="C7" s="6" t="s">
        <v>26</v>
      </c>
      <c r="D7" s="7">
        <v>1978</v>
      </c>
      <c r="E7" s="8" t="s">
        <v>15</v>
      </c>
      <c r="F7" s="4">
        <v>96</v>
      </c>
      <c r="G7" s="4">
        <v>90</v>
      </c>
      <c r="H7" s="4">
        <v>89</v>
      </c>
      <c r="I7" s="4">
        <v>93</v>
      </c>
      <c r="J7" s="4">
        <v>91</v>
      </c>
      <c r="K7" s="4">
        <v>91</v>
      </c>
      <c r="L7" s="5">
        <v>550</v>
      </c>
      <c r="M7" s="14">
        <v>7</v>
      </c>
      <c r="N7" s="9" t="s">
        <v>138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16</v>
      </c>
      <c r="B8" s="2" t="s">
        <v>27</v>
      </c>
      <c r="C8" s="6" t="s">
        <v>28</v>
      </c>
      <c r="D8" s="7">
        <v>1958</v>
      </c>
      <c r="E8" s="8" t="s">
        <v>29</v>
      </c>
      <c r="F8" s="4">
        <v>85</v>
      </c>
      <c r="G8" s="4">
        <v>83</v>
      </c>
      <c r="H8" s="4">
        <v>83</v>
      </c>
      <c r="I8" s="4">
        <v>84</v>
      </c>
      <c r="J8" s="4">
        <v>84</v>
      </c>
      <c r="K8" s="4">
        <v>85</v>
      </c>
      <c r="L8" s="5">
        <v>504</v>
      </c>
      <c r="M8" s="14">
        <v>4</v>
      </c>
      <c r="N8" s="9" t="s">
        <v>19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19</v>
      </c>
      <c r="B9" s="2" t="s">
        <v>17</v>
      </c>
      <c r="C9" s="6" t="s">
        <v>18</v>
      </c>
      <c r="D9" s="7">
        <v>1949</v>
      </c>
      <c r="E9" s="8" t="s">
        <v>15</v>
      </c>
      <c r="F9" s="4">
        <v>80</v>
      </c>
      <c r="G9" s="4">
        <v>84</v>
      </c>
      <c r="H9" s="4">
        <v>83</v>
      </c>
      <c r="I9" s="4">
        <v>81</v>
      </c>
      <c r="J9" s="4">
        <v>85</v>
      </c>
      <c r="K9" s="4">
        <v>79</v>
      </c>
      <c r="L9" s="5">
        <v>492</v>
      </c>
      <c r="M9" s="14">
        <v>1</v>
      </c>
      <c r="N9" s="9" t="s">
        <v>19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30</v>
      </c>
      <c r="B10" s="1" t="s">
        <v>31</v>
      </c>
      <c r="C10" s="8" t="s">
        <v>32</v>
      </c>
      <c r="D10" s="7">
        <v>1977</v>
      </c>
      <c r="E10" s="8" t="s">
        <v>15</v>
      </c>
      <c r="F10" s="4">
        <v>72</v>
      </c>
      <c r="G10" s="4">
        <v>85</v>
      </c>
      <c r="H10" s="4">
        <v>78</v>
      </c>
      <c r="I10" s="4">
        <v>76</v>
      </c>
      <c r="J10" s="4">
        <v>83</v>
      </c>
      <c r="K10" s="4">
        <v>85</v>
      </c>
      <c r="L10" s="5">
        <v>479</v>
      </c>
      <c r="M10" s="14">
        <v>2</v>
      </c>
      <c r="N10" s="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33</v>
      </c>
      <c r="B11" s="1" t="s">
        <v>34</v>
      </c>
      <c r="C11" s="8" t="s">
        <v>35</v>
      </c>
      <c r="D11" s="7">
        <v>1959</v>
      </c>
      <c r="E11" s="8" t="s">
        <v>12</v>
      </c>
      <c r="F11" s="4">
        <v>79</v>
      </c>
      <c r="G11" s="4">
        <v>82</v>
      </c>
      <c r="H11" s="4">
        <v>81</v>
      </c>
      <c r="I11" s="4">
        <v>76</v>
      </c>
      <c r="J11" s="4">
        <v>79</v>
      </c>
      <c r="K11" s="4">
        <v>81</v>
      </c>
      <c r="L11" s="5">
        <v>478</v>
      </c>
      <c r="M11" s="14">
        <v>3</v>
      </c>
      <c r="N11" s="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36</v>
      </c>
      <c r="B12" s="1" t="s">
        <v>37</v>
      </c>
      <c r="C12" s="8" t="s">
        <v>38</v>
      </c>
      <c r="D12" s="7">
        <v>1950</v>
      </c>
      <c r="E12" s="8" t="s">
        <v>115</v>
      </c>
      <c r="F12" s="4">
        <v>71</v>
      </c>
      <c r="G12" s="4">
        <v>87</v>
      </c>
      <c r="H12" s="4">
        <v>71</v>
      </c>
      <c r="I12" s="4">
        <v>73</v>
      </c>
      <c r="J12" s="4">
        <v>82</v>
      </c>
      <c r="K12" s="4">
        <v>87</v>
      </c>
      <c r="L12" s="5">
        <v>471</v>
      </c>
      <c r="M12" s="14">
        <v>0</v>
      </c>
      <c r="N12" s="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39</v>
      </c>
      <c r="B13" s="1" t="s">
        <v>40</v>
      </c>
      <c r="C13" s="8" t="s">
        <v>41</v>
      </c>
      <c r="D13" s="7">
        <v>1954</v>
      </c>
      <c r="E13" s="8" t="s">
        <v>115</v>
      </c>
      <c r="F13" s="4">
        <v>85</v>
      </c>
      <c r="G13" s="4">
        <v>83</v>
      </c>
      <c r="H13" s="4">
        <v>71</v>
      </c>
      <c r="I13" s="4">
        <v>67</v>
      </c>
      <c r="J13" s="4">
        <v>75</v>
      </c>
      <c r="K13" s="4">
        <v>82</v>
      </c>
      <c r="L13" s="5">
        <v>463</v>
      </c>
      <c r="M13" s="14">
        <v>1</v>
      </c>
      <c r="N13" s="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4" t="s">
        <v>42</v>
      </c>
      <c r="B14" s="1" t="s">
        <v>43</v>
      </c>
      <c r="C14" s="8" t="s">
        <v>44</v>
      </c>
      <c r="D14" s="7">
        <v>1963</v>
      </c>
      <c r="E14" s="8" t="s">
        <v>12</v>
      </c>
      <c r="F14" s="4">
        <v>76</v>
      </c>
      <c r="G14" s="4">
        <v>70</v>
      </c>
      <c r="H14" s="4">
        <v>78</v>
      </c>
      <c r="I14" s="4">
        <v>76</v>
      </c>
      <c r="J14" s="4">
        <v>76</v>
      </c>
      <c r="K14" s="4">
        <v>86</v>
      </c>
      <c r="L14" s="5">
        <v>462</v>
      </c>
      <c r="M14" s="14">
        <v>3</v>
      </c>
      <c r="N14" s="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4" t="s">
        <v>45</v>
      </c>
      <c r="B15" s="1" t="s">
        <v>46</v>
      </c>
      <c r="C15" s="8" t="s">
        <v>47</v>
      </c>
      <c r="D15" s="7">
        <v>1953</v>
      </c>
      <c r="E15" s="8" t="s">
        <v>48</v>
      </c>
      <c r="F15" s="4">
        <v>69</v>
      </c>
      <c r="G15" s="4">
        <v>67</v>
      </c>
      <c r="H15" s="4">
        <v>64</v>
      </c>
      <c r="I15" s="4">
        <v>72</v>
      </c>
      <c r="J15" s="4">
        <v>72</v>
      </c>
      <c r="K15" s="4">
        <v>81</v>
      </c>
      <c r="L15" s="5">
        <v>425</v>
      </c>
      <c r="M15" s="14">
        <v>2</v>
      </c>
      <c r="N15" s="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1"/>
      <c r="B17" s="1" t="s">
        <v>184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20"/>
      <c r="B18" s="20" t="s">
        <v>185</v>
      </c>
      <c r="C18" s="20"/>
      <c r="D18" s="20" t="s">
        <v>186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20"/>
      <c r="B19" s="15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18"/>
      <c r="B20" s="18"/>
      <c r="C20" s="18"/>
      <c r="D20" s="18"/>
      <c r="E20" s="18"/>
      <c r="F20" s="52"/>
      <c r="G20" s="16"/>
      <c r="H20" s="16"/>
      <c r="I20" s="16"/>
      <c r="J20" s="52"/>
      <c r="K20" s="16"/>
      <c r="L20" s="16"/>
      <c r="M20" s="16"/>
      <c r="N20" s="18"/>
      <c r="O20" s="1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5"/>
      <c r="B21" s="2"/>
      <c r="C21" s="6"/>
      <c r="D21" s="7"/>
      <c r="E21" s="8"/>
      <c r="F21" s="19"/>
      <c r="G21" s="19"/>
      <c r="H21" s="19"/>
      <c r="I21" s="5"/>
      <c r="J21" s="19"/>
      <c r="K21" s="19"/>
      <c r="L21" s="19"/>
      <c r="M21" s="5"/>
      <c r="N21" s="5"/>
      <c r="O21" s="9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5"/>
      <c r="B22" s="2"/>
      <c r="C22" s="6"/>
      <c r="D22" s="7"/>
      <c r="E22" s="8"/>
      <c r="F22" s="19"/>
      <c r="G22" s="19"/>
      <c r="H22" s="19"/>
      <c r="I22" s="5"/>
      <c r="J22" s="19"/>
      <c r="K22" s="19"/>
      <c r="L22" s="19"/>
      <c r="M22" s="5"/>
      <c r="N22" s="5"/>
      <c r="O22" s="9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5"/>
      <c r="B23" s="2"/>
      <c r="C23" s="6"/>
      <c r="D23" s="7"/>
      <c r="E23" s="8"/>
      <c r="F23" s="19"/>
      <c r="G23" s="19"/>
      <c r="H23" s="19"/>
      <c r="I23" s="5"/>
      <c r="J23" s="19"/>
      <c r="K23" s="19"/>
      <c r="L23" s="19"/>
      <c r="M23" s="5"/>
      <c r="N23" s="5"/>
      <c r="O23" s="9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9"/>
      <c r="B24" s="20"/>
      <c r="C24" s="8"/>
      <c r="D24" s="7"/>
      <c r="E24" s="8"/>
      <c r="F24" s="19"/>
      <c r="G24" s="19"/>
      <c r="H24" s="19"/>
      <c r="I24" s="5"/>
      <c r="J24" s="19"/>
      <c r="K24" s="19"/>
      <c r="L24" s="19"/>
      <c r="M24" s="5"/>
      <c r="N24" s="5"/>
      <c r="O24" s="9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9"/>
      <c r="B25" s="20"/>
      <c r="C25" s="8"/>
      <c r="D25" s="7"/>
      <c r="E25" s="8"/>
      <c r="F25" s="19"/>
      <c r="G25" s="19"/>
      <c r="H25" s="19"/>
      <c r="I25" s="5"/>
      <c r="J25" s="19"/>
      <c r="K25" s="19"/>
      <c r="L25" s="19"/>
      <c r="M25" s="5"/>
      <c r="N25" s="5"/>
      <c r="O25" s="9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9"/>
      <c r="B26" s="20"/>
      <c r="C26" s="8"/>
      <c r="D26" s="7"/>
      <c r="E26" s="8"/>
      <c r="F26" s="19"/>
      <c r="G26" s="19"/>
      <c r="H26" s="19"/>
      <c r="I26" s="5"/>
      <c r="J26" s="19"/>
      <c r="K26" s="19"/>
      <c r="L26" s="19"/>
      <c r="M26" s="5"/>
      <c r="N26" s="5"/>
      <c r="O26" s="10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9"/>
      <c r="B27" s="20"/>
      <c r="C27" s="8"/>
      <c r="D27" s="7"/>
      <c r="E27" s="8"/>
      <c r="F27" s="19"/>
      <c r="G27" s="19"/>
      <c r="H27" s="19"/>
      <c r="I27" s="5"/>
      <c r="J27" s="19"/>
      <c r="K27" s="19"/>
      <c r="L27" s="19"/>
      <c r="M27" s="5"/>
      <c r="N27" s="5"/>
      <c r="O27" s="20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2">
    <mergeCell ref="F6:K6"/>
    <mergeCell ref="A1:N1"/>
  </mergeCells>
  <pageMargins left="0.75" right="0.75" top="1" bottom="1" header="0.5" footer="0.5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zoomScaleNormal="100" workbookViewId="0">
      <selection activeCell="E19" sqref="E19"/>
    </sheetView>
  </sheetViews>
  <sheetFormatPr defaultRowHeight="12.75" x14ac:dyDescent="0.2"/>
  <cols>
    <col min="1" max="1" width="4.125" customWidth="1"/>
    <col min="2" max="2" width="7" customWidth="1"/>
    <col min="3" max="3" width="10.625" customWidth="1"/>
    <col min="4" max="4" width="4.75" customWidth="1"/>
    <col min="5" max="5" width="15.125" customWidth="1"/>
    <col min="6" max="8" width="3.5" customWidth="1"/>
    <col min="9" max="9" width="3.875" customWidth="1"/>
    <col min="10" max="12" width="3.5" customWidth="1"/>
    <col min="13" max="13" width="3.875" customWidth="1"/>
    <col min="14" max="14" width="4.25" customWidth="1"/>
    <col min="15" max="15" width="2.625" customWidth="1"/>
  </cols>
  <sheetData>
    <row r="1" spans="1:50" ht="20.25" x14ac:dyDescent="0.3">
      <c r="A1" s="54" t="s">
        <v>133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5" t="s">
        <v>114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2" t="s">
        <v>131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15" t="s">
        <v>132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63" t="s">
        <v>106</v>
      </c>
      <c r="G6" s="64"/>
      <c r="H6" s="64"/>
      <c r="I6" s="64"/>
      <c r="J6" s="63" t="s">
        <v>107</v>
      </c>
      <c r="K6" s="64"/>
      <c r="L6" s="64"/>
      <c r="M6" s="64"/>
      <c r="N6" s="3" t="s">
        <v>8</v>
      </c>
      <c r="O6" s="13" t="s">
        <v>110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9</v>
      </c>
      <c r="B7" s="2" t="s">
        <v>108</v>
      </c>
      <c r="C7" s="6" t="s">
        <v>109</v>
      </c>
      <c r="D7" s="7">
        <v>1980</v>
      </c>
      <c r="E7" s="8" t="s">
        <v>89</v>
      </c>
      <c r="F7" s="4">
        <v>97</v>
      </c>
      <c r="G7" s="4">
        <v>93</v>
      </c>
      <c r="H7" s="4">
        <v>94</v>
      </c>
      <c r="I7" s="5">
        <v>284</v>
      </c>
      <c r="J7" s="4">
        <v>93</v>
      </c>
      <c r="K7" s="4">
        <v>93</v>
      </c>
      <c r="L7" s="4">
        <v>94</v>
      </c>
      <c r="M7" s="5">
        <v>280</v>
      </c>
      <c r="N7" s="5">
        <v>564</v>
      </c>
      <c r="O7" s="9" t="s">
        <v>9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16</v>
      </c>
      <c r="B8" s="2" t="s">
        <v>25</v>
      </c>
      <c r="C8" s="6" t="s">
        <v>26</v>
      </c>
      <c r="D8" s="7">
        <v>1978</v>
      </c>
      <c r="E8" s="8" t="s">
        <v>15</v>
      </c>
      <c r="F8" s="4">
        <v>98</v>
      </c>
      <c r="G8" s="4">
        <v>85</v>
      </c>
      <c r="H8" s="4">
        <v>86</v>
      </c>
      <c r="I8" s="5">
        <v>269</v>
      </c>
      <c r="J8" s="4">
        <v>96</v>
      </c>
      <c r="K8" s="4">
        <v>90</v>
      </c>
      <c r="L8" s="4">
        <v>88</v>
      </c>
      <c r="M8" s="5">
        <v>274</v>
      </c>
      <c r="N8" s="5">
        <v>543</v>
      </c>
      <c r="O8" s="9" t="s"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19</v>
      </c>
      <c r="B9" s="2" t="s">
        <v>55</v>
      </c>
      <c r="C9" s="6" t="s">
        <v>56</v>
      </c>
      <c r="D9" s="7">
        <v>1962</v>
      </c>
      <c r="E9" s="8" t="s">
        <v>116</v>
      </c>
      <c r="F9" s="4">
        <v>91</v>
      </c>
      <c r="G9" s="4">
        <v>82</v>
      </c>
      <c r="H9" s="4">
        <v>82</v>
      </c>
      <c r="I9" s="5">
        <v>255</v>
      </c>
      <c r="J9" s="4">
        <v>96</v>
      </c>
      <c r="K9" s="4">
        <v>87</v>
      </c>
      <c r="L9" s="4">
        <v>97</v>
      </c>
      <c r="M9" s="5">
        <v>280</v>
      </c>
      <c r="N9" s="5">
        <v>535</v>
      </c>
      <c r="O9" s="9" t="s">
        <v>19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30</v>
      </c>
      <c r="B10" s="1" t="s">
        <v>34</v>
      </c>
      <c r="C10" s="8" t="s">
        <v>35</v>
      </c>
      <c r="D10" s="7">
        <v>1959</v>
      </c>
      <c r="E10" s="8" t="s">
        <v>12</v>
      </c>
      <c r="F10" s="4">
        <v>84</v>
      </c>
      <c r="G10" s="4">
        <v>87</v>
      </c>
      <c r="H10" s="4">
        <v>82</v>
      </c>
      <c r="I10" s="5">
        <v>253</v>
      </c>
      <c r="J10" s="4">
        <v>91</v>
      </c>
      <c r="K10" s="4">
        <v>91</v>
      </c>
      <c r="L10" s="4">
        <v>82</v>
      </c>
      <c r="M10" s="5">
        <v>264</v>
      </c>
      <c r="N10" s="5">
        <v>517</v>
      </c>
      <c r="O10" s="9" t="s">
        <v>19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33</v>
      </c>
      <c r="B11" s="1" t="s">
        <v>55</v>
      </c>
      <c r="C11" s="8" t="s">
        <v>67</v>
      </c>
      <c r="D11" s="7">
        <v>2004</v>
      </c>
      <c r="E11" s="8" t="s">
        <v>116</v>
      </c>
      <c r="F11" s="4">
        <v>85</v>
      </c>
      <c r="G11" s="4">
        <v>69</v>
      </c>
      <c r="H11" s="4">
        <v>75</v>
      </c>
      <c r="I11" s="5">
        <v>229</v>
      </c>
      <c r="J11" s="4">
        <v>86</v>
      </c>
      <c r="K11" s="4">
        <v>87</v>
      </c>
      <c r="L11" s="4">
        <v>87</v>
      </c>
      <c r="M11" s="5">
        <v>260</v>
      </c>
      <c r="N11" s="5">
        <v>489</v>
      </c>
      <c r="O11" s="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36</v>
      </c>
      <c r="B12" s="1" t="s">
        <v>17</v>
      </c>
      <c r="C12" s="8" t="s">
        <v>53</v>
      </c>
      <c r="D12" s="7">
        <v>1944</v>
      </c>
      <c r="E12" s="8" t="s">
        <v>12</v>
      </c>
      <c r="F12" s="4">
        <v>86</v>
      </c>
      <c r="G12" s="4">
        <v>84</v>
      </c>
      <c r="H12" s="4">
        <v>61</v>
      </c>
      <c r="I12" s="5">
        <v>231</v>
      </c>
      <c r="J12" s="4">
        <v>86</v>
      </c>
      <c r="K12" s="4">
        <v>72</v>
      </c>
      <c r="L12" s="4">
        <v>61</v>
      </c>
      <c r="M12" s="5">
        <v>219</v>
      </c>
      <c r="N12" s="5">
        <v>450</v>
      </c>
      <c r="O12" s="10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39</v>
      </c>
      <c r="B13" s="1" t="s">
        <v>57</v>
      </c>
      <c r="C13" s="8" t="s">
        <v>58</v>
      </c>
      <c r="D13" s="7">
        <v>1954</v>
      </c>
      <c r="E13" s="8" t="s">
        <v>12</v>
      </c>
      <c r="F13" s="4">
        <v>80</v>
      </c>
      <c r="G13" s="4">
        <v>84</v>
      </c>
      <c r="H13" s="4">
        <v>72</v>
      </c>
      <c r="I13" s="5">
        <v>236</v>
      </c>
      <c r="J13" s="4">
        <v>77</v>
      </c>
      <c r="K13" s="4">
        <v>82</v>
      </c>
      <c r="L13" s="4">
        <v>53</v>
      </c>
      <c r="M13" s="5">
        <v>212</v>
      </c>
      <c r="N13" s="5">
        <v>448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1"/>
      <c r="B16" s="1" t="s">
        <v>182</v>
      </c>
      <c r="C16" s="1"/>
      <c r="D16" s="1" t="s">
        <v>183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3">
    <mergeCell ref="A1:O1"/>
    <mergeCell ref="F6:I6"/>
    <mergeCell ref="J6:M6"/>
  </mergeCells>
  <pageMargins left="0.75" right="0.75" top="1" bottom="1" header="0.5" footer="0.5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Jooksev metssiga</vt:lpstr>
      <vt:lpstr>60 lamades</vt:lpstr>
      <vt:lpstr>3x20 SM, P ,T</vt:lpstr>
      <vt:lpstr>3x40 M, N</vt:lpstr>
      <vt:lpstr>30+30 TK, SP</vt:lpstr>
      <vt:lpstr>StP-20+20+20 M, N</vt:lpstr>
      <vt:lpstr>vaba 60</vt:lpstr>
      <vt:lpstr>olümpia</vt:lpstr>
      <vt:lpstr>'3x20 SM, P ,T'!Print_Area</vt:lpstr>
      <vt:lpstr>'3x40 M, N'!Print_Area</vt:lpstr>
      <vt:lpstr>'60 lamades'!Print_Area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Liivi</cp:lastModifiedBy>
  <cp:lastPrinted>2019-08-11T10:58:17Z</cp:lastPrinted>
  <dcterms:created xsi:type="dcterms:W3CDTF">2019-07-28T12:09:02Z</dcterms:created>
  <dcterms:modified xsi:type="dcterms:W3CDTF">2019-08-11T19:58:51Z</dcterms:modified>
</cp:coreProperties>
</file>