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0" yWindow="3705" windowWidth="25605" windowHeight="12300" tabRatio="500" activeTab="1"/>
  </bookViews>
  <sheets>
    <sheet name="3x40 n" sheetId="1" r:id="rId1"/>
    <sheet name="60 lamades N,T" sheetId="2" r:id="rId2"/>
    <sheet name="3x40 m" sheetId="3" r:id="rId3"/>
    <sheet name="30+30" sheetId="4" r:id="rId4"/>
    <sheet name="30+30 n" sheetId="5" r:id="rId5"/>
    <sheet name="vaba" sheetId="6" r:id="rId6"/>
    <sheet name="60 lamades M, P" sheetId="7" r:id="rId7"/>
    <sheet name="st.p. m" sheetId="8" r:id="rId8"/>
    <sheet name="st.p. n" sheetId="9" r:id="rId9"/>
    <sheet name="30+30 siga m" sheetId="11" r:id="rId10"/>
    <sheet name="20+20 siga m" sheetId="12" r:id="rId11"/>
    <sheet name="20+20 siga n" sheetId="13" r:id="rId12"/>
    <sheet name="30+30 siga n" sheetId="14" r:id="rId13"/>
    <sheet name="VJM-4" sheetId="15" r:id="rId14"/>
    <sheet name="žürii" sheetId="10" r:id="rId15"/>
  </sheets>
  <definedNames>
    <definedName name="_xlnm.Print_Area" localSheetId="4">'30+30 n'!$A$1:$Q$11</definedName>
    <definedName name="_xlnm.Print_Area" localSheetId="9">'30+30 siga m'!$A$1:$Q$16</definedName>
    <definedName name="_xlnm.Print_Area" localSheetId="12">'30+30 siga n'!$A$1:$Q$9</definedName>
    <definedName name="_xlnm.Print_Area" localSheetId="2">'3x40 m'!$A$1:$X$15</definedName>
    <definedName name="_xlnm.Print_Area" localSheetId="0">'3x40 n'!$A$1:$X$9</definedName>
    <definedName name="_xlnm.Print_Area" localSheetId="6">'60 lamades M, P'!$A$1:$O$26</definedName>
    <definedName name="_xlnm.Print_Area" localSheetId="8">'st.p. n'!$A$1:$R$9</definedName>
    <definedName name="_xlnm.Print_Area" localSheetId="13">'VJM-4'!$A$1:$K$14</definedName>
  </definedNames>
  <calcPr calcId="162913"/>
</workbook>
</file>

<file path=xl/calcChain.xml><?xml version="1.0" encoding="utf-8"?>
<calcChain xmlns="http://schemas.openxmlformats.org/spreadsheetml/2006/main">
  <c r="N16" i="2" l="1"/>
  <c r="N17" i="2"/>
  <c r="N15" i="2"/>
  <c r="N24" i="7"/>
  <c r="N25" i="7"/>
  <c r="N26" i="7"/>
  <c r="N23" i="7"/>
</calcChain>
</file>

<file path=xl/sharedStrings.xml><?xml version="1.0" encoding="utf-8"?>
<sst xmlns="http://schemas.openxmlformats.org/spreadsheetml/2006/main" count="793" uniqueCount="185">
  <si>
    <t>Harjumaa MV 2019</t>
  </si>
  <si>
    <t>25.-26.05.2019, Männiku</t>
  </si>
  <si>
    <t>3x40l Standard Naised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</si>
  <si>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</si>
  <si>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</si>
  <si>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</si>
  <si>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</si>
  <si>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</si>
  <si>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</si>
  <si>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</si>
  <si>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</si>
  <si>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Σ</t>
  </si>
  <si>
    <t>I</t>
  </si>
  <si>
    <t>Valeria</t>
  </si>
  <si>
    <t>KOLJUHHINA</t>
  </si>
  <si>
    <t>Narva LSK</t>
  </si>
  <si>
    <t>II</t>
  </si>
  <si>
    <t>Ljudmila</t>
  </si>
  <si>
    <t>KORTŠAGINA</t>
  </si>
  <si>
    <t>KL MäLK</t>
  </si>
  <si>
    <t>III</t>
  </si>
  <si>
    <t>Elise</t>
  </si>
  <si>
    <t>SAAR</t>
  </si>
  <si>
    <t>60l Lamades Naised</t>
  </si>
  <si>
    <t>Seeriad</t>
  </si>
  <si>
    <t>Svetlana</t>
  </si>
  <si>
    <t>DOLEDUTKO</t>
  </si>
  <si>
    <t>Marjana-Kristiina</t>
  </si>
  <si>
    <t>MERONEN</t>
  </si>
  <si>
    <t>Kaiu LK</t>
  </si>
  <si>
    <t>4.</t>
  </si>
  <si>
    <t>5.</t>
  </si>
  <si>
    <t>Oksana</t>
  </si>
  <si>
    <t>ILCHENKO</t>
  </si>
  <si>
    <t>SK TAK</t>
  </si>
  <si>
    <t>3x40l Standard Mehed</t>
  </si>
  <si>
    <t>Joosep Robin</t>
  </si>
  <si>
    <t>ALBERT</t>
  </si>
  <si>
    <t>Andres</t>
  </si>
  <si>
    <t>HUNT</t>
  </si>
  <si>
    <t>Põlva LSK</t>
  </si>
  <si>
    <t>Vladislav</t>
  </si>
  <si>
    <t>LUŠIN</t>
  </si>
  <si>
    <t>Lauri</t>
  </si>
  <si>
    <t>LOPP</t>
  </si>
  <si>
    <t>Ülenurme GSK</t>
  </si>
  <si>
    <t>Edik</t>
  </si>
  <si>
    <t>KOPPELMANN</t>
  </si>
  <si>
    <t>6.</t>
  </si>
  <si>
    <t>Raivo</t>
  </si>
  <si>
    <t>ROOSILEHT</t>
  </si>
  <si>
    <t>7.</t>
  </si>
  <si>
    <t>Endel</t>
  </si>
  <si>
    <t>JÄRV</t>
  </si>
  <si>
    <t>8.</t>
  </si>
  <si>
    <t>Jüri</t>
  </si>
  <si>
    <t>KILVITS</t>
  </si>
  <si>
    <t>9.</t>
  </si>
  <si>
    <t>Ants</t>
  </si>
  <si>
    <t>PERTELSON</t>
  </si>
  <si>
    <t>30+30l Spordipüstol Mehed</t>
  </si>
  <si>
    <t>Ringmärk</t>
  </si>
  <si>
    <t>Ilmuv märk</t>
  </si>
  <si>
    <t>Jevgeni</t>
  </si>
  <si>
    <t>MIHHAILOV</t>
  </si>
  <si>
    <t>Margus</t>
  </si>
  <si>
    <t>UHEK</t>
  </si>
  <si>
    <t>Vahur</t>
  </si>
  <si>
    <t>KASE</t>
  </si>
  <si>
    <t>Lembit</t>
  </si>
  <si>
    <t>PEETRI</t>
  </si>
  <si>
    <t>Pärnumaa KL</t>
  </si>
  <si>
    <t>30+30l Spordipüstol Naised</t>
  </si>
  <si>
    <t>Kristel</t>
  </si>
  <si>
    <t>KAASIKU</t>
  </si>
  <si>
    <t>Karin</t>
  </si>
  <si>
    <t>MURU</t>
  </si>
  <si>
    <t>Heili</t>
  </si>
  <si>
    <t>LEPP</t>
  </si>
  <si>
    <t>Liisa Greta</t>
  </si>
  <si>
    <t>KOPPELMAA</t>
  </si>
  <si>
    <t>Alina</t>
  </si>
  <si>
    <t>KOVALJOVA</t>
  </si>
  <si>
    <t>60l Vabapüstol Mehed</t>
  </si>
  <si>
    <t>Hilari</t>
  </si>
  <si>
    <t>JUCHNEWITSCH</t>
  </si>
  <si>
    <t>Kaitsejõud</t>
  </si>
  <si>
    <t>Märt</t>
  </si>
  <si>
    <t>ORRO</t>
  </si>
  <si>
    <t>Paavo</t>
  </si>
  <si>
    <t>ROOBA</t>
  </si>
  <si>
    <t>60l Lamades Mehed</t>
  </si>
  <si>
    <t>Toomas</t>
  </si>
  <si>
    <t>ARO</t>
  </si>
  <si>
    <t>SK EstaSport</t>
  </si>
  <si>
    <t>Elmet</t>
  </si>
  <si>
    <t>ORASSON</t>
  </si>
  <si>
    <t>BIRJUK</t>
  </si>
  <si>
    <t>10.</t>
  </si>
  <si>
    <t>11.</t>
  </si>
  <si>
    <t>Oliver</t>
  </si>
  <si>
    <t>KUKS</t>
  </si>
  <si>
    <t>12.</t>
  </si>
  <si>
    <t>13.</t>
  </si>
  <si>
    <t>Tõnu</t>
  </si>
  <si>
    <t>PÄRNAMÄE</t>
  </si>
  <si>
    <t>20+20+20l Spordipüstol Mehed</t>
  </si>
  <si>
    <t>150"</t>
  </si>
  <si>
    <t>20"</t>
  </si>
  <si>
    <t>10"</t>
  </si>
  <si>
    <t>Fred</t>
  </si>
  <si>
    <t>RAUKAS</t>
  </si>
  <si>
    <t>Kaitsejõudud</t>
  </si>
  <si>
    <t>Kristian</t>
  </si>
  <si>
    <t>MOOR</t>
  </si>
  <si>
    <t>20+20+20l Spordipüstol Naised</t>
  </si>
  <si>
    <t>8.9.4.2.c)</t>
  </si>
  <si>
    <t>Harju</t>
  </si>
  <si>
    <t>Omavalistus</t>
  </si>
  <si>
    <t>Saku</t>
  </si>
  <si>
    <t>Omavalitsus</t>
  </si>
  <si>
    <t>Kiili</t>
  </si>
  <si>
    <t>Saue</t>
  </si>
  <si>
    <t>Harku</t>
  </si>
  <si>
    <t>Žürii</t>
  </si>
  <si>
    <t>sektorikohtunikud</t>
  </si>
  <si>
    <t>Jevgeni Mihhailov</t>
  </si>
  <si>
    <t>Karin Muru</t>
  </si>
  <si>
    <t>50m sisetiir: Oliver Kuks</t>
  </si>
  <si>
    <t>Oliver Kuks</t>
  </si>
  <si>
    <t>Kaur Laurimaa</t>
  </si>
  <si>
    <t>25m tulejoon: Leho Jõeorg</t>
  </si>
  <si>
    <t>50m välitiir: Kaur Laurimaa</t>
  </si>
  <si>
    <t>Protokollitajal   Oliver Kuks</t>
  </si>
  <si>
    <t>50m jooksev metssiga: Toomas Hallik ja Heili Lepp</t>
  </si>
  <si>
    <t>Klass</t>
  </si>
  <si>
    <t>M</t>
  </si>
  <si>
    <t>T/K</t>
  </si>
  <si>
    <t>ÕUN</t>
  </si>
  <si>
    <t>Priidik</t>
  </si>
  <si>
    <t>TAMMELA</t>
  </si>
  <si>
    <t>Alar</t>
  </si>
  <si>
    <t>LEEMET</t>
  </si>
  <si>
    <t>Kalev</t>
  </si>
  <si>
    <t>HEINSAAR</t>
  </si>
  <si>
    <t>HALLIK</t>
  </si>
  <si>
    <t>ELLER</t>
  </si>
  <si>
    <t>Väino</t>
  </si>
  <si>
    <t>SILE</t>
  </si>
  <si>
    <t>Hellar</t>
  </si>
  <si>
    <t>SK Haapsalu</t>
  </si>
  <si>
    <t>TAAL</t>
  </si>
  <si>
    <t>Arles</t>
  </si>
  <si>
    <t>Kiire jooks</t>
  </si>
  <si>
    <t>Aeglane jooks</t>
  </si>
  <si>
    <t>30+30l Metssiga Mehed</t>
  </si>
  <si>
    <t>20+20l Metssiga Mehed</t>
  </si>
  <si>
    <t>BREIVEL</t>
  </si>
  <si>
    <t>Liivika</t>
  </si>
  <si>
    <t>VIIDING</t>
  </si>
  <si>
    <t>Marit</t>
  </si>
  <si>
    <t>20+20l Metssiga Naised</t>
  </si>
  <si>
    <t>30+30l Metssiga Naised</t>
  </si>
  <si>
    <t>VJM-4</t>
  </si>
  <si>
    <t>Laskeharjutus VJM-4 (väljaspool Harjumaa MV arvestust)</t>
  </si>
  <si>
    <t>Keila</t>
  </si>
  <si>
    <t>Viimsi</t>
  </si>
  <si>
    <t>30l lamades poisid</t>
  </si>
  <si>
    <t>Dmitri</t>
  </si>
  <si>
    <t>TŠASOVSKIH</t>
  </si>
  <si>
    <t>KIVIOJA</t>
  </si>
  <si>
    <t>Marius Silver</t>
  </si>
  <si>
    <t>TEDDER</t>
  </si>
  <si>
    <t>Braian</t>
  </si>
  <si>
    <t>Bergmann</t>
  </si>
  <si>
    <t>Loo Gümnaasim</t>
  </si>
  <si>
    <t>Loo</t>
  </si>
  <si>
    <t>30 lamades tüdrukud</t>
  </si>
  <si>
    <t>Marielle</t>
  </si>
  <si>
    <t>MAARAND</t>
  </si>
  <si>
    <t>Berit</t>
  </si>
  <si>
    <t>LIIVAMAA</t>
  </si>
  <si>
    <t>Laagri</t>
  </si>
  <si>
    <t xml:space="preserve">Meeli Margit </t>
  </si>
  <si>
    <t>ILJAŠENKO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</si>
</sst>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0"/>
      <name val="Verdana"/>
      <charset val="1"/>
    </font>
    <font>
      <b/>
      <sz val="16"/>
      <name val="Times New Roman"/>
      <family val="1"/>
    </font>
    <font>
      <b/>
      <sz val="12"/>
      <name val="Times New Roman"/>
      <family val="1"/>
    </font>
    <font>
      <i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zoomScaleNormal="100" workbookViewId="0">
      <selection activeCell="C16" sqref="C16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6" width="11" customWidth="1"/>
    <col min="7" max="7" width="12.375" customWidth="1"/>
    <col min="8" max="22" width="3.875" customWidth="1"/>
    <col min="23" max="23" width="7.625" customWidth="1"/>
    <col min="24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3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118</v>
      </c>
      <c r="H6" s="18" t="s">
        <v>8</v>
      </c>
      <c r="I6" s="19"/>
      <c r="J6" s="19"/>
      <c r="K6" s="19"/>
      <c r="L6" s="19"/>
      <c r="M6" s="18" t="s">
        <v>9</v>
      </c>
      <c r="N6" s="19"/>
      <c r="O6" s="19"/>
      <c r="P6" s="19"/>
      <c r="Q6" s="19"/>
      <c r="R6" s="20" t="s">
        <v>10</v>
      </c>
      <c r="S6" s="17"/>
      <c r="T6" s="17"/>
      <c r="U6" s="17"/>
      <c r="V6" s="17"/>
      <c r="W6" s="3" t="s">
        <v>11</v>
      </c>
      <c r="X6" s="8" t="s">
        <v>135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5"/>
      <c r="C7" s="2" t="s">
        <v>13</v>
      </c>
      <c r="D7" s="2" t="s">
        <v>14</v>
      </c>
      <c r="E7" s="4">
        <v>1994</v>
      </c>
      <c r="F7" s="1" t="s">
        <v>15</v>
      </c>
      <c r="G7" s="1"/>
      <c r="H7" s="4">
        <v>93</v>
      </c>
      <c r="I7" s="4">
        <v>94</v>
      </c>
      <c r="J7" s="4">
        <v>91</v>
      </c>
      <c r="K7" s="4">
        <v>97</v>
      </c>
      <c r="L7" s="5">
        <v>375</v>
      </c>
      <c r="M7" s="4">
        <v>99</v>
      </c>
      <c r="N7" s="4">
        <v>97</v>
      </c>
      <c r="O7" s="4">
        <v>97</v>
      </c>
      <c r="P7" s="4">
        <v>99</v>
      </c>
      <c r="Q7" s="5">
        <v>392</v>
      </c>
      <c r="R7" s="4">
        <v>96</v>
      </c>
      <c r="S7" s="4">
        <v>96</v>
      </c>
      <c r="T7" s="4">
        <v>93</v>
      </c>
      <c r="U7" s="4">
        <v>93</v>
      </c>
      <c r="V7" s="5">
        <v>378</v>
      </c>
      <c r="W7" s="5">
        <v>1145</v>
      </c>
      <c r="X7" s="9" t="s">
        <v>136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5" t="s">
        <v>12</v>
      </c>
      <c r="C8" s="2" t="s">
        <v>17</v>
      </c>
      <c r="D8" s="2" t="s">
        <v>18</v>
      </c>
      <c r="E8" s="4">
        <v>1969</v>
      </c>
      <c r="F8" s="1" t="s">
        <v>19</v>
      </c>
      <c r="G8" s="1" t="s">
        <v>119</v>
      </c>
      <c r="H8" s="4">
        <v>91</v>
      </c>
      <c r="I8" s="4">
        <v>98</v>
      </c>
      <c r="J8" s="4">
        <v>94</v>
      </c>
      <c r="K8" s="4">
        <v>96</v>
      </c>
      <c r="L8" s="5">
        <v>379</v>
      </c>
      <c r="M8" s="4">
        <v>97</v>
      </c>
      <c r="N8" s="4">
        <v>100</v>
      </c>
      <c r="O8" s="4">
        <v>97</v>
      </c>
      <c r="P8" s="4">
        <v>97</v>
      </c>
      <c r="Q8" s="5">
        <v>391</v>
      </c>
      <c r="R8" s="4">
        <v>91</v>
      </c>
      <c r="S8" s="4">
        <v>93</v>
      </c>
      <c r="T8" s="4">
        <v>95</v>
      </c>
      <c r="U8" s="4">
        <v>93</v>
      </c>
      <c r="V8" s="5">
        <v>372</v>
      </c>
      <c r="W8" s="5">
        <v>1142</v>
      </c>
      <c r="X8" s="9" t="s">
        <v>136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5" t="s">
        <v>16</v>
      </c>
      <c r="C9" s="2" t="s">
        <v>21</v>
      </c>
      <c r="D9" s="2" t="s">
        <v>22</v>
      </c>
      <c r="E9" s="4">
        <v>2000</v>
      </c>
      <c r="F9" s="1" t="s">
        <v>19</v>
      </c>
      <c r="G9" s="1" t="s">
        <v>119</v>
      </c>
      <c r="H9" s="4">
        <v>96</v>
      </c>
      <c r="I9" s="4">
        <v>91</v>
      </c>
      <c r="J9" s="4">
        <v>95</v>
      </c>
      <c r="K9" s="4">
        <v>94</v>
      </c>
      <c r="L9" s="5">
        <v>376</v>
      </c>
      <c r="M9" s="4">
        <v>98</v>
      </c>
      <c r="N9" s="4">
        <v>100</v>
      </c>
      <c r="O9" s="4">
        <v>100</v>
      </c>
      <c r="P9" s="4">
        <v>96</v>
      </c>
      <c r="Q9" s="5">
        <v>394</v>
      </c>
      <c r="R9" s="4">
        <v>91</v>
      </c>
      <c r="S9" s="4">
        <v>90</v>
      </c>
      <c r="T9" s="4">
        <v>92</v>
      </c>
      <c r="U9" s="4">
        <v>91</v>
      </c>
      <c r="V9" s="5">
        <v>364</v>
      </c>
      <c r="W9" s="5">
        <v>1134</v>
      </c>
      <c r="X9" s="9" t="s">
        <v>136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mergeCells count="4">
    <mergeCell ref="A1:X1"/>
    <mergeCell ref="H6:L6"/>
    <mergeCell ref="M6:Q6"/>
    <mergeCell ref="R6:V6"/>
  </mergeCells>
  <pageMargins left="0.75" right="0.75" top="1" bottom="1" header="0.5" footer="0.5"/>
  <pageSetup paperSize="9" scale="7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5"/>
  <sheetViews>
    <sheetView zoomScaleNormal="100" workbookViewId="0">
      <selection activeCell="E29" sqref="E29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6" width="13.625" customWidth="1"/>
    <col min="7" max="7" width="11.625" customWidth="1"/>
    <col min="8" max="15" width="3.875" customWidth="1"/>
    <col min="16" max="16" width="7.625" customWidth="1"/>
    <col min="17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155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3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120</v>
      </c>
      <c r="H6" s="18" t="s">
        <v>154</v>
      </c>
      <c r="I6" s="19"/>
      <c r="J6" s="19"/>
      <c r="K6" s="19"/>
      <c r="L6" s="18" t="s">
        <v>153</v>
      </c>
      <c r="M6" s="19"/>
      <c r="N6" s="19"/>
      <c r="O6" s="19"/>
      <c r="P6" s="3" t="s">
        <v>11</v>
      </c>
      <c r="Q6" s="8" t="s">
        <v>135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5" t="s">
        <v>12</v>
      </c>
      <c r="C7" s="2" t="s">
        <v>152</v>
      </c>
      <c r="D7" s="2" t="s">
        <v>151</v>
      </c>
      <c r="E7" s="4">
        <v>1973</v>
      </c>
      <c r="F7" s="1" t="s">
        <v>150</v>
      </c>
      <c r="G7" s="1" t="s">
        <v>122</v>
      </c>
      <c r="H7" s="4">
        <v>85</v>
      </c>
      <c r="I7" s="4">
        <v>96</v>
      </c>
      <c r="J7" s="4">
        <v>96</v>
      </c>
      <c r="K7" s="5">
        <v>277</v>
      </c>
      <c r="L7" s="4">
        <v>91</v>
      </c>
      <c r="M7" s="4">
        <v>91</v>
      </c>
      <c r="N7" s="4">
        <v>88</v>
      </c>
      <c r="O7" s="5">
        <v>270</v>
      </c>
      <c r="P7" s="5">
        <v>547</v>
      </c>
      <c r="Q7" s="9" t="s">
        <v>16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5" t="s">
        <v>16</v>
      </c>
      <c r="C8" s="2" t="s">
        <v>149</v>
      </c>
      <c r="D8" s="2" t="s">
        <v>148</v>
      </c>
      <c r="E8" s="4">
        <v>1991</v>
      </c>
      <c r="F8" s="1" t="s">
        <v>19</v>
      </c>
      <c r="G8" s="1" t="s">
        <v>119</v>
      </c>
      <c r="H8" s="4">
        <v>96</v>
      </c>
      <c r="I8" s="4">
        <v>92</v>
      </c>
      <c r="J8" s="4">
        <v>94</v>
      </c>
      <c r="K8" s="5">
        <v>282</v>
      </c>
      <c r="L8" s="4">
        <v>93</v>
      </c>
      <c r="M8" s="4">
        <v>84</v>
      </c>
      <c r="N8" s="4">
        <v>79</v>
      </c>
      <c r="O8" s="5">
        <v>256</v>
      </c>
      <c r="P8" s="5">
        <v>538</v>
      </c>
      <c r="Q8" s="9" t="s">
        <v>16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5" t="s">
        <v>20</v>
      </c>
      <c r="C9" s="2" t="s">
        <v>147</v>
      </c>
      <c r="D9" s="2" t="s">
        <v>146</v>
      </c>
      <c r="E9" s="4">
        <v>1964</v>
      </c>
      <c r="F9" s="1" t="s">
        <v>19</v>
      </c>
      <c r="G9" s="1" t="s">
        <v>166</v>
      </c>
      <c r="H9" s="4">
        <v>83</v>
      </c>
      <c r="I9" s="4">
        <v>96</v>
      </c>
      <c r="J9" s="4">
        <v>92</v>
      </c>
      <c r="K9" s="5">
        <v>271</v>
      </c>
      <c r="L9" s="4">
        <v>83</v>
      </c>
      <c r="M9" s="4">
        <v>91</v>
      </c>
      <c r="N9" s="4">
        <v>85</v>
      </c>
      <c r="O9" s="5">
        <v>259</v>
      </c>
      <c r="P9" s="5">
        <v>530</v>
      </c>
      <c r="Q9" s="9" t="s">
        <v>16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 t="s">
        <v>30</v>
      </c>
      <c r="B10" s="4" t="s">
        <v>30</v>
      </c>
      <c r="C10" s="1" t="s">
        <v>92</v>
      </c>
      <c r="D10" s="1" t="s">
        <v>145</v>
      </c>
      <c r="E10" s="4">
        <v>1966</v>
      </c>
      <c r="F10" s="1" t="s">
        <v>19</v>
      </c>
      <c r="G10" s="1" t="s">
        <v>165</v>
      </c>
      <c r="H10" s="4">
        <v>89</v>
      </c>
      <c r="I10" s="4">
        <v>87</v>
      </c>
      <c r="J10" s="4">
        <v>91</v>
      </c>
      <c r="K10" s="5">
        <v>267</v>
      </c>
      <c r="L10" s="4">
        <v>72</v>
      </c>
      <c r="M10" s="4">
        <v>90</v>
      </c>
      <c r="N10" s="4">
        <v>88</v>
      </c>
      <c r="O10" s="5">
        <v>250</v>
      </c>
      <c r="P10" s="5">
        <v>517</v>
      </c>
      <c r="Q10" s="9" t="s">
        <v>20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4" t="s">
        <v>31</v>
      </c>
      <c r="B11" s="4" t="s">
        <v>31</v>
      </c>
      <c r="C11" s="1" t="s">
        <v>141</v>
      </c>
      <c r="D11" s="1" t="s">
        <v>144</v>
      </c>
      <c r="E11" s="4">
        <v>1965</v>
      </c>
      <c r="F11" s="1" t="s">
        <v>19</v>
      </c>
      <c r="G11" s="1" t="s">
        <v>119</v>
      </c>
      <c r="H11" s="4">
        <v>89</v>
      </c>
      <c r="I11" s="4">
        <v>82</v>
      </c>
      <c r="J11" s="4">
        <v>94</v>
      </c>
      <c r="K11" s="5">
        <v>265</v>
      </c>
      <c r="L11" s="4">
        <v>83</v>
      </c>
      <c r="M11" s="4">
        <v>86</v>
      </c>
      <c r="N11" s="4">
        <v>83</v>
      </c>
      <c r="O11" s="5">
        <v>252</v>
      </c>
      <c r="P11" s="5">
        <v>517</v>
      </c>
      <c r="Q11" s="9" t="s">
        <v>20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4" t="s">
        <v>48</v>
      </c>
      <c r="B12" s="4" t="s">
        <v>48</v>
      </c>
      <c r="C12" s="1" t="s">
        <v>143</v>
      </c>
      <c r="D12" s="1" t="s">
        <v>142</v>
      </c>
      <c r="E12" s="4">
        <v>1973</v>
      </c>
      <c r="F12" s="1" t="s">
        <v>19</v>
      </c>
      <c r="G12" s="1" t="s">
        <v>119</v>
      </c>
      <c r="H12" s="4">
        <v>88</v>
      </c>
      <c r="I12" s="4">
        <v>82</v>
      </c>
      <c r="J12" s="4">
        <v>85</v>
      </c>
      <c r="K12" s="5">
        <v>255</v>
      </c>
      <c r="L12" s="4">
        <v>81</v>
      </c>
      <c r="M12" s="4">
        <v>90</v>
      </c>
      <c r="N12" s="4">
        <v>71</v>
      </c>
      <c r="O12" s="5">
        <v>242</v>
      </c>
      <c r="P12" s="5">
        <v>497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4" t="s">
        <v>51</v>
      </c>
      <c r="B13" s="4" t="s">
        <v>51</v>
      </c>
      <c r="C13" s="1" t="s">
        <v>95</v>
      </c>
      <c r="D13" s="1" t="s">
        <v>96</v>
      </c>
      <c r="E13" s="4">
        <v>1974</v>
      </c>
      <c r="F13" s="1" t="s">
        <v>19</v>
      </c>
      <c r="G13" s="1" t="s">
        <v>119</v>
      </c>
      <c r="H13" s="4">
        <v>78</v>
      </c>
      <c r="I13" s="4">
        <v>89</v>
      </c>
      <c r="J13" s="4">
        <v>93</v>
      </c>
      <c r="K13" s="5">
        <v>260</v>
      </c>
      <c r="L13" s="4">
        <v>83</v>
      </c>
      <c r="M13" s="4">
        <v>63</v>
      </c>
      <c r="N13" s="4">
        <v>80</v>
      </c>
      <c r="O13" s="5">
        <v>226</v>
      </c>
      <c r="P13" s="5">
        <v>486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4" t="s">
        <v>54</v>
      </c>
      <c r="B14" s="4" t="s">
        <v>54</v>
      </c>
      <c r="C14" s="1" t="s">
        <v>141</v>
      </c>
      <c r="D14" s="1" t="s">
        <v>140</v>
      </c>
      <c r="E14" s="4">
        <v>1980</v>
      </c>
      <c r="F14" s="1" t="s">
        <v>19</v>
      </c>
      <c r="G14" s="1" t="s">
        <v>119</v>
      </c>
      <c r="H14" s="4">
        <v>86</v>
      </c>
      <c r="I14" s="4">
        <v>83</v>
      </c>
      <c r="J14" s="4">
        <v>87</v>
      </c>
      <c r="K14" s="5">
        <v>256</v>
      </c>
      <c r="L14" s="4">
        <v>66</v>
      </c>
      <c r="M14" s="4">
        <v>71</v>
      </c>
      <c r="N14" s="4">
        <v>68</v>
      </c>
      <c r="O14" s="5">
        <v>205</v>
      </c>
      <c r="P14" s="5">
        <v>461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4" t="s">
        <v>57</v>
      </c>
      <c r="B15" s="4" t="s">
        <v>57</v>
      </c>
      <c r="C15" s="1" t="s">
        <v>139</v>
      </c>
      <c r="D15" s="1" t="s">
        <v>138</v>
      </c>
      <c r="E15" s="4">
        <v>1967</v>
      </c>
      <c r="F15" s="1" t="s">
        <v>19</v>
      </c>
      <c r="G15" s="1" t="s">
        <v>119</v>
      </c>
      <c r="H15" s="4">
        <v>89</v>
      </c>
      <c r="I15" s="4">
        <v>82</v>
      </c>
      <c r="J15" s="4">
        <v>72</v>
      </c>
      <c r="K15" s="5">
        <v>243</v>
      </c>
      <c r="L15" s="4">
        <v>50</v>
      </c>
      <c r="M15" s="4">
        <v>72</v>
      </c>
      <c r="N15" s="4">
        <v>73</v>
      </c>
      <c r="O15" s="5">
        <v>195</v>
      </c>
      <c r="P15" s="5">
        <v>438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4" t="s">
        <v>98</v>
      </c>
      <c r="B16" s="4"/>
      <c r="C16" s="1" t="s">
        <v>110</v>
      </c>
      <c r="D16" s="1" t="s">
        <v>111</v>
      </c>
      <c r="E16" s="4">
        <v>1977</v>
      </c>
      <c r="F16" s="1" t="s">
        <v>112</v>
      </c>
      <c r="G16" s="1"/>
      <c r="H16" s="4">
        <v>84</v>
      </c>
      <c r="I16" s="4">
        <v>81</v>
      </c>
      <c r="J16" s="4">
        <v>80</v>
      </c>
      <c r="K16" s="5">
        <v>245</v>
      </c>
      <c r="L16" s="4">
        <v>64</v>
      </c>
      <c r="M16" s="4">
        <v>61</v>
      </c>
      <c r="N16" s="4">
        <v>54</v>
      </c>
      <c r="O16" s="5">
        <v>179</v>
      </c>
      <c r="P16" s="5">
        <v>424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</sheetData>
  <mergeCells count="3">
    <mergeCell ref="A1:Q1"/>
    <mergeCell ref="H6:K6"/>
    <mergeCell ref="L6:O6"/>
  </mergeCells>
  <pageMargins left="0.75" right="0.75" top="1" bottom="1" header="0.5" footer="0.5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zoomScaleNormal="100" workbookViewId="0">
      <selection activeCell="M33" sqref="M33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7" width="13.625" customWidth="1"/>
    <col min="8" max="13" width="3.875" customWidth="1"/>
    <col min="14" max="14" width="7.625" customWidth="1"/>
    <col min="15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156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3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120</v>
      </c>
      <c r="H6" s="4"/>
      <c r="I6" s="4"/>
      <c r="J6" s="4"/>
      <c r="K6" s="4"/>
      <c r="L6" s="4"/>
      <c r="M6" s="4"/>
      <c r="N6" s="3" t="s">
        <v>11</v>
      </c>
      <c r="O6" s="8" t="s">
        <v>135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5" t="s">
        <v>12</v>
      </c>
      <c r="C7" s="2" t="s">
        <v>152</v>
      </c>
      <c r="D7" s="2" t="s">
        <v>151</v>
      </c>
      <c r="E7" s="4">
        <v>1973</v>
      </c>
      <c r="F7" s="1" t="s">
        <v>150</v>
      </c>
      <c r="G7" s="1" t="s">
        <v>122</v>
      </c>
      <c r="H7" s="4">
        <v>93</v>
      </c>
      <c r="I7" s="4">
        <v>98</v>
      </c>
      <c r="J7" s="5">
        <v>191</v>
      </c>
      <c r="K7" s="4">
        <v>92</v>
      </c>
      <c r="L7" s="4">
        <v>87</v>
      </c>
      <c r="M7" s="5">
        <v>179</v>
      </c>
      <c r="N7" s="5">
        <v>370</v>
      </c>
      <c r="O7" s="9" t="s">
        <v>12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5" t="s">
        <v>16</v>
      </c>
      <c r="C8" s="2" t="s">
        <v>147</v>
      </c>
      <c r="D8" s="2" t="s">
        <v>146</v>
      </c>
      <c r="E8" s="4">
        <v>1964</v>
      </c>
      <c r="F8" s="1" t="s">
        <v>19</v>
      </c>
      <c r="G8" s="1" t="s">
        <v>166</v>
      </c>
      <c r="H8" s="4">
        <v>91</v>
      </c>
      <c r="I8" s="4">
        <v>89</v>
      </c>
      <c r="J8" s="5">
        <v>180</v>
      </c>
      <c r="K8" s="4">
        <v>87</v>
      </c>
      <c r="L8" s="4">
        <v>84</v>
      </c>
      <c r="M8" s="5">
        <v>171</v>
      </c>
      <c r="N8" s="5">
        <v>351</v>
      </c>
      <c r="O8" s="9" t="s"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5" t="s">
        <v>20</v>
      </c>
      <c r="C9" s="2" t="s">
        <v>149</v>
      </c>
      <c r="D9" s="2" t="s">
        <v>148</v>
      </c>
      <c r="E9" s="4">
        <v>1991</v>
      </c>
      <c r="F9" s="1" t="s">
        <v>19</v>
      </c>
      <c r="G9" s="1" t="s">
        <v>119</v>
      </c>
      <c r="H9" s="4">
        <v>74</v>
      </c>
      <c r="I9" s="4">
        <v>87</v>
      </c>
      <c r="J9" s="5">
        <v>161</v>
      </c>
      <c r="K9" s="4">
        <v>93</v>
      </c>
      <c r="L9" s="4">
        <v>90</v>
      </c>
      <c r="M9" s="5">
        <v>183</v>
      </c>
      <c r="N9" s="5">
        <v>344</v>
      </c>
      <c r="O9" s="9" t="s">
        <v>20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 t="s">
        <v>30</v>
      </c>
      <c r="B10" s="4" t="s">
        <v>30</v>
      </c>
      <c r="C10" s="1" t="s">
        <v>141</v>
      </c>
      <c r="D10" s="1" t="s">
        <v>144</v>
      </c>
      <c r="E10" s="4">
        <v>1965</v>
      </c>
      <c r="F10" s="1" t="s">
        <v>19</v>
      </c>
      <c r="G10" s="1" t="s">
        <v>119</v>
      </c>
      <c r="H10" s="4">
        <v>80</v>
      </c>
      <c r="I10" s="4">
        <v>85</v>
      </c>
      <c r="J10" s="5">
        <v>165</v>
      </c>
      <c r="K10" s="4">
        <v>87</v>
      </c>
      <c r="L10" s="4">
        <v>87</v>
      </c>
      <c r="M10" s="5">
        <v>174</v>
      </c>
      <c r="N10" s="5">
        <v>339</v>
      </c>
      <c r="O10" s="9" t="s"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4" t="s">
        <v>31</v>
      </c>
      <c r="B11" s="4" t="s">
        <v>31</v>
      </c>
      <c r="C11" s="1" t="s">
        <v>92</v>
      </c>
      <c r="D11" s="1" t="s">
        <v>145</v>
      </c>
      <c r="E11" s="4">
        <v>1966</v>
      </c>
      <c r="F11" s="1" t="s">
        <v>19</v>
      </c>
      <c r="G11" s="1" t="s">
        <v>165</v>
      </c>
      <c r="H11" s="4">
        <v>84</v>
      </c>
      <c r="I11" s="4">
        <v>84</v>
      </c>
      <c r="J11" s="5">
        <v>168</v>
      </c>
      <c r="K11" s="4">
        <v>81</v>
      </c>
      <c r="L11" s="4">
        <v>80</v>
      </c>
      <c r="M11" s="5">
        <v>161</v>
      </c>
      <c r="N11" s="5">
        <v>329</v>
      </c>
      <c r="O11" s="9" t="s">
        <v>20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4" t="s">
        <v>48</v>
      </c>
      <c r="B12" s="4" t="s">
        <v>48</v>
      </c>
      <c r="C12" s="1" t="s">
        <v>95</v>
      </c>
      <c r="D12" s="1" t="s">
        <v>96</v>
      </c>
      <c r="E12" s="4">
        <v>1974</v>
      </c>
      <c r="F12" s="1" t="s">
        <v>19</v>
      </c>
      <c r="G12" s="1" t="s">
        <v>119</v>
      </c>
      <c r="H12" s="4">
        <v>77</v>
      </c>
      <c r="I12" s="4">
        <v>74</v>
      </c>
      <c r="J12" s="5">
        <v>151</v>
      </c>
      <c r="K12" s="4">
        <v>87</v>
      </c>
      <c r="L12" s="4">
        <v>78</v>
      </c>
      <c r="M12" s="5">
        <v>165</v>
      </c>
      <c r="N12" s="5">
        <v>316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4" t="s">
        <v>51</v>
      </c>
      <c r="B13" s="4" t="s">
        <v>51</v>
      </c>
      <c r="C13" s="1" t="s">
        <v>141</v>
      </c>
      <c r="D13" s="1" t="s">
        <v>140</v>
      </c>
      <c r="E13" s="4">
        <v>1980</v>
      </c>
      <c r="F13" s="1" t="s">
        <v>19</v>
      </c>
      <c r="G13" s="1" t="s">
        <v>119</v>
      </c>
      <c r="H13" s="4">
        <v>75</v>
      </c>
      <c r="I13" s="4">
        <v>76</v>
      </c>
      <c r="J13" s="5">
        <v>151</v>
      </c>
      <c r="K13" s="4">
        <v>79</v>
      </c>
      <c r="L13" s="4">
        <v>77</v>
      </c>
      <c r="M13" s="5">
        <v>156</v>
      </c>
      <c r="N13" s="5">
        <v>307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4" t="s">
        <v>54</v>
      </c>
      <c r="B14" s="4" t="s">
        <v>54</v>
      </c>
      <c r="C14" s="1" t="s">
        <v>143</v>
      </c>
      <c r="D14" s="1" t="s">
        <v>142</v>
      </c>
      <c r="E14" s="4">
        <v>1973</v>
      </c>
      <c r="F14" s="1" t="s">
        <v>19</v>
      </c>
      <c r="G14" s="1" t="s">
        <v>119</v>
      </c>
      <c r="H14" s="4">
        <v>74</v>
      </c>
      <c r="I14" s="4">
        <v>70</v>
      </c>
      <c r="J14" s="5">
        <v>144</v>
      </c>
      <c r="K14" s="4">
        <v>85</v>
      </c>
      <c r="L14" s="4">
        <v>66</v>
      </c>
      <c r="M14" s="5">
        <v>151</v>
      </c>
      <c r="N14" s="5">
        <v>295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4" t="s">
        <v>57</v>
      </c>
      <c r="B15" s="4"/>
      <c r="C15" s="1" t="s">
        <v>110</v>
      </c>
      <c r="D15" s="1" t="s">
        <v>111</v>
      </c>
      <c r="E15" s="4">
        <v>1977</v>
      </c>
      <c r="F15" s="1" t="s">
        <v>112</v>
      </c>
      <c r="G15" s="1"/>
      <c r="H15" s="4">
        <v>59</v>
      </c>
      <c r="I15" s="4">
        <v>74</v>
      </c>
      <c r="J15" s="5">
        <v>133</v>
      </c>
      <c r="K15" s="4">
        <v>70</v>
      </c>
      <c r="L15" s="4">
        <v>74</v>
      </c>
      <c r="M15" s="5">
        <v>144</v>
      </c>
      <c r="N15" s="5">
        <v>277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4" t="s">
        <v>98</v>
      </c>
      <c r="B16" s="4" t="s">
        <v>57</v>
      </c>
      <c r="C16" s="1" t="s">
        <v>139</v>
      </c>
      <c r="D16" s="1" t="s">
        <v>138</v>
      </c>
      <c r="E16" s="4">
        <v>1967</v>
      </c>
      <c r="F16" s="1" t="s">
        <v>19</v>
      </c>
      <c r="G16" s="1" t="s">
        <v>119</v>
      </c>
      <c r="H16" s="4">
        <v>65</v>
      </c>
      <c r="I16" s="4">
        <v>69</v>
      </c>
      <c r="J16" s="5">
        <v>134</v>
      </c>
      <c r="K16" s="4">
        <v>62</v>
      </c>
      <c r="L16" s="4">
        <v>59</v>
      </c>
      <c r="M16" s="5">
        <v>121</v>
      </c>
      <c r="N16" s="5">
        <v>255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mergeCells count="1">
    <mergeCell ref="A1:O1"/>
  </mergeCell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5"/>
  <sheetViews>
    <sheetView zoomScaleNormal="100" workbookViewId="0">
      <selection activeCell="E23" sqref="E23"/>
    </sheetView>
  </sheetViews>
  <sheetFormatPr defaultColWidth="11" defaultRowHeight="12.75" x14ac:dyDescent="0.2"/>
  <cols>
    <col min="1" max="2" width="4.625" customWidth="1"/>
    <col min="3" max="3" width="11.875" customWidth="1"/>
    <col min="4" max="4" width="13.625" customWidth="1"/>
    <col min="5" max="5" width="5.625" customWidth="1"/>
    <col min="6" max="6" width="11.875" customWidth="1"/>
    <col min="7" max="7" width="12.125" customWidth="1"/>
    <col min="8" max="13" width="3.875" customWidth="1"/>
    <col min="14" max="14" width="7.625" customWidth="1"/>
    <col min="15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3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120</v>
      </c>
      <c r="H6" s="4"/>
      <c r="I6" s="4"/>
      <c r="J6" s="4"/>
      <c r="K6" s="4"/>
      <c r="L6" s="4"/>
      <c r="M6" s="4"/>
      <c r="N6" s="3" t="s">
        <v>11</v>
      </c>
      <c r="O6" s="4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5" t="s">
        <v>12</v>
      </c>
      <c r="C7" s="2" t="s">
        <v>77</v>
      </c>
      <c r="D7" s="2" t="s">
        <v>78</v>
      </c>
      <c r="E7" s="4">
        <v>1985</v>
      </c>
      <c r="F7" s="1" t="s">
        <v>19</v>
      </c>
      <c r="G7" s="1" t="s">
        <v>119</v>
      </c>
      <c r="H7" s="4">
        <v>77</v>
      </c>
      <c r="I7" s="4">
        <v>88</v>
      </c>
      <c r="J7" s="5">
        <v>165</v>
      </c>
      <c r="K7" s="4">
        <v>92</v>
      </c>
      <c r="L7" s="4">
        <v>92</v>
      </c>
      <c r="M7" s="5">
        <v>184</v>
      </c>
      <c r="N7" s="5">
        <v>349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5" t="s">
        <v>16</v>
      </c>
      <c r="C8" s="2" t="s">
        <v>160</v>
      </c>
      <c r="D8" s="2" t="s">
        <v>159</v>
      </c>
      <c r="E8" s="4">
        <v>1986</v>
      </c>
      <c r="F8" s="1" t="s">
        <v>19</v>
      </c>
      <c r="G8" s="1" t="s">
        <v>119</v>
      </c>
      <c r="H8" s="4">
        <v>69</v>
      </c>
      <c r="I8" s="4">
        <v>69</v>
      </c>
      <c r="J8" s="5">
        <v>138</v>
      </c>
      <c r="K8" s="4">
        <v>56</v>
      </c>
      <c r="L8" s="4">
        <v>69</v>
      </c>
      <c r="M8" s="5">
        <v>125</v>
      </c>
      <c r="N8" s="5">
        <v>263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5" t="s">
        <v>20</v>
      </c>
      <c r="C9" s="2" t="s">
        <v>158</v>
      </c>
      <c r="D9" s="2" t="s">
        <v>157</v>
      </c>
      <c r="E9" s="4">
        <v>1986</v>
      </c>
      <c r="F9" s="1" t="s">
        <v>19</v>
      </c>
      <c r="G9" s="1" t="s">
        <v>119</v>
      </c>
      <c r="H9" s="4">
        <v>47</v>
      </c>
      <c r="I9" s="4">
        <v>44</v>
      </c>
      <c r="J9" s="5">
        <v>91</v>
      </c>
      <c r="K9" s="4">
        <v>59</v>
      </c>
      <c r="L9" s="4">
        <v>53</v>
      </c>
      <c r="M9" s="5">
        <v>112</v>
      </c>
      <c r="N9" s="5">
        <v>203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</sheetData>
  <mergeCells count="1">
    <mergeCell ref="A1:O1"/>
  </mergeCells>
  <pageMargins left="0.75" right="0.75" top="1" bottom="1" header="0.5" footer="0.5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zoomScaleNormal="100" workbookViewId="0">
      <selection activeCell="K28" sqref="K28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7" width="13.625" customWidth="1"/>
    <col min="8" max="15" width="3.875" customWidth="1"/>
    <col min="16" max="16" width="7.625" customWidth="1"/>
    <col min="17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3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120</v>
      </c>
      <c r="H6" s="18" t="s">
        <v>154</v>
      </c>
      <c r="I6" s="19"/>
      <c r="J6" s="19"/>
      <c r="K6" s="19"/>
      <c r="L6" s="18" t="s">
        <v>153</v>
      </c>
      <c r="M6" s="19"/>
      <c r="N6" s="19"/>
      <c r="O6" s="19"/>
      <c r="P6" s="3" t="s">
        <v>11</v>
      </c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5" t="s">
        <v>12</v>
      </c>
      <c r="C7" s="2" t="s">
        <v>77</v>
      </c>
      <c r="D7" s="2" t="s">
        <v>78</v>
      </c>
      <c r="E7" s="4">
        <v>1985</v>
      </c>
      <c r="F7" s="1" t="s">
        <v>19</v>
      </c>
      <c r="G7" s="1" t="s">
        <v>119</v>
      </c>
      <c r="H7" s="4">
        <v>96</v>
      </c>
      <c r="I7" s="4">
        <v>95</v>
      </c>
      <c r="J7" s="4">
        <v>84</v>
      </c>
      <c r="K7" s="5">
        <v>275</v>
      </c>
      <c r="L7" s="4">
        <v>81</v>
      </c>
      <c r="M7" s="4">
        <v>88</v>
      </c>
      <c r="N7" s="4">
        <v>91</v>
      </c>
      <c r="O7" s="5">
        <v>260</v>
      </c>
      <c r="P7" s="5">
        <v>535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5" t="s">
        <v>16</v>
      </c>
      <c r="C8" s="2" t="s">
        <v>160</v>
      </c>
      <c r="D8" s="2" t="s">
        <v>159</v>
      </c>
      <c r="E8" s="4">
        <v>1986</v>
      </c>
      <c r="F8" s="1" t="s">
        <v>19</v>
      </c>
      <c r="G8" s="1" t="s">
        <v>119</v>
      </c>
      <c r="H8" s="4">
        <v>72</v>
      </c>
      <c r="I8" s="4">
        <v>92</v>
      </c>
      <c r="J8" s="4">
        <v>80</v>
      </c>
      <c r="K8" s="5">
        <v>244</v>
      </c>
      <c r="L8" s="4">
        <v>56</v>
      </c>
      <c r="M8" s="4">
        <v>68</v>
      </c>
      <c r="N8" s="4">
        <v>61</v>
      </c>
      <c r="O8" s="5">
        <v>185</v>
      </c>
      <c r="P8" s="5">
        <v>429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5" t="s">
        <v>20</v>
      </c>
      <c r="C9" s="2" t="s">
        <v>158</v>
      </c>
      <c r="D9" s="2" t="s">
        <v>157</v>
      </c>
      <c r="E9" s="4">
        <v>1986</v>
      </c>
      <c r="F9" s="1" t="s">
        <v>19</v>
      </c>
      <c r="G9" s="1" t="s">
        <v>119</v>
      </c>
      <c r="H9" s="4">
        <v>73</v>
      </c>
      <c r="I9" s="4">
        <v>82</v>
      </c>
      <c r="J9" s="4">
        <v>69</v>
      </c>
      <c r="K9" s="5">
        <v>224</v>
      </c>
      <c r="L9" s="4">
        <v>51</v>
      </c>
      <c r="M9" s="4">
        <v>45</v>
      </c>
      <c r="N9" s="4">
        <v>40</v>
      </c>
      <c r="O9" s="5">
        <v>136</v>
      </c>
      <c r="P9" s="5">
        <v>360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mergeCells count="3">
    <mergeCell ref="A1:Q1"/>
    <mergeCell ref="H6:K6"/>
    <mergeCell ref="L6:O6"/>
  </mergeCells>
  <pageMargins left="0.75" right="0.75" top="1" bottom="1" header="0.5" footer="0.5"/>
  <pageSetup paperSize="9" scale="9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2"/>
  <sheetViews>
    <sheetView zoomScaleNormal="100" workbookViewId="0">
      <selection activeCell="M35" sqref="M35"/>
    </sheetView>
  </sheetViews>
  <sheetFormatPr defaultColWidth="11" defaultRowHeight="12.75" x14ac:dyDescent="0.2"/>
  <cols>
    <col min="1" max="1" width="4.625" customWidth="1"/>
    <col min="2" max="2" width="13.625" customWidth="1"/>
    <col min="3" max="3" width="17.125" customWidth="1"/>
    <col min="4" max="4" width="5.625" customWidth="1"/>
    <col min="5" max="5" width="13.625" customWidth="1"/>
    <col min="6" max="9" width="3.875" customWidth="1"/>
    <col min="10" max="10" width="7.625" customWidth="1"/>
    <col min="11" max="256" width="8.875" customWidth="1"/>
  </cols>
  <sheetData>
    <row r="1" spans="1:50" ht="20.25" x14ac:dyDescent="0.3">
      <c r="A1" s="16" t="s">
        <v>164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163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4"/>
      <c r="J6" s="3" t="s">
        <v>11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12</v>
      </c>
      <c r="B7" s="2" t="s">
        <v>149</v>
      </c>
      <c r="C7" s="2" t="s">
        <v>148</v>
      </c>
      <c r="D7" s="4">
        <v>1991</v>
      </c>
      <c r="E7" s="1" t="s">
        <v>19</v>
      </c>
      <c r="F7" s="4">
        <v>97</v>
      </c>
      <c r="G7" s="4">
        <v>97</v>
      </c>
      <c r="H7" s="4">
        <v>96</v>
      </c>
      <c r="I7" s="4">
        <v>95</v>
      </c>
      <c r="J7" s="5">
        <v>385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143</v>
      </c>
      <c r="C8" s="2" t="s">
        <v>142</v>
      </c>
      <c r="D8" s="4">
        <v>1973</v>
      </c>
      <c r="E8" s="1" t="s">
        <v>19</v>
      </c>
      <c r="F8" s="4">
        <v>98</v>
      </c>
      <c r="G8" s="4">
        <v>94</v>
      </c>
      <c r="H8" s="4">
        <v>95</v>
      </c>
      <c r="I8" s="4">
        <v>96</v>
      </c>
      <c r="J8" s="5">
        <v>383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20</v>
      </c>
      <c r="B9" s="2" t="s">
        <v>77</v>
      </c>
      <c r="C9" s="2" t="s">
        <v>78</v>
      </c>
      <c r="D9" s="4">
        <v>1985</v>
      </c>
      <c r="E9" s="1" t="s">
        <v>19</v>
      </c>
      <c r="F9" s="4">
        <v>93</v>
      </c>
      <c r="G9" s="4">
        <v>95</v>
      </c>
      <c r="H9" s="4">
        <v>95</v>
      </c>
      <c r="I9" s="4">
        <v>98</v>
      </c>
      <c r="J9" s="5">
        <v>381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30</v>
      </c>
      <c r="B10" s="1" t="s">
        <v>92</v>
      </c>
      <c r="C10" s="1" t="s">
        <v>145</v>
      </c>
      <c r="D10" s="4">
        <v>1966</v>
      </c>
      <c r="E10" s="1" t="s">
        <v>19</v>
      </c>
      <c r="F10" s="4">
        <v>96</v>
      </c>
      <c r="G10" s="4">
        <v>92</v>
      </c>
      <c r="H10" s="4">
        <v>95</v>
      </c>
      <c r="I10" s="4">
        <v>94</v>
      </c>
      <c r="J10" s="5">
        <v>377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31</v>
      </c>
      <c r="B11" s="1" t="s">
        <v>141</v>
      </c>
      <c r="C11" s="1" t="s">
        <v>140</v>
      </c>
      <c r="D11" s="4">
        <v>1980</v>
      </c>
      <c r="E11" s="1" t="s">
        <v>19</v>
      </c>
      <c r="F11" s="4">
        <v>96</v>
      </c>
      <c r="G11" s="4">
        <v>93</v>
      </c>
      <c r="H11" s="4">
        <v>93</v>
      </c>
      <c r="I11" s="4">
        <v>92</v>
      </c>
      <c r="J11" s="5">
        <v>374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48</v>
      </c>
      <c r="B12" s="1" t="s">
        <v>152</v>
      </c>
      <c r="C12" s="1" t="s">
        <v>151</v>
      </c>
      <c r="D12" s="4">
        <v>1973</v>
      </c>
      <c r="E12" s="1" t="s">
        <v>150</v>
      </c>
      <c r="F12" s="4">
        <v>93</v>
      </c>
      <c r="G12" s="4">
        <v>94</v>
      </c>
      <c r="H12" s="4">
        <v>92</v>
      </c>
      <c r="I12" s="4">
        <v>92</v>
      </c>
      <c r="J12" s="5">
        <v>371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51</v>
      </c>
      <c r="B13" s="1" t="s">
        <v>139</v>
      </c>
      <c r="C13" s="1" t="s">
        <v>138</v>
      </c>
      <c r="D13" s="4">
        <v>1967</v>
      </c>
      <c r="E13" s="1" t="s">
        <v>19</v>
      </c>
      <c r="F13" s="4">
        <v>89</v>
      </c>
      <c r="G13" s="4">
        <v>87</v>
      </c>
      <c r="H13" s="4">
        <v>96</v>
      </c>
      <c r="I13" s="4">
        <v>92</v>
      </c>
      <c r="J13" s="5">
        <v>364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54</v>
      </c>
      <c r="B14" s="1" t="s">
        <v>158</v>
      </c>
      <c r="C14" s="1" t="s">
        <v>157</v>
      </c>
      <c r="D14" s="4">
        <v>1986</v>
      </c>
      <c r="E14" s="1" t="s">
        <v>19</v>
      </c>
      <c r="F14" s="4">
        <v>61</v>
      </c>
      <c r="G14" s="4">
        <v>66</v>
      </c>
      <c r="H14" s="4">
        <v>65</v>
      </c>
      <c r="I14" s="4">
        <v>38</v>
      </c>
      <c r="J14" s="5">
        <v>230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21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</sheetData>
  <mergeCells count="1">
    <mergeCell ref="A1:K1"/>
  </mergeCells>
  <pageMargins left="0.75" right="0.75" top="1" bottom="1" header="0.5" footer="0.5"/>
  <pageSetup paperSize="9" scale="8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Normal="100" workbookViewId="0">
      <selection activeCell="N27" sqref="N27"/>
    </sheetView>
  </sheetViews>
  <sheetFormatPr defaultColWidth="8.875" defaultRowHeight="12.75" x14ac:dyDescent="0.2"/>
  <sheetData>
    <row r="1" spans="1:18" ht="20.25" x14ac:dyDescent="0.3">
      <c r="A1" s="16" t="s">
        <v>0</v>
      </c>
      <c r="B1" s="16"/>
      <c r="C1" s="16"/>
      <c r="D1" s="16"/>
      <c r="E1" s="16"/>
      <c r="F1" s="16"/>
      <c r="G1" s="16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3" spans="1:18" ht="15.75" x14ac:dyDescent="0.25">
      <c r="E3" s="2" t="s">
        <v>1</v>
      </c>
    </row>
    <row r="5" spans="1:18" ht="15.75" x14ac:dyDescent="0.25">
      <c r="B5" s="11" t="s">
        <v>124</v>
      </c>
      <c r="C5" s="11" t="s">
        <v>127</v>
      </c>
      <c r="D5" s="11"/>
      <c r="E5" s="11"/>
      <c r="F5" s="11"/>
    </row>
    <row r="6" spans="1:18" ht="15.75" x14ac:dyDescent="0.25">
      <c r="B6" s="11"/>
      <c r="C6" s="11" t="s">
        <v>129</v>
      </c>
      <c r="D6" s="11"/>
      <c r="E6" s="11"/>
      <c r="F6" s="11"/>
    </row>
    <row r="7" spans="1:18" ht="15.75" x14ac:dyDescent="0.25">
      <c r="B7" s="11"/>
      <c r="C7" s="11" t="s">
        <v>130</v>
      </c>
      <c r="D7" s="11"/>
      <c r="E7" s="11"/>
      <c r="F7" s="11"/>
    </row>
    <row r="8" spans="1:18" ht="15.75" x14ac:dyDescent="0.25">
      <c r="B8" s="11"/>
      <c r="C8" s="11"/>
      <c r="D8" s="11"/>
      <c r="E8" s="11"/>
      <c r="F8" s="11"/>
    </row>
    <row r="9" spans="1:18" ht="15.75" x14ac:dyDescent="0.25">
      <c r="B9" s="11" t="s">
        <v>131</v>
      </c>
      <c r="C9" s="11"/>
      <c r="D9" s="11"/>
      <c r="E9" s="11"/>
      <c r="F9" s="11"/>
    </row>
    <row r="10" spans="1:18" ht="15.75" x14ac:dyDescent="0.25">
      <c r="B10" s="11" t="s">
        <v>125</v>
      </c>
      <c r="C10" s="11"/>
      <c r="D10" s="11" t="s">
        <v>126</v>
      </c>
      <c r="E10" s="11"/>
      <c r="F10" s="11"/>
    </row>
    <row r="11" spans="1:18" ht="15.75" x14ac:dyDescent="0.25">
      <c r="B11" s="11"/>
      <c r="C11" s="11"/>
      <c r="D11" s="11" t="s">
        <v>127</v>
      </c>
      <c r="E11" s="11"/>
      <c r="F11" s="11"/>
    </row>
    <row r="12" spans="1:18" ht="15.75" x14ac:dyDescent="0.25">
      <c r="B12" s="11"/>
      <c r="C12" s="11"/>
      <c r="D12" s="11"/>
      <c r="E12" s="11"/>
      <c r="F12" s="11"/>
    </row>
    <row r="13" spans="1:18" ht="15.75" x14ac:dyDescent="0.25">
      <c r="B13" s="11" t="s">
        <v>128</v>
      </c>
      <c r="C13" s="11"/>
      <c r="D13" s="11"/>
      <c r="E13" s="11"/>
      <c r="F13" s="11"/>
    </row>
    <row r="14" spans="1:18" ht="15.75" x14ac:dyDescent="0.25">
      <c r="B14" s="11" t="s">
        <v>132</v>
      </c>
      <c r="C14" s="11"/>
      <c r="D14" s="11"/>
      <c r="E14" s="11"/>
      <c r="F14" s="11"/>
    </row>
    <row r="15" spans="1:18" ht="15.75" x14ac:dyDescent="0.25">
      <c r="B15" s="11" t="s">
        <v>134</v>
      </c>
      <c r="C15" s="11"/>
      <c r="D15" s="11"/>
      <c r="E15" s="11"/>
      <c r="F15" s="11"/>
    </row>
    <row r="16" spans="1:18" ht="15.75" x14ac:dyDescent="0.25">
      <c r="B16" s="11"/>
      <c r="C16" s="11"/>
      <c r="D16" s="11"/>
      <c r="E16" s="11"/>
      <c r="F16" s="11"/>
    </row>
    <row r="17" spans="1:6" ht="15.75" x14ac:dyDescent="0.25">
      <c r="B17" s="11" t="s">
        <v>133</v>
      </c>
      <c r="C17" s="11"/>
      <c r="D17" s="11"/>
      <c r="E17" s="11"/>
      <c r="F17" s="11"/>
    </row>
    <row r="18" spans="1:6" ht="15.75" x14ac:dyDescent="0.25">
      <c r="B18" s="11"/>
      <c r="C18" s="11"/>
      <c r="D18" s="11"/>
      <c r="E18" s="11"/>
      <c r="F18" s="11"/>
    </row>
    <row r="19" spans="1:6" ht="15.75" x14ac:dyDescent="0.25">
      <c r="B19" s="11"/>
      <c r="C19" s="11"/>
      <c r="D19" s="11"/>
      <c r="E19" s="11"/>
      <c r="F19" s="11"/>
    </row>
    <row r="20" spans="1:6" ht="15.75" x14ac:dyDescent="0.25">
      <c r="A20" s="11"/>
      <c r="B20" s="11"/>
      <c r="C20" s="11"/>
      <c r="D20" s="11"/>
      <c r="E20" s="11"/>
      <c r="F20" s="11"/>
    </row>
  </sheetData>
  <mergeCells count="1">
    <mergeCell ref="A1:G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tabSelected="1" zoomScaleNormal="100" workbookViewId="0">
      <selection activeCell="P35" sqref="P35"/>
    </sheetView>
  </sheetViews>
  <sheetFormatPr defaultColWidth="11" defaultRowHeight="12.75" x14ac:dyDescent="0.2"/>
  <cols>
    <col min="1" max="2" width="4.625" customWidth="1"/>
    <col min="3" max="3" width="16.125" bestFit="1" customWidth="1"/>
    <col min="4" max="4" width="17.125" customWidth="1"/>
    <col min="5" max="5" width="5.625" customWidth="1"/>
    <col min="6" max="7" width="13.625" customWidth="1"/>
    <col min="8" max="13" width="5.875" customWidth="1"/>
    <col min="14" max="14" width="7.625" customWidth="1"/>
    <col min="15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23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3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120</v>
      </c>
      <c r="H6" s="18" t="s">
        <v>24</v>
      </c>
      <c r="I6" s="19"/>
      <c r="J6" s="19"/>
      <c r="K6" s="19"/>
      <c r="L6" s="19"/>
      <c r="M6" s="19"/>
      <c r="N6" s="3" t="s">
        <v>11</v>
      </c>
      <c r="O6" s="8" t="s">
        <v>135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5" t="s">
        <v>12</v>
      </c>
      <c r="C7" s="2" t="s">
        <v>25</v>
      </c>
      <c r="D7" s="2" t="s">
        <v>26</v>
      </c>
      <c r="E7" s="4">
        <v>1971</v>
      </c>
      <c r="F7" s="1" t="s">
        <v>19</v>
      </c>
      <c r="G7" s="7" t="s">
        <v>119</v>
      </c>
      <c r="H7" s="4">
        <v>100.6</v>
      </c>
      <c r="I7" s="4">
        <v>101.9</v>
      </c>
      <c r="J7" s="4">
        <v>104.9</v>
      </c>
      <c r="K7" s="4">
        <v>101.3</v>
      </c>
      <c r="L7" s="4">
        <v>102</v>
      </c>
      <c r="M7" s="4">
        <v>101.7</v>
      </c>
      <c r="N7" s="5">
        <v>612.4</v>
      </c>
      <c r="O7" s="9" t="s">
        <v>12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5"/>
      <c r="C8" s="2" t="s">
        <v>27</v>
      </c>
      <c r="D8" s="2" t="s">
        <v>28</v>
      </c>
      <c r="E8" s="4">
        <v>1998</v>
      </c>
      <c r="F8" s="1" t="s">
        <v>29</v>
      </c>
      <c r="G8" s="1"/>
      <c r="H8" s="4">
        <v>99.6</v>
      </c>
      <c r="I8" s="4">
        <v>102.8</v>
      </c>
      <c r="J8" s="4">
        <v>101.9</v>
      </c>
      <c r="K8" s="4">
        <v>102.2</v>
      </c>
      <c r="L8" s="4">
        <v>99.2</v>
      </c>
      <c r="M8" s="4">
        <v>103.9</v>
      </c>
      <c r="N8" s="5">
        <v>609.6</v>
      </c>
      <c r="O8" s="9" t="s">
        <v>12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5" t="s">
        <v>16</v>
      </c>
      <c r="C9" s="2" t="s">
        <v>17</v>
      </c>
      <c r="D9" s="2" t="s">
        <v>18</v>
      </c>
      <c r="E9" s="4">
        <v>1969</v>
      </c>
      <c r="F9" s="1" t="s">
        <v>19</v>
      </c>
      <c r="G9" s="7" t="s">
        <v>119</v>
      </c>
      <c r="H9" s="4">
        <v>101.1</v>
      </c>
      <c r="I9" s="4">
        <v>101.3</v>
      </c>
      <c r="J9" s="4">
        <v>103.4</v>
      </c>
      <c r="K9" s="4">
        <v>100.4</v>
      </c>
      <c r="L9" s="4">
        <v>101.5</v>
      </c>
      <c r="M9" s="4">
        <v>101</v>
      </c>
      <c r="N9" s="5">
        <v>608.70000000000005</v>
      </c>
      <c r="O9" s="9" t="s">
        <v>12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 t="s">
        <v>30</v>
      </c>
      <c r="B10" s="6" t="s">
        <v>20</v>
      </c>
      <c r="C10" s="1" t="s">
        <v>21</v>
      </c>
      <c r="D10" s="1" t="s">
        <v>22</v>
      </c>
      <c r="E10" s="4">
        <v>2000</v>
      </c>
      <c r="F10" s="1" t="s">
        <v>19</v>
      </c>
      <c r="G10" s="7" t="s">
        <v>119</v>
      </c>
      <c r="H10" s="4">
        <v>103.2</v>
      </c>
      <c r="I10" s="4">
        <v>101.5</v>
      </c>
      <c r="J10" s="4">
        <v>101.4</v>
      </c>
      <c r="K10" s="4">
        <v>100.4</v>
      </c>
      <c r="L10" s="4">
        <v>99.6</v>
      </c>
      <c r="M10" s="4">
        <v>100.8</v>
      </c>
      <c r="N10" s="5">
        <v>606.9</v>
      </c>
      <c r="O10" s="9" t="s">
        <v>12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4" t="s">
        <v>31</v>
      </c>
      <c r="B11" s="4"/>
      <c r="C11" s="1" t="s">
        <v>32</v>
      </c>
      <c r="D11" s="1" t="s">
        <v>33</v>
      </c>
      <c r="E11" s="4">
        <v>1976</v>
      </c>
      <c r="F11" s="1" t="s">
        <v>34</v>
      </c>
      <c r="G11" s="1"/>
      <c r="H11" s="4">
        <v>88.8</v>
      </c>
      <c r="I11" s="4">
        <v>88.9</v>
      </c>
      <c r="J11" s="4">
        <v>98.1</v>
      </c>
      <c r="K11" s="4">
        <v>92.3</v>
      </c>
      <c r="L11" s="4">
        <v>92.9</v>
      </c>
      <c r="M11" s="4">
        <v>94.8</v>
      </c>
      <c r="N11" s="5">
        <v>555.79999999999995</v>
      </c>
      <c r="O11" s="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1"/>
      <c r="B13" s="1"/>
      <c r="C13" s="1" t="s">
        <v>177</v>
      </c>
      <c r="D13" s="1"/>
      <c r="E13" s="1"/>
      <c r="F13" s="1"/>
      <c r="G13" s="1"/>
      <c r="H13" s="1"/>
      <c r="I13" s="1"/>
      <c r="J13" s="1"/>
      <c r="K13" s="1"/>
      <c r="L13" s="1"/>
      <c r="M13" s="21">
        <v>43622</v>
      </c>
      <c r="N13" s="22"/>
      <c r="O13" s="2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13" t="s">
        <v>3</v>
      </c>
      <c r="B14" s="13" t="s">
        <v>117</v>
      </c>
      <c r="C14" s="13" t="s">
        <v>4</v>
      </c>
      <c r="D14" s="13" t="s">
        <v>5</v>
      </c>
      <c r="E14" s="13" t="s">
        <v>6</v>
      </c>
      <c r="F14" s="13" t="s">
        <v>7</v>
      </c>
      <c r="G14" s="13" t="s">
        <v>120</v>
      </c>
      <c r="H14" s="18" t="s">
        <v>24</v>
      </c>
      <c r="I14" s="19"/>
      <c r="J14" s="19"/>
      <c r="K14" s="19"/>
      <c r="L14" s="19"/>
      <c r="M14" s="19"/>
      <c r="N14" s="13" t="s">
        <v>11</v>
      </c>
      <c r="O14" s="8" t="s">
        <v>135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1"/>
      <c r="B15" s="15" t="s">
        <v>12</v>
      </c>
      <c r="C15" s="15" t="s">
        <v>178</v>
      </c>
      <c r="D15" s="15" t="s">
        <v>179</v>
      </c>
      <c r="E15" s="1">
        <v>2005</v>
      </c>
      <c r="F15" s="1" t="s">
        <v>19</v>
      </c>
      <c r="G15" s="1" t="s">
        <v>119</v>
      </c>
      <c r="H15" s="1">
        <v>95.1</v>
      </c>
      <c r="I15" s="1">
        <v>97.2</v>
      </c>
      <c r="J15" s="1">
        <v>96.8</v>
      </c>
      <c r="K15" s="1"/>
      <c r="L15" s="1"/>
      <c r="M15" s="1"/>
      <c r="N15" s="15">
        <f>SUM(H15:M15)</f>
        <v>289.10000000000002</v>
      </c>
      <c r="O15" s="14" t="s">
        <v>20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5" t="s">
        <v>16</v>
      </c>
      <c r="C16" s="15" t="s">
        <v>180</v>
      </c>
      <c r="D16" s="15" t="s">
        <v>181</v>
      </c>
      <c r="E16" s="1">
        <v>2003</v>
      </c>
      <c r="F16" s="1" t="s">
        <v>19</v>
      </c>
      <c r="G16" s="1" t="s">
        <v>182</v>
      </c>
      <c r="H16" s="1">
        <v>93.9</v>
      </c>
      <c r="I16" s="1">
        <v>95.9</v>
      </c>
      <c r="J16" s="1">
        <v>94.8</v>
      </c>
      <c r="K16" s="1"/>
      <c r="L16" s="1"/>
      <c r="M16" s="1"/>
      <c r="N16" s="15">
        <f t="shared" ref="N16:N17" si="0">SUM(H16:M16)</f>
        <v>284.60000000000002</v>
      </c>
      <c r="O16" s="14" t="s"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5" t="s">
        <v>20</v>
      </c>
      <c r="C17" s="15" t="s">
        <v>183</v>
      </c>
      <c r="D17" s="15" t="s">
        <v>184</v>
      </c>
      <c r="E17" s="1">
        <v>2004</v>
      </c>
      <c r="F17" s="1" t="s">
        <v>19</v>
      </c>
      <c r="G17" s="1" t="s">
        <v>119</v>
      </c>
      <c r="H17" s="1">
        <v>91.8</v>
      </c>
      <c r="I17" s="1">
        <v>88.7</v>
      </c>
      <c r="J17" s="1">
        <v>95.4</v>
      </c>
      <c r="K17" s="1"/>
      <c r="L17" s="1"/>
      <c r="M17" s="1"/>
      <c r="N17" s="15">
        <f t="shared" si="0"/>
        <v>275.89999999999998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mergeCells count="4">
    <mergeCell ref="A1:O1"/>
    <mergeCell ref="H6:M6"/>
    <mergeCell ref="H14:M14"/>
    <mergeCell ref="M13:O13"/>
  </mergeCells>
  <pageMargins left="0.75" right="0.75" top="1" bottom="1" header="0.5" footer="0.5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zoomScaleNormal="100" workbookViewId="0">
      <selection activeCell="X14" sqref="X14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4.625" customWidth="1"/>
    <col min="5" max="5" width="5.625" customWidth="1"/>
    <col min="6" max="6" width="13.625" customWidth="1"/>
    <col min="7" max="7" width="12.125" customWidth="1"/>
    <col min="8" max="22" width="3.875" customWidth="1"/>
    <col min="23" max="23" width="7.625" customWidth="1"/>
    <col min="24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35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8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8" t="s">
        <v>120</v>
      </c>
      <c r="H6" s="18" t="s">
        <v>8</v>
      </c>
      <c r="I6" s="19"/>
      <c r="J6" s="19"/>
      <c r="K6" s="19"/>
      <c r="L6" s="19"/>
      <c r="M6" s="18" t="s">
        <v>9</v>
      </c>
      <c r="N6" s="19"/>
      <c r="O6" s="19"/>
      <c r="P6" s="19"/>
      <c r="Q6" s="19"/>
      <c r="R6" s="20" t="s">
        <v>10</v>
      </c>
      <c r="S6" s="17"/>
      <c r="T6" s="17"/>
      <c r="U6" s="17"/>
      <c r="V6" s="17"/>
      <c r="W6" s="3" t="s">
        <v>11</v>
      </c>
      <c r="X6" s="8" t="s">
        <v>135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6" t="s">
        <v>12</v>
      </c>
      <c r="C7" s="2" t="s">
        <v>36</v>
      </c>
      <c r="D7" s="2" t="s">
        <v>37</v>
      </c>
      <c r="E7" s="4">
        <v>2002</v>
      </c>
      <c r="F7" s="1" t="s">
        <v>19</v>
      </c>
      <c r="G7" s="7" t="s">
        <v>119</v>
      </c>
      <c r="H7" s="4">
        <v>95</v>
      </c>
      <c r="I7" s="4">
        <v>91</v>
      </c>
      <c r="J7" s="4">
        <v>98</v>
      </c>
      <c r="K7" s="4">
        <v>92</v>
      </c>
      <c r="L7" s="5">
        <v>376</v>
      </c>
      <c r="M7" s="4">
        <v>98</v>
      </c>
      <c r="N7" s="4">
        <v>97</v>
      </c>
      <c r="O7" s="4">
        <v>93</v>
      </c>
      <c r="P7" s="4">
        <v>97</v>
      </c>
      <c r="Q7" s="5">
        <v>385</v>
      </c>
      <c r="R7" s="4">
        <v>86</v>
      </c>
      <c r="S7" s="4">
        <v>84</v>
      </c>
      <c r="T7" s="4">
        <v>86</v>
      </c>
      <c r="U7" s="4">
        <v>90</v>
      </c>
      <c r="V7" s="5">
        <v>346</v>
      </c>
      <c r="W7" s="5">
        <v>1107</v>
      </c>
      <c r="X7" s="9" t="s">
        <v>12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6" t="s">
        <v>16</v>
      </c>
      <c r="C8" s="2" t="s">
        <v>38</v>
      </c>
      <c r="D8" s="2" t="s">
        <v>39</v>
      </c>
      <c r="E8" s="4">
        <v>1966</v>
      </c>
      <c r="F8" s="1" t="s">
        <v>40</v>
      </c>
      <c r="G8" s="7" t="s">
        <v>119</v>
      </c>
      <c r="H8" s="4">
        <v>93</v>
      </c>
      <c r="I8" s="4">
        <v>93</v>
      </c>
      <c r="J8" s="4">
        <v>95</v>
      </c>
      <c r="K8" s="4">
        <v>95</v>
      </c>
      <c r="L8" s="5">
        <v>376</v>
      </c>
      <c r="M8" s="4">
        <v>98</v>
      </c>
      <c r="N8" s="4">
        <v>96</v>
      </c>
      <c r="O8" s="4">
        <v>95</v>
      </c>
      <c r="P8" s="4">
        <v>96</v>
      </c>
      <c r="Q8" s="5">
        <v>385</v>
      </c>
      <c r="R8" s="4">
        <v>79</v>
      </c>
      <c r="S8" s="4">
        <v>89</v>
      </c>
      <c r="T8" s="4">
        <v>89</v>
      </c>
      <c r="U8" s="4">
        <v>86</v>
      </c>
      <c r="V8" s="5">
        <v>343</v>
      </c>
      <c r="W8" s="5">
        <v>1104</v>
      </c>
      <c r="X8" s="9" t="s">
        <v>12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5"/>
      <c r="C9" s="2" t="s">
        <v>41</v>
      </c>
      <c r="D9" s="2" t="s">
        <v>42</v>
      </c>
      <c r="E9" s="4">
        <v>1992</v>
      </c>
      <c r="F9" s="1" t="s">
        <v>15</v>
      </c>
      <c r="G9" s="1"/>
      <c r="H9" s="4">
        <v>92</v>
      </c>
      <c r="I9" s="4">
        <v>93</v>
      </c>
      <c r="J9" s="4">
        <v>87</v>
      </c>
      <c r="K9" s="4">
        <v>91</v>
      </c>
      <c r="L9" s="5">
        <v>363</v>
      </c>
      <c r="M9" s="4">
        <v>97</v>
      </c>
      <c r="N9" s="4">
        <v>98</v>
      </c>
      <c r="O9" s="4">
        <v>97</v>
      </c>
      <c r="P9" s="4">
        <v>99</v>
      </c>
      <c r="Q9" s="5">
        <v>391</v>
      </c>
      <c r="R9" s="4">
        <v>86</v>
      </c>
      <c r="S9" s="4">
        <v>88</v>
      </c>
      <c r="T9" s="4">
        <v>90</v>
      </c>
      <c r="U9" s="4">
        <v>80</v>
      </c>
      <c r="V9" s="5">
        <v>344</v>
      </c>
      <c r="W9" s="5">
        <v>1098</v>
      </c>
      <c r="X9" s="9" t="s">
        <v>16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 t="s">
        <v>30</v>
      </c>
      <c r="B10" s="4"/>
      <c r="C10" s="1" t="s">
        <v>43</v>
      </c>
      <c r="D10" s="1" t="s">
        <v>44</v>
      </c>
      <c r="E10" s="4">
        <v>2000</v>
      </c>
      <c r="F10" s="1" t="s">
        <v>45</v>
      </c>
      <c r="G10" s="1"/>
      <c r="H10" s="4">
        <v>94</v>
      </c>
      <c r="I10" s="4">
        <v>88</v>
      </c>
      <c r="J10" s="4">
        <v>96</v>
      </c>
      <c r="K10" s="4">
        <v>91</v>
      </c>
      <c r="L10" s="5">
        <v>369</v>
      </c>
      <c r="M10" s="4">
        <v>96</v>
      </c>
      <c r="N10" s="4">
        <v>92</v>
      </c>
      <c r="O10" s="4">
        <v>98</v>
      </c>
      <c r="P10" s="4">
        <v>94</v>
      </c>
      <c r="Q10" s="5">
        <v>380</v>
      </c>
      <c r="R10" s="4">
        <v>69</v>
      </c>
      <c r="S10" s="4">
        <v>85</v>
      </c>
      <c r="T10" s="4">
        <v>87</v>
      </c>
      <c r="U10" s="4">
        <v>87</v>
      </c>
      <c r="V10" s="5">
        <v>328</v>
      </c>
      <c r="W10" s="5">
        <v>1077</v>
      </c>
      <c r="X10" s="9" t="s">
        <v>16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4" t="s">
        <v>31</v>
      </c>
      <c r="B11" s="6" t="s">
        <v>20</v>
      </c>
      <c r="C11" s="1" t="s">
        <v>46</v>
      </c>
      <c r="D11" s="1" t="s">
        <v>47</v>
      </c>
      <c r="E11" s="4">
        <v>1984</v>
      </c>
      <c r="F11" s="1" t="s">
        <v>19</v>
      </c>
      <c r="G11" s="7" t="s">
        <v>119</v>
      </c>
      <c r="H11" s="4">
        <v>92</v>
      </c>
      <c r="I11" s="4">
        <v>88</v>
      </c>
      <c r="J11" s="4">
        <v>91</v>
      </c>
      <c r="K11" s="4">
        <v>93</v>
      </c>
      <c r="L11" s="5">
        <v>364</v>
      </c>
      <c r="M11" s="4">
        <v>98</v>
      </c>
      <c r="N11" s="4">
        <v>95</v>
      </c>
      <c r="O11" s="4">
        <v>99</v>
      </c>
      <c r="P11" s="4">
        <v>97</v>
      </c>
      <c r="Q11" s="5">
        <v>389</v>
      </c>
      <c r="R11" s="4">
        <v>79</v>
      </c>
      <c r="S11" s="4">
        <v>82</v>
      </c>
      <c r="T11" s="4">
        <v>79</v>
      </c>
      <c r="U11" s="4">
        <v>82</v>
      </c>
      <c r="V11" s="5">
        <v>322</v>
      </c>
      <c r="W11" s="5">
        <v>1075</v>
      </c>
      <c r="X11" s="9" t="s">
        <v>16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4" t="s">
        <v>48</v>
      </c>
      <c r="B12" s="4" t="s">
        <v>30</v>
      </c>
      <c r="C12" s="1" t="s">
        <v>49</v>
      </c>
      <c r="D12" s="1" t="s">
        <v>50</v>
      </c>
      <c r="E12" s="4">
        <v>1966</v>
      </c>
      <c r="F12" s="1" t="s">
        <v>19</v>
      </c>
      <c r="G12" s="7" t="s">
        <v>119</v>
      </c>
      <c r="H12" s="4">
        <v>88</v>
      </c>
      <c r="I12" s="4">
        <v>87</v>
      </c>
      <c r="J12" s="4">
        <v>90</v>
      </c>
      <c r="K12" s="4">
        <v>93</v>
      </c>
      <c r="L12" s="5">
        <v>358</v>
      </c>
      <c r="M12" s="4">
        <v>93</v>
      </c>
      <c r="N12" s="4">
        <v>98</v>
      </c>
      <c r="O12" s="4">
        <v>97</v>
      </c>
      <c r="P12" s="4">
        <v>94</v>
      </c>
      <c r="Q12" s="5">
        <v>382</v>
      </c>
      <c r="R12" s="4">
        <v>83</v>
      </c>
      <c r="S12" s="4">
        <v>81</v>
      </c>
      <c r="T12" s="4">
        <v>77</v>
      </c>
      <c r="U12" s="4">
        <v>83</v>
      </c>
      <c r="V12" s="5">
        <v>324</v>
      </c>
      <c r="W12" s="5">
        <v>1064</v>
      </c>
      <c r="X12" s="9" t="s">
        <v>16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4" t="s">
        <v>51</v>
      </c>
      <c r="B13" s="4" t="s">
        <v>31</v>
      </c>
      <c r="C13" s="1" t="s">
        <v>52</v>
      </c>
      <c r="D13" s="1" t="s">
        <v>53</v>
      </c>
      <c r="E13" s="4">
        <v>1949</v>
      </c>
      <c r="F13" s="1" t="s">
        <v>19</v>
      </c>
      <c r="G13" s="7" t="s">
        <v>119</v>
      </c>
      <c r="H13" s="4">
        <v>93</v>
      </c>
      <c r="I13" s="4">
        <v>96</v>
      </c>
      <c r="J13" s="4">
        <v>81</v>
      </c>
      <c r="K13" s="4">
        <v>89</v>
      </c>
      <c r="L13" s="5">
        <v>359</v>
      </c>
      <c r="M13" s="4">
        <v>95</v>
      </c>
      <c r="N13" s="4">
        <v>100</v>
      </c>
      <c r="O13" s="4">
        <v>94</v>
      </c>
      <c r="P13" s="4">
        <v>96</v>
      </c>
      <c r="Q13" s="5">
        <v>385</v>
      </c>
      <c r="R13" s="4">
        <v>69</v>
      </c>
      <c r="S13" s="4">
        <v>82</v>
      </c>
      <c r="T13" s="4">
        <v>78</v>
      </c>
      <c r="U13" s="4">
        <v>68</v>
      </c>
      <c r="V13" s="5">
        <v>297</v>
      </c>
      <c r="W13" s="5">
        <v>1041</v>
      </c>
      <c r="X13" s="4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4" t="s">
        <v>54</v>
      </c>
      <c r="B14" s="4" t="s">
        <v>48</v>
      </c>
      <c r="C14" s="1" t="s">
        <v>55</v>
      </c>
      <c r="D14" s="1" t="s">
        <v>56</v>
      </c>
      <c r="E14" s="4">
        <v>1939</v>
      </c>
      <c r="F14" s="1" t="s">
        <v>19</v>
      </c>
      <c r="G14" s="7" t="s">
        <v>119</v>
      </c>
      <c r="H14" s="4">
        <v>81</v>
      </c>
      <c r="I14" s="4">
        <v>87</v>
      </c>
      <c r="J14" s="4">
        <v>88</v>
      </c>
      <c r="K14" s="4">
        <v>87</v>
      </c>
      <c r="L14" s="5">
        <v>343</v>
      </c>
      <c r="M14" s="4">
        <v>89</v>
      </c>
      <c r="N14" s="4">
        <v>92</v>
      </c>
      <c r="O14" s="4">
        <v>88</v>
      </c>
      <c r="P14" s="4">
        <v>93</v>
      </c>
      <c r="Q14" s="5">
        <v>362</v>
      </c>
      <c r="R14" s="4">
        <v>76</v>
      </c>
      <c r="S14" s="4">
        <v>63</v>
      </c>
      <c r="T14" s="4">
        <v>72</v>
      </c>
      <c r="U14" s="4">
        <v>74</v>
      </c>
      <c r="V14" s="5">
        <v>285</v>
      </c>
      <c r="W14" s="5">
        <v>990</v>
      </c>
      <c r="X14" s="4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4" t="s">
        <v>57</v>
      </c>
      <c r="B15" s="4" t="s">
        <v>51</v>
      </c>
      <c r="C15" s="1" t="s">
        <v>58</v>
      </c>
      <c r="D15" s="1" t="s">
        <v>59</v>
      </c>
      <c r="E15" s="4">
        <v>1942</v>
      </c>
      <c r="F15" s="1" t="s">
        <v>19</v>
      </c>
      <c r="G15" s="7" t="s">
        <v>119</v>
      </c>
      <c r="H15" s="4">
        <v>82</v>
      </c>
      <c r="I15" s="4">
        <v>87</v>
      </c>
      <c r="J15" s="4">
        <v>83</v>
      </c>
      <c r="K15" s="4">
        <v>87</v>
      </c>
      <c r="L15" s="5">
        <v>339</v>
      </c>
      <c r="M15" s="4">
        <v>93</v>
      </c>
      <c r="N15" s="4">
        <v>87</v>
      </c>
      <c r="O15" s="4">
        <v>92</v>
      </c>
      <c r="P15" s="4">
        <v>89</v>
      </c>
      <c r="Q15" s="5">
        <v>361</v>
      </c>
      <c r="R15" s="4">
        <v>77</v>
      </c>
      <c r="S15" s="4">
        <v>64</v>
      </c>
      <c r="T15" s="4">
        <v>70</v>
      </c>
      <c r="U15" s="4">
        <v>72</v>
      </c>
      <c r="V15" s="5">
        <v>283</v>
      </c>
      <c r="W15" s="5">
        <v>983</v>
      </c>
      <c r="X15" s="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mergeCells count="4">
    <mergeCell ref="A1:X1"/>
    <mergeCell ref="H6:L6"/>
    <mergeCell ref="M6:Q6"/>
    <mergeCell ref="R6:V6"/>
  </mergeCells>
  <pageMargins left="0.75" right="0.75" top="1" bottom="1" header="0.5" footer="0.5"/>
  <pageSetup paperSize="9" scale="7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3"/>
  <sheetViews>
    <sheetView zoomScaleNormal="100" workbookViewId="0">
      <selection activeCell="F27" sqref="F27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6" width="13.625" customWidth="1"/>
    <col min="7" max="7" width="12.125" customWidth="1"/>
    <col min="8" max="15" width="3.875" customWidth="1"/>
    <col min="16" max="16" width="7.625" customWidth="1"/>
    <col min="17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60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8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8" t="s">
        <v>120</v>
      </c>
      <c r="H6" s="18" t="s">
        <v>61</v>
      </c>
      <c r="I6" s="19"/>
      <c r="J6" s="19"/>
      <c r="K6" s="19"/>
      <c r="L6" s="18" t="s">
        <v>62</v>
      </c>
      <c r="M6" s="19"/>
      <c r="N6" s="19"/>
      <c r="O6" s="19"/>
      <c r="P6" s="3" t="s">
        <v>11</v>
      </c>
      <c r="Q6" s="8" t="s">
        <v>135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6" t="s">
        <v>12</v>
      </c>
      <c r="C7" s="2" t="s">
        <v>63</v>
      </c>
      <c r="D7" s="2" t="s">
        <v>64</v>
      </c>
      <c r="E7" s="4">
        <v>1964</v>
      </c>
      <c r="F7" s="1" t="s">
        <v>19</v>
      </c>
      <c r="G7" s="7" t="s">
        <v>121</v>
      </c>
      <c r="H7" s="4">
        <v>91</v>
      </c>
      <c r="I7" s="4">
        <v>94</v>
      </c>
      <c r="J7" s="4">
        <v>94</v>
      </c>
      <c r="K7" s="5">
        <v>279</v>
      </c>
      <c r="L7" s="4">
        <v>94</v>
      </c>
      <c r="M7" s="4">
        <v>96</v>
      </c>
      <c r="N7" s="4">
        <v>96</v>
      </c>
      <c r="O7" s="5">
        <v>286</v>
      </c>
      <c r="P7" s="5">
        <v>565</v>
      </c>
      <c r="Q7" s="9" t="s">
        <v>12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6" t="s">
        <v>16</v>
      </c>
      <c r="C8" s="2" t="s">
        <v>65</v>
      </c>
      <c r="D8" s="2" t="s">
        <v>66</v>
      </c>
      <c r="E8" s="4">
        <v>1970</v>
      </c>
      <c r="F8" s="1" t="s">
        <v>19</v>
      </c>
      <c r="G8" s="7" t="s">
        <v>119</v>
      </c>
      <c r="H8" s="4">
        <v>87</v>
      </c>
      <c r="I8" s="4">
        <v>86</v>
      </c>
      <c r="J8" s="4">
        <v>89</v>
      </c>
      <c r="K8" s="5">
        <v>262</v>
      </c>
      <c r="L8" s="4">
        <v>97</v>
      </c>
      <c r="M8" s="4">
        <v>94</v>
      </c>
      <c r="N8" s="4">
        <v>91</v>
      </c>
      <c r="O8" s="5">
        <v>282</v>
      </c>
      <c r="P8" s="5">
        <v>544</v>
      </c>
      <c r="Q8" s="9" t="s">
        <v>16</v>
      </c>
      <c r="R8" s="7" t="s">
        <v>137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6" t="s">
        <v>20</v>
      </c>
      <c r="C9" s="2" t="s">
        <v>67</v>
      </c>
      <c r="D9" s="2" t="s">
        <v>68</v>
      </c>
      <c r="E9" s="4">
        <v>1957</v>
      </c>
      <c r="F9" s="1" t="s">
        <v>19</v>
      </c>
      <c r="G9" s="7" t="s">
        <v>119</v>
      </c>
      <c r="H9" s="4">
        <v>88</v>
      </c>
      <c r="I9" s="4">
        <v>83</v>
      </c>
      <c r="J9" s="4">
        <v>86</v>
      </c>
      <c r="K9" s="5">
        <v>257</v>
      </c>
      <c r="L9" s="4">
        <v>89</v>
      </c>
      <c r="M9" s="4">
        <v>93</v>
      </c>
      <c r="N9" s="4">
        <v>89</v>
      </c>
      <c r="O9" s="5">
        <v>271</v>
      </c>
      <c r="P9" s="5">
        <v>528</v>
      </c>
      <c r="Q9" s="9" t="s">
        <v>20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 t="s">
        <v>30</v>
      </c>
      <c r="B10" s="4"/>
      <c r="C10" s="1" t="s">
        <v>69</v>
      </c>
      <c r="D10" s="1" t="s">
        <v>70</v>
      </c>
      <c r="E10" s="4">
        <v>1941</v>
      </c>
      <c r="F10" s="1" t="s">
        <v>71</v>
      </c>
      <c r="G10" s="1"/>
      <c r="H10" s="4">
        <v>91</v>
      </c>
      <c r="I10" s="4">
        <v>90</v>
      </c>
      <c r="J10" s="4">
        <v>90</v>
      </c>
      <c r="K10" s="5">
        <v>271</v>
      </c>
      <c r="L10" s="4">
        <v>76</v>
      </c>
      <c r="M10" s="4">
        <v>83</v>
      </c>
      <c r="N10" s="4">
        <v>93</v>
      </c>
      <c r="O10" s="5">
        <v>252</v>
      </c>
      <c r="P10" s="5">
        <v>523</v>
      </c>
      <c r="Q10" s="9" t="s">
        <v>20</v>
      </c>
      <c r="R10" s="7" t="s">
        <v>137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</sheetData>
  <mergeCells count="3">
    <mergeCell ref="A1:Q1"/>
    <mergeCell ref="H6:K6"/>
    <mergeCell ref="L6:O6"/>
  </mergeCells>
  <pageMargins left="0.75" right="0.75" top="1" bottom="1" header="0.5" footer="0.5"/>
  <pageSetup paperSize="9" scale="8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zoomScaleNormal="100" workbookViewId="0">
      <selection activeCell="F23" sqref="F23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7" width="13.625" customWidth="1"/>
    <col min="8" max="15" width="3.875" customWidth="1"/>
    <col min="16" max="16" width="7.625" customWidth="1"/>
    <col min="17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72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8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8" t="s">
        <v>120</v>
      </c>
      <c r="H6" s="18" t="s">
        <v>61</v>
      </c>
      <c r="I6" s="19"/>
      <c r="J6" s="19"/>
      <c r="K6" s="19"/>
      <c r="L6" s="18" t="s">
        <v>62</v>
      </c>
      <c r="M6" s="19"/>
      <c r="N6" s="19"/>
      <c r="O6" s="19"/>
      <c r="P6" s="3" t="s">
        <v>11</v>
      </c>
      <c r="Q6" s="8" t="s">
        <v>135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5"/>
      <c r="C7" s="2" t="s">
        <v>73</v>
      </c>
      <c r="D7" s="2" t="s">
        <v>74</v>
      </c>
      <c r="E7" s="4">
        <v>1977</v>
      </c>
      <c r="F7" s="1" t="s">
        <v>29</v>
      </c>
      <c r="G7" s="1"/>
      <c r="H7" s="4">
        <v>94</v>
      </c>
      <c r="I7" s="4">
        <v>92</v>
      </c>
      <c r="J7" s="4">
        <v>94</v>
      </c>
      <c r="K7" s="5">
        <v>280</v>
      </c>
      <c r="L7" s="4">
        <v>97</v>
      </c>
      <c r="M7" s="4">
        <v>97</v>
      </c>
      <c r="N7" s="4">
        <v>98</v>
      </c>
      <c r="O7" s="5">
        <v>292</v>
      </c>
      <c r="P7" s="5">
        <v>572</v>
      </c>
      <c r="Q7" s="9" t="s">
        <v>136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6" t="s">
        <v>12</v>
      </c>
      <c r="C8" s="10" t="s">
        <v>81</v>
      </c>
      <c r="D8" s="10" t="s">
        <v>82</v>
      </c>
      <c r="E8" s="4">
        <v>2001</v>
      </c>
      <c r="F8" s="1" t="s">
        <v>19</v>
      </c>
      <c r="G8" s="7" t="s">
        <v>123</v>
      </c>
      <c r="H8" s="4">
        <v>90</v>
      </c>
      <c r="I8" s="4">
        <v>98</v>
      </c>
      <c r="J8" s="4">
        <v>95</v>
      </c>
      <c r="K8" s="5">
        <v>283</v>
      </c>
      <c r="L8" s="4">
        <v>97</v>
      </c>
      <c r="M8" s="4">
        <v>97</v>
      </c>
      <c r="N8" s="4">
        <v>92</v>
      </c>
      <c r="O8" s="5">
        <v>286</v>
      </c>
      <c r="P8" s="5">
        <v>569</v>
      </c>
      <c r="Q8" s="9" t="s">
        <v>12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6" t="s">
        <v>16</v>
      </c>
      <c r="C9" s="2" t="s">
        <v>75</v>
      </c>
      <c r="D9" s="2" t="s">
        <v>76</v>
      </c>
      <c r="E9" s="4">
        <v>1957</v>
      </c>
      <c r="F9" s="1" t="s">
        <v>19</v>
      </c>
      <c r="G9" s="7" t="s">
        <v>119</v>
      </c>
      <c r="H9" s="4">
        <v>87</v>
      </c>
      <c r="I9" s="4">
        <v>93</v>
      </c>
      <c r="J9" s="4">
        <v>94</v>
      </c>
      <c r="K9" s="5">
        <v>274</v>
      </c>
      <c r="L9" s="4">
        <v>96</v>
      </c>
      <c r="M9" s="4">
        <v>90</v>
      </c>
      <c r="N9" s="4">
        <v>95</v>
      </c>
      <c r="O9" s="5">
        <v>281</v>
      </c>
      <c r="P9" s="5">
        <v>555</v>
      </c>
      <c r="Q9" s="9" t="s">
        <v>12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 t="s">
        <v>30</v>
      </c>
      <c r="B10" s="6" t="s">
        <v>20</v>
      </c>
      <c r="C10" s="1" t="s">
        <v>79</v>
      </c>
      <c r="D10" s="1" t="s">
        <v>80</v>
      </c>
      <c r="E10" s="4">
        <v>2000</v>
      </c>
      <c r="F10" s="1" t="s">
        <v>19</v>
      </c>
      <c r="G10" s="7" t="s">
        <v>119</v>
      </c>
      <c r="H10" s="4">
        <v>83</v>
      </c>
      <c r="I10" s="4">
        <v>82</v>
      </c>
      <c r="J10" s="4">
        <v>78</v>
      </c>
      <c r="K10" s="5">
        <v>243</v>
      </c>
      <c r="L10" s="4">
        <v>80</v>
      </c>
      <c r="M10" s="4">
        <v>83</v>
      </c>
      <c r="N10" s="4">
        <v>86</v>
      </c>
      <c r="O10" s="5">
        <v>249</v>
      </c>
      <c r="P10" s="5">
        <v>492</v>
      </c>
      <c r="Q10" s="4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4" t="s">
        <v>31</v>
      </c>
      <c r="B11" s="4" t="s">
        <v>30</v>
      </c>
      <c r="C11" s="7" t="s">
        <v>77</v>
      </c>
      <c r="D11" s="7" t="s">
        <v>78</v>
      </c>
      <c r="E11" s="4">
        <v>1985</v>
      </c>
      <c r="F11" s="1" t="s">
        <v>19</v>
      </c>
      <c r="G11" s="7" t="s">
        <v>119</v>
      </c>
      <c r="H11" s="4">
        <v>97</v>
      </c>
      <c r="I11" s="4">
        <v>89</v>
      </c>
      <c r="J11" s="4">
        <v>88</v>
      </c>
      <c r="K11" s="5">
        <v>274</v>
      </c>
      <c r="L11" s="4">
        <v>0</v>
      </c>
      <c r="M11" s="4">
        <v>0</v>
      </c>
      <c r="N11" s="4">
        <v>0</v>
      </c>
      <c r="O11" s="5">
        <v>0</v>
      </c>
      <c r="P11" s="5">
        <v>274</v>
      </c>
      <c r="Q11" s="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mergeCells count="3">
    <mergeCell ref="A1:Q1"/>
    <mergeCell ref="H6:K6"/>
    <mergeCell ref="L6:O6"/>
  </mergeCells>
  <pageMargins left="0.75" right="0.75" top="1" bottom="1" header="0.5" footer="0.5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zoomScaleNormal="100" workbookViewId="0">
      <selection activeCell="O10" sqref="O10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7" width="13.625" customWidth="1"/>
    <col min="8" max="13" width="3.875" customWidth="1"/>
    <col min="14" max="14" width="7.625" customWidth="1"/>
    <col min="15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83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8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8" t="s">
        <v>120</v>
      </c>
      <c r="H6" s="18" t="s">
        <v>24</v>
      </c>
      <c r="I6" s="19"/>
      <c r="J6" s="19"/>
      <c r="K6" s="19"/>
      <c r="L6" s="19"/>
      <c r="M6" s="19"/>
      <c r="N6" s="3" t="s">
        <v>11</v>
      </c>
      <c r="O6" s="8" t="s">
        <v>135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6" t="s">
        <v>12</v>
      </c>
      <c r="C7" s="2" t="s">
        <v>84</v>
      </c>
      <c r="D7" s="2" t="s">
        <v>85</v>
      </c>
      <c r="E7" s="4">
        <v>1973</v>
      </c>
      <c r="F7" s="1" t="s">
        <v>86</v>
      </c>
      <c r="G7" s="7" t="s">
        <v>122</v>
      </c>
      <c r="H7" s="4">
        <v>74</v>
      </c>
      <c r="I7" s="4">
        <v>90</v>
      </c>
      <c r="J7" s="4">
        <v>91</v>
      </c>
      <c r="K7" s="4">
        <v>81</v>
      </c>
      <c r="L7" s="4">
        <v>84</v>
      </c>
      <c r="M7" s="4">
        <v>88</v>
      </c>
      <c r="N7" s="5">
        <v>508</v>
      </c>
      <c r="O7" s="9" t="s">
        <v>20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6" t="s">
        <v>16</v>
      </c>
      <c r="C8" s="2" t="s">
        <v>63</v>
      </c>
      <c r="D8" s="2" t="s">
        <v>64</v>
      </c>
      <c r="E8" s="4">
        <v>1964</v>
      </c>
      <c r="F8" s="1" t="s">
        <v>19</v>
      </c>
      <c r="G8" s="7" t="s">
        <v>121</v>
      </c>
      <c r="H8" s="4">
        <v>84</v>
      </c>
      <c r="I8" s="4">
        <v>86</v>
      </c>
      <c r="J8" s="4">
        <v>83</v>
      </c>
      <c r="K8" s="4">
        <v>91</v>
      </c>
      <c r="L8" s="4">
        <v>77</v>
      </c>
      <c r="M8" s="4">
        <v>85</v>
      </c>
      <c r="N8" s="5">
        <v>506</v>
      </c>
      <c r="O8" s="9" t="s">
        <v>20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6" t="s">
        <v>20</v>
      </c>
      <c r="C9" s="2" t="s">
        <v>52</v>
      </c>
      <c r="D9" s="2" t="s">
        <v>53</v>
      </c>
      <c r="E9" s="4">
        <v>1949</v>
      </c>
      <c r="F9" s="1" t="s">
        <v>19</v>
      </c>
      <c r="G9" s="7" t="s">
        <v>119</v>
      </c>
      <c r="H9" s="4">
        <v>89</v>
      </c>
      <c r="I9" s="4">
        <v>79</v>
      </c>
      <c r="J9" s="4">
        <v>82</v>
      </c>
      <c r="K9" s="4">
        <v>83</v>
      </c>
      <c r="L9" s="4">
        <v>80</v>
      </c>
      <c r="M9" s="4">
        <v>84</v>
      </c>
      <c r="N9" s="5">
        <v>497</v>
      </c>
      <c r="O9" s="9" t="s">
        <v>20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 t="s">
        <v>30</v>
      </c>
      <c r="B10" s="4" t="s">
        <v>30</v>
      </c>
      <c r="C10" s="1" t="s">
        <v>87</v>
      </c>
      <c r="D10" s="1" t="s">
        <v>88</v>
      </c>
      <c r="E10" s="4">
        <v>1977</v>
      </c>
      <c r="F10" s="1" t="s">
        <v>19</v>
      </c>
      <c r="G10" s="7" t="s">
        <v>119</v>
      </c>
      <c r="H10" s="4">
        <v>75</v>
      </c>
      <c r="I10" s="4">
        <v>85</v>
      </c>
      <c r="J10" s="4">
        <v>81</v>
      </c>
      <c r="K10" s="4">
        <v>84</v>
      </c>
      <c r="L10" s="4">
        <v>83</v>
      </c>
      <c r="M10" s="4">
        <v>70</v>
      </c>
      <c r="N10" s="5">
        <v>478</v>
      </c>
      <c r="O10" s="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4" t="s">
        <v>31</v>
      </c>
      <c r="B11" s="4" t="s">
        <v>31</v>
      </c>
      <c r="C11" s="1" t="s">
        <v>89</v>
      </c>
      <c r="D11" s="1" t="s">
        <v>90</v>
      </c>
      <c r="E11" s="4">
        <v>1942</v>
      </c>
      <c r="F11" s="1" t="s">
        <v>19</v>
      </c>
      <c r="G11" s="7" t="s">
        <v>119</v>
      </c>
      <c r="H11" s="4">
        <v>78</v>
      </c>
      <c r="I11" s="4">
        <v>70</v>
      </c>
      <c r="J11" s="4">
        <v>72</v>
      </c>
      <c r="K11" s="4">
        <v>76</v>
      </c>
      <c r="L11" s="4">
        <v>74</v>
      </c>
      <c r="M11" s="4">
        <v>72</v>
      </c>
      <c r="N11" s="5">
        <v>442</v>
      </c>
      <c r="O11" s="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mergeCells count="2">
    <mergeCell ref="A1:O1"/>
    <mergeCell ref="H6:M6"/>
  </mergeCells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zoomScaleNormal="100" workbookViewId="0">
      <selection activeCell="T21" sqref="T21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6" width="13.625" customWidth="1"/>
    <col min="7" max="7" width="12" customWidth="1"/>
    <col min="8" max="14" width="5.625" customWidth="1"/>
    <col min="15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91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8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8" t="s">
        <v>120</v>
      </c>
      <c r="H6" s="18" t="s">
        <v>24</v>
      </c>
      <c r="I6" s="19"/>
      <c r="J6" s="19"/>
      <c r="K6" s="19"/>
      <c r="L6" s="19"/>
      <c r="M6" s="19"/>
      <c r="N6" s="3" t="s">
        <v>11</v>
      </c>
      <c r="O6" s="8" t="s">
        <v>135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5"/>
      <c r="C7" s="2" t="s">
        <v>41</v>
      </c>
      <c r="D7" s="2" t="s">
        <v>42</v>
      </c>
      <c r="E7" s="4">
        <v>1992</v>
      </c>
      <c r="F7" s="1" t="s">
        <v>15</v>
      </c>
      <c r="G7" s="1"/>
      <c r="H7" s="4">
        <v>101</v>
      </c>
      <c r="I7" s="4">
        <v>100.5</v>
      </c>
      <c r="J7" s="4">
        <v>105.2</v>
      </c>
      <c r="K7" s="4">
        <v>104.1</v>
      </c>
      <c r="L7" s="4">
        <v>101.4</v>
      </c>
      <c r="M7" s="4">
        <v>104.3</v>
      </c>
      <c r="N7" s="5">
        <v>616.5</v>
      </c>
      <c r="O7" s="9" t="s">
        <v>12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6" t="s">
        <v>12</v>
      </c>
      <c r="C8" s="2" t="s">
        <v>46</v>
      </c>
      <c r="D8" s="2" t="s">
        <v>47</v>
      </c>
      <c r="E8" s="4">
        <v>1984</v>
      </c>
      <c r="F8" s="1" t="s">
        <v>19</v>
      </c>
      <c r="G8" s="7" t="s">
        <v>119</v>
      </c>
      <c r="H8" s="4">
        <v>103.3</v>
      </c>
      <c r="I8" s="4">
        <v>102.6</v>
      </c>
      <c r="J8" s="4">
        <v>103</v>
      </c>
      <c r="K8" s="4">
        <v>102.3</v>
      </c>
      <c r="L8" s="4">
        <v>102.9</v>
      </c>
      <c r="M8" s="4">
        <v>100.6</v>
      </c>
      <c r="N8" s="5">
        <v>614.70000000000005</v>
      </c>
      <c r="O8" s="9" t="s">
        <v>12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6" t="s">
        <v>16</v>
      </c>
      <c r="C9" s="2" t="s">
        <v>38</v>
      </c>
      <c r="D9" s="2" t="s">
        <v>39</v>
      </c>
      <c r="E9" s="4">
        <v>1966</v>
      </c>
      <c r="F9" s="1" t="s">
        <v>40</v>
      </c>
      <c r="G9" s="7" t="s">
        <v>119</v>
      </c>
      <c r="H9" s="4">
        <v>101.2</v>
      </c>
      <c r="I9" s="4">
        <v>103.4</v>
      </c>
      <c r="J9" s="4">
        <v>102.9</v>
      </c>
      <c r="K9" s="4">
        <v>99.6</v>
      </c>
      <c r="L9" s="4">
        <v>100.2</v>
      </c>
      <c r="M9" s="4">
        <v>101.7</v>
      </c>
      <c r="N9" s="5">
        <v>609</v>
      </c>
      <c r="O9" s="9" t="s">
        <v>12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 t="s">
        <v>30</v>
      </c>
      <c r="B10" s="6" t="s">
        <v>20</v>
      </c>
      <c r="C10" s="1" t="s">
        <v>49</v>
      </c>
      <c r="D10" s="1" t="s">
        <v>50</v>
      </c>
      <c r="E10" s="4">
        <v>1966</v>
      </c>
      <c r="F10" s="1" t="s">
        <v>19</v>
      </c>
      <c r="G10" s="7" t="s">
        <v>119</v>
      </c>
      <c r="H10" s="4">
        <v>102.5</v>
      </c>
      <c r="I10" s="4">
        <v>99.6</v>
      </c>
      <c r="J10" s="4">
        <v>101.8</v>
      </c>
      <c r="K10" s="4">
        <v>100.6</v>
      </c>
      <c r="L10" s="4">
        <v>102.4</v>
      </c>
      <c r="M10" s="4">
        <v>100.9</v>
      </c>
      <c r="N10" s="5">
        <v>607.79999999999995</v>
      </c>
      <c r="O10" s="9" t="s">
        <v>12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4" t="s">
        <v>31</v>
      </c>
      <c r="B11" s="4" t="s">
        <v>30</v>
      </c>
      <c r="C11" s="1" t="s">
        <v>36</v>
      </c>
      <c r="D11" s="1" t="s">
        <v>37</v>
      </c>
      <c r="E11" s="4">
        <v>2002</v>
      </c>
      <c r="F11" s="1" t="s">
        <v>19</v>
      </c>
      <c r="G11" s="7" t="s">
        <v>119</v>
      </c>
      <c r="H11" s="4">
        <v>102.5</v>
      </c>
      <c r="I11" s="4">
        <v>100.2</v>
      </c>
      <c r="J11" s="4">
        <v>98.5</v>
      </c>
      <c r="K11" s="4">
        <v>99.1</v>
      </c>
      <c r="L11" s="4">
        <v>99.1</v>
      </c>
      <c r="M11" s="4">
        <v>102.3</v>
      </c>
      <c r="N11" s="5">
        <v>601.70000000000005</v>
      </c>
      <c r="O11" s="9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4" t="s">
        <v>48</v>
      </c>
      <c r="B12" s="4"/>
      <c r="C12" s="1" t="s">
        <v>92</v>
      </c>
      <c r="D12" s="1" t="s">
        <v>93</v>
      </c>
      <c r="E12" s="4">
        <v>1951</v>
      </c>
      <c r="F12" s="1" t="s">
        <v>94</v>
      </c>
      <c r="G12" s="1"/>
      <c r="H12" s="4">
        <v>101.4</v>
      </c>
      <c r="I12" s="4">
        <v>98.7</v>
      </c>
      <c r="J12" s="4">
        <v>99.4</v>
      </c>
      <c r="K12" s="4">
        <v>99.4</v>
      </c>
      <c r="L12" s="4">
        <v>98.1</v>
      </c>
      <c r="M12" s="4">
        <v>100.7</v>
      </c>
      <c r="N12" s="5">
        <v>597.70000000000005</v>
      </c>
      <c r="O12" s="9" t="s"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4" t="s">
        <v>51</v>
      </c>
      <c r="B13" s="4" t="s">
        <v>31</v>
      </c>
      <c r="C13" s="1" t="s">
        <v>52</v>
      </c>
      <c r="D13" s="1" t="s">
        <v>53</v>
      </c>
      <c r="E13" s="4">
        <v>1949</v>
      </c>
      <c r="F13" s="1" t="s">
        <v>19</v>
      </c>
      <c r="G13" s="7" t="s">
        <v>119</v>
      </c>
      <c r="H13" s="4">
        <v>98.3</v>
      </c>
      <c r="I13" s="4">
        <v>100.6</v>
      </c>
      <c r="J13" s="4">
        <v>99.2</v>
      </c>
      <c r="K13" s="4">
        <v>101</v>
      </c>
      <c r="L13" s="4">
        <v>101</v>
      </c>
      <c r="M13" s="4">
        <v>96.9</v>
      </c>
      <c r="N13" s="5">
        <v>597</v>
      </c>
      <c r="O13" s="9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4" t="s">
        <v>54</v>
      </c>
      <c r="B14" s="4" t="s">
        <v>48</v>
      </c>
      <c r="C14" s="1" t="s">
        <v>95</v>
      </c>
      <c r="D14" s="1" t="s">
        <v>96</v>
      </c>
      <c r="E14" s="4">
        <v>1974</v>
      </c>
      <c r="F14" s="1" t="s">
        <v>19</v>
      </c>
      <c r="G14" s="7" t="s">
        <v>119</v>
      </c>
      <c r="H14" s="4">
        <v>101.3</v>
      </c>
      <c r="I14" s="4">
        <v>98.2</v>
      </c>
      <c r="J14" s="4">
        <v>96.2</v>
      </c>
      <c r="K14" s="4">
        <v>100</v>
      </c>
      <c r="L14" s="4">
        <v>100.1</v>
      </c>
      <c r="M14" s="4">
        <v>100.2</v>
      </c>
      <c r="N14" s="5">
        <v>596</v>
      </c>
      <c r="O14" s="9" t="s"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4" t="s">
        <v>57</v>
      </c>
      <c r="B15" s="4"/>
      <c r="C15" s="1" t="s">
        <v>92</v>
      </c>
      <c r="D15" s="1" t="s">
        <v>97</v>
      </c>
      <c r="E15" s="4">
        <v>1975</v>
      </c>
      <c r="F15" s="1" t="s">
        <v>40</v>
      </c>
      <c r="G15" s="1"/>
      <c r="H15" s="4">
        <v>101.1</v>
      </c>
      <c r="I15" s="4">
        <v>100</v>
      </c>
      <c r="J15" s="4">
        <v>96.7</v>
      </c>
      <c r="K15" s="4">
        <v>100.1</v>
      </c>
      <c r="L15" s="4">
        <v>100.2</v>
      </c>
      <c r="M15" s="4">
        <v>96.4</v>
      </c>
      <c r="N15" s="5">
        <v>594.5</v>
      </c>
      <c r="O15" s="9" t="s">
        <v>16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4" t="s">
        <v>98</v>
      </c>
      <c r="B16" s="4" t="s">
        <v>51</v>
      </c>
      <c r="C16" s="1" t="s">
        <v>58</v>
      </c>
      <c r="D16" s="1" t="s">
        <v>59</v>
      </c>
      <c r="E16" s="4">
        <v>1942</v>
      </c>
      <c r="F16" s="1" t="s">
        <v>19</v>
      </c>
      <c r="G16" s="7" t="s">
        <v>119</v>
      </c>
      <c r="H16" s="4">
        <v>97.6</v>
      </c>
      <c r="I16" s="4">
        <v>97.2</v>
      </c>
      <c r="J16" s="4">
        <v>98.4</v>
      </c>
      <c r="K16" s="4">
        <v>100.1</v>
      </c>
      <c r="L16" s="4">
        <v>99</v>
      </c>
      <c r="M16" s="4">
        <v>95.4</v>
      </c>
      <c r="N16" s="5">
        <v>587.70000000000005</v>
      </c>
      <c r="O16" s="9" t="s"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4" t="s">
        <v>99</v>
      </c>
      <c r="B17" s="4" t="s">
        <v>54</v>
      </c>
      <c r="C17" s="1" t="s">
        <v>100</v>
      </c>
      <c r="D17" s="1" t="s">
        <v>101</v>
      </c>
      <c r="E17" s="4">
        <v>1990</v>
      </c>
      <c r="F17" s="1" t="s">
        <v>19</v>
      </c>
      <c r="G17" s="7" t="s">
        <v>119</v>
      </c>
      <c r="H17" s="4">
        <v>93.8</v>
      </c>
      <c r="I17" s="4">
        <v>95.4</v>
      </c>
      <c r="J17" s="4">
        <v>96.9</v>
      </c>
      <c r="K17" s="4">
        <v>97.4</v>
      </c>
      <c r="L17" s="4">
        <v>100.4</v>
      </c>
      <c r="M17" s="4">
        <v>99.6</v>
      </c>
      <c r="N17" s="5">
        <v>583.5</v>
      </c>
      <c r="O17" s="9" t="s">
        <v>20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4" t="s">
        <v>102</v>
      </c>
      <c r="B18" s="4" t="s">
        <v>57</v>
      </c>
      <c r="C18" s="1" t="s">
        <v>55</v>
      </c>
      <c r="D18" s="1" t="s">
        <v>56</v>
      </c>
      <c r="E18" s="4">
        <v>1939</v>
      </c>
      <c r="F18" s="1" t="s">
        <v>19</v>
      </c>
      <c r="G18" s="7" t="s">
        <v>119</v>
      </c>
      <c r="H18" s="4">
        <v>97.7</v>
      </c>
      <c r="I18" s="4">
        <v>97.2</v>
      </c>
      <c r="J18" s="4">
        <v>99.3</v>
      </c>
      <c r="K18" s="4">
        <v>94.4</v>
      </c>
      <c r="L18" s="4">
        <v>97.8</v>
      </c>
      <c r="M18" s="4">
        <v>97.1</v>
      </c>
      <c r="N18" s="5">
        <v>583.5</v>
      </c>
      <c r="O18" s="9" t="s"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4" t="s">
        <v>103</v>
      </c>
      <c r="B19" s="4" t="s">
        <v>98</v>
      </c>
      <c r="C19" s="1" t="s">
        <v>104</v>
      </c>
      <c r="D19" s="1" t="s">
        <v>105</v>
      </c>
      <c r="E19" s="4">
        <v>1947</v>
      </c>
      <c r="F19" s="1" t="s">
        <v>19</v>
      </c>
      <c r="G19" s="7" t="s">
        <v>119</v>
      </c>
      <c r="H19" s="4">
        <v>93.6</v>
      </c>
      <c r="I19" s="4">
        <v>90.1</v>
      </c>
      <c r="J19" s="4">
        <v>99.7</v>
      </c>
      <c r="K19" s="4">
        <v>95.3</v>
      </c>
      <c r="L19" s="4">
        <v>95.4</v>
      </c>
      <c r="M19" s="4">
        <v>90.4</v>
      </c>
      <c r="N19" s="5">
        <v>564.5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 t="s">
        <v>167</v>
      </c>
      <c r="D21" s="1"/>
      <c r="E21" s="1"/>
      <c r="F21" s="1"/>
      <c r="G21" s="1"/>
      <c r="H21" s="1"/>
      <c r="I21" s="1"/>
      <c r="J21" s="1"/>
      <c r="K21" s="1"/>
      <c r="L21" s="1"/>
      <c r="M21" s="21">
        <v>43622</v>
      </c>
      <c r="N21" s="22"/>
      <c r="O21" s="2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3" t="s">
        <v>3</v>
      </c>
      <c r="B22" s="8" t="s">
        <v>117</v>
      </c>
      <c r="C22" s="13" t="s">
        <v>4</v>
      </c>
      <c r="D22" s="13" t="s">
        <v>5</v>
      </c>
      <c r="E22" s="13" t="s">
        <v>6</v>
      </c>
      <c r="F22" s="13" t="s">
        <v>7</v>
      </c>
      <c r="G22" s="8" t="s">
        <v>120</v>
      </c>
      <c r="H22" s="18" t="s">
        <v>24</v>
      </c>
      <c r="I22" s="19"/>
      <c r="J22" s="19"/>
      <c r="K22" s="19"/>
      <c r="L22" s="19"/>
      <c r="M22" s="19"/>
      <c r="N22" s="13" t="s">
        <v>11</v>
      </c>
      <c r="O22" s="8" t="s">
        <v>135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5" t="s">
        <v>12</v>
      </c>
      <c r="C23" s="15" t="s">
        <v>168</v>
      </c>
      <c r="D23" s="15" t="s">
        <v>169</v>
      </c>
      <c r="E23" s="1">
        <v>2006</v>
      </c>
      <c r="F23" s="1" t="s">
        <v>19</v>
      </c>
      <c r="G23" s="1" t="s">
        <v>119</v>
      </c>
      <c r="H23" s="1">
        <v>92.9</v>
      </c>
      <c r="I23" s="1">
        <v>96</v>
      </c>
      <c r="J23" s="1">
        <v>95.7</v>
      </c>
      <c r="K23" s="1"/>
      <c r="L23" s="1"/>
      <c r="M23" s="1"/>
      <c r="N23" s="15">
        <f>SUM(H23:M23)</f>
        <v>284.60000000000002</v>
      </c>
      <c r="O23" s="14" t="s">
        <v>20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5" t="s">
        <v>16</v>
      </c>
      <c r="C24" s="15" t="s">
        <v>143</v>
      </c>
      <c r="D24" s="15" t="s">
        <v>170</v>
      </c>
      <c r="E24" s="1">
        <v>2003</v>
      </c>
      <c r="F24" s="1" t="s">
        <v>19</v>
      </c>
      <c r="G24" s="1" t="s">
        <v>119</v>
      </c>
      <c r="H24" s="1">
        <v>94</v>
      </c>
      <c r="I24" s="1">
        <v>96.8</v>
      </c>
      <c r="J24" s="1">
        <v>90</v>
      </c>
      <c r="K24" s="1"/>
      <c r="L24" s="1"/>
      <c r="M24" s="1"/>
      <c r="N24" s="15">
        <f t="shared" ref="N24:N26" si="0">SUM(H24:M24)</f>
        <v>280.8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5" t="s">
        <v>20</v>
      </c>
      <c r="C25" s="15" t="s">
        <v>171</v>
      </c>
      <c r="D25" s="15" t="s">
        <v>172</v>
      </c>
      <c r="E25" s="1">
        <v>2005</v>
      </c>
      <c r="F25" s="1" t="s">
        <v>19</v>
      </c>
      <c r="G25" s="1" t="s">
        <v>119</v>
      </c>
      <c r="H25" s="1">
        <v>93.2</v>
      </c>
      <c r="I25" s="1">
        <v>96.3</v>
      </c>
      <c r="J25" s="1">
        <v>89.3</v>
      </c>
      <c r="K25" s="1"/>
      <c r="L25" s="1"/>
      <c r="M25" s="1"/>
      <c r="N25" s="15">
        <f t="shared" si="0"/>
        <v>278.8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 t="s">
        <v>30</v>
      </c>
      <c r="C26" s="1" t="s">
        <v>173</v>
      </c>
      <c r="D26" s="1" t="s">
        <v>174</v>
      </c>
      <c r="E26" s="1">
        <v>2001</v>
      </c>
      <c r="F26" s="1" t="s">
        <v>175</v>
      </c>
      <c r="G26" s="1" t="s">
        <v>176</v>
      </c>
      <c r="H26" s="1">
        <v>59.2</v>
      </c>
      <c r="I26" s="1">
        <v>61.4</v>
      </c>
      <c r="J26" s="1">
        <v>59.2</v>
      </c>
      <c r="K26" s="1"/>
      <c r="L26" s="1"/>
      <c r="M26" s="1"/>
      <c r="N26" s="15">
        <f t="shared" si="0"/>
        <v>179.8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mergeCells count="4">
    <mergeCell ref="A1:O1"/>
    <mergeCell ref="H6:M6"/>
    <mergeCell ref="H22:M22"/>
    <mergeCell ref="M21:O21"/>
  </mergeCells>
  <pageMargins left="0.75" right="0.75" top="1" bottom="1" header="0.5" footer="0.5"/>
  <pageSetup paperSize="9" scale="95" orientation="landscape" r:id="rId1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5"/>
  <sheetViews>
    <sheetView zoomScaleNormal="100" workbookViewId="0">
      <selection activeCell="D28" sqref="D28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6" width="11.625" customWidth="1"/>
    <col min="7" max="7" width="12" customWidth="1"/>
    <col min="8" max="16" width="3.875" customWidth="1"/>
    <col min="17" max="17" width="7.625" customWidth="1"/>
    <col min="18" max="256" width="8.875" customWidth="1"/>
  </cols>
  <sheetData>
    <row r="1" spans="1:51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 x14ac:dyDescent="0.25">
      <c r="A5" s="1"/>
      <c r="B5" s="1"/>
      <c r="C5" s="2" t="s">
        <v>106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 x14ac:dyDescent="0.25">
      <c r="A6" s="3" t="s">
        <v>3</v>
      </c>
      <c r="B6" s="8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8" t="s">
        <v>120</v>
      </c>
      <c r="H6" s="18" t="s">
        <v>107</v>
      </c>
      <c r="I6" s="19"/>
      <c r="J6" s="19"/>
      <c r="K6" s="18" t="s">
        <v>108</v>
      </c>
      <c r="L6" s="19"/>
      <c r="M6" s="19"/>
      <c r="N6" s="18" t="s">
        <v>109</v>
      </c>
      <c r="O6" s="19"/>
      <c r="P6" s="19"/>
      <c r="Q6" s="3" t="s">
        <v>11</v>
      </c>
      <c r="R6" s="8" t="s">
        <v>135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 x14ac:dyDescent="0.25">
      <c r="A7" s="5" t="s">
        <v>12</v>
      </c>
      <c r="B7" s="5"/>
      <c r="C7" s="2" t="s">
        <v>110</v>
      </c>
      <c r="D7" s="2" t="s">
        <v>111</v>
      </c>
      <c r="E7" s="4">
        <v>1977</v>
      </c>
      <c r="F7" s="1" t="s">
        <v>112</v>
      </c>
      <c r="G7" s="1"/>
      <c r="H7" s="4">
        <v>96</v>
      </c>
      <c r="I7" s="4">
        <v>96</v>
      </c>
      <c r="J7" s="5">
        <v>192</v>
      </c>
      <c r="K7" s="4">
        <v>92</v>
      </c>
      <c r="L7" s="4">
        <v>95</v>
      </c>
      <c r="M7" s="5">
        <v>187</v>
      </c>
      <c r="N7" s="4">
        <v>88</v>
      </c>
      <c r="O7" s="4">
        <v>92</v>
      </c>
      <c r="P7" s="5">
        <v>180</v>
      </c>
      <c r="Q7" s="5">
        <v>559</v>
      </c>
      <c r="R7" s="9" t="s">
        <v>12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x14ac:dyDescent="0.25">
      <c r="A8" s="5" t="s">
        <v>16</v>
      </c>
      <c r="B8" s="6" t="s">
        <v>12</v>
      </c>
      <c r="C8" s="2" t="s">
        <v>65</v>
      </c>
      <c r="D8" s="2" t="s">
        <v>66</v>
      </c>
      <c r="E8" s="4">
        <v>1970</v>
      </c>
      <c r="F8" s="1" t="s">
        <v>19</v>
      </c>
      <c r="G8" s="7" t="s">
        <v>119</v>
      </c>
      <c r="H8" s="4">
        <v>92</v>
      </c>
      <c r="I8" s="4">
        <v>92</v>
      </c>
      <c r="J8" s="5">
        <v>184</v>
      </c>
      <c r="K8" s="4">
        <v>87</v>
      </c>
      <c r="L8" s="4">
        <v>91</v>
      </c>
      <c r="M8" s="5">
        <v>178</v>
      </c>
      <c r="N8" s="4">
        <v>85</v>
      </c>
      <c r="O8" s="4">
        <v>90</v>
      </c>
      <c r="P8" s="5">
        <v>175</v>
      </c>
      <c r="Q8" s="5">
        <v>537</v>
      </c>
      <c r="R8" s="9" t="s">
        <v>16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 x14ac:dyDescent="0.25">
      <c r="A9" s="5" t="s">
        <v>20</v>
      </c>
      <c r="B9" s="6" t="s">
        <v>16</v>
      </c>
      <c r="C9" s="2" t="s">
        <v>84</v>
      </c>
      <c r="D9" s="2" t="s">
        <v>85</v>
      </c>
      <c r="E9" s="4">
        <v>1973</v>
      </c>
      <c r="F9" s="1" t="s">
        <v>86</v>
      </c>
      <c r="G9" s="7" t="s">
        <v>122</v>
      </c>
      <c r="H9" s="4">
        <v>94</v>
      </c>
      <c r="I9" s="4">
        <v>90</v>
      </c>
      <c r="J9" s="5">
        <v>184</v>
      </c>
      <c r="K9" s="4">
        <v>88</v>
      </c>
      <c r="L9" s="4">
        <v>87</v>
      </c>
      <c r="M9" s="5">
        <v>175</v>
      </c>
      <c r="N9" s="4">
        <v>86</v>
      </c>
      <c r="O9" s="4">
        <v>90</v>
      </c>
      <c r="P9" s="5">
        <v>176</v>
      </c>
      <c r="Q9" s="5">
        <v>535</v>
      </c>
      <c r="R9" s="9" t="s">
        <v>16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 x14ac:dyDescent="0.25">
      <c r="A10" s="4" t="s">
        <v>30</v>
      </c>
      <c r="B10" s="6" t="s">
        <v>20</v>
      </c>
      <c r="C10" s="1" t="s">
        <v>63</v>
      </c>
      <c r="D10" s="1" t="s">
        <v>64</v>
      </c>
      <c r="E10" s="4">
        <v>1964</v>
      </c>
      <c r="F10" s="1" t="s">
        <v>19</v>
      </c>
      <c r="G10" s="7" t="s">
        <v>121</v>
      </c>
      <c r="H10" s="4">
        <v>93</v>
      </c>
      <c r="I10" s="4">
        <v>93</v>
      </c>
      <c r="J10" s="5">
        <v>186</v>
      </c>
      <c r="K10" s="4">
        <v>90</v>
      </c>
      <c r="L10" s="4">
        <v>87</v>
      </c>
      <c r="M10" s="5">
        <v>177</v>
      </c>
      <c r="N10" s="4">
        <v>85</v>
      </c>
      <c r="O10" s="4">
        <v>87</v>
      </c>
      <c r="P10" s="5">
        <v>172</v>
      </c>
      <c r="Q10" s="5">
        <v>535</v>
      </c>
      <c r="R10" s="9" t="s">
        <v>16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 x14ac:dyDescent="0.25">
      <c r="A11" s="4" t="s">
        <v>31</v>
      </c>
      <c r="B11" s="4"/>
      <c r="C11" s="1" t="s">
        <v>69</v>
      </c>
      <c r="D11" s="1" t="s">
        <v>70</v>
      </c>
      <c r="E11" s="4">
        <v>1941</v>
      </c>
      <c r="F11" s="1" t="s">
        <v>71</v>
      </c>
      <c r="G11" s="1"/>
      <c r="H11" s="4">
        <v>90</v>
      </c>
      <c r="I11" s="4">
        <v>88</v>
      </c>
      <c r="J11" s="5">
        <v>178</v>
      </c>
      <c r="K11" s="4">
        <v>79</v>
      </c>
      <c r="L11" s="4">
        <v>84</v>
      </c>
      <c r="M11" s="5">
        <v>163</v>
      </c>
      <c r="N11" s="4">
        <v>88</v>
      </c>
      <c r="O11" s="4">
        <v>80</v>
      </c>
      <c r="P11" s="5">
        <v>168</v>
      </c>
      <c r="Q11" s="5">
        <v>509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x14ac:dyDescent="0.25">
      <c r="A12" s="4" t="s">
        <v>48</v>
      </c>
      <c r="B12" s="4" t="s">
        <v>30</v>
      </c>
      <c r="C12" s="1" t="s">
        <v>113</v>
      </c>
      <c r="D12" s="1" t="s">
        <v>114</v>
      </c>
      <c r="E12" s="4">
        <v>1985</v>
      </c>
      <c r="F12" s="1" t="s">
        <v>19</v>
      </c>
      <c r="G12" s="7" t="s">
        <v>119</v>
      </c>
      <c r="H12" s="4">
        <v>92</v>
      </c>
      <c r="I12" s="4">
        <v>91</v>
      </c>
      <c r="J12" s="5">
        <v>183</v>
      </c>
      <c r="K12" s="4">
        <v>78</v>
      </c>
      <c r="L12" s="4">
        <v>85</v>
      </c>
      <c r="M12" s="5">
        <v>163</v>
      </c>
      <c r="N12" s="4">
        <v>80</v>
      </c>
      <c r="O12" s="4">
        <v>80</v>
      </c>
      <c r="P12" s="5">
        <v>160</v>
      </c>
      <c r="Q12" s="5">
        <v>506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x14ac:dyDescent="0.25">
      <c r="A13" s="4" t="s">
        <v>51</v>
      </c>
      <c r="B13" s="4" t="s">
        <v>31</v>
      </c>
      <c r="C13" s="1" t="s">
        <v>67</v>
      </c>
      <c r="D13" s="1" t="s">
        <v>68</v>
      </c>
      <c r="E13" s="4">
        <v>1957</v>
      </c>
      <c r="F13" s="1" t="s">
        <v>19</v>
      </c>
      <c r="G13" s="7" t="s">
        <v>119</v>
      </c>
      <c r="H13" s="4">
        <v>83</v>
      </c>
      <c r="I13" s="4">
        <v>85</v>
      </c>
      <c r="J13" s="5">
        <v>168</v>
      </c>
      <c r="K13" s="4">
        <v>80</v>
      </c>
      <c r="L13" s="4">
        <v>82</v>
      </c>
      <c r="M13" s="5">
        <v>162</v>
      </c>
      <c r="N13" s="4">
        <v>83</v>
      </c>
      <c r="O13" s="4">
        <v>89</v>
      </c>
      <c r="P13" s="5">
        <v>172</v>
      </c>
      <c r="Q13" s="5">
        <v>502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</sheetData>
  <mergeCells count="4">
    <mergeCell ref="A1:R1"/>
    <mergeCell ref="H6:J6"/>
    <mergeCell ref="K6:M6"/>
    <mergeCell ref="N6:P6"/>
  </mergeCells>
  <pageMargins left="0.75" right="0.75" top="1" bottom="1" header="0.5" footer="0.5"/>
  <pageSetup paperSize="9" scale="8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zoomScaleNormal="100" workbookViewId="0">
      <selection activeCell="L27" sqref="L27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7.125" customWidth="1"/>
    <col min="5" max="5" width="5.625" customWidth="1"/>
    <col min="6" max="7" width="13.625" customWidth="1"/>
    <col min="8" max="16" width="3.875" customWidth="1"/>
    <col min="17" max="17" width="7.625" customWidth="1"/>
    <col min="18" max="256" width="8.875" customWidth="1"/>
  </cols>
  <sheetData>
    <row r="1" spans="1:52" ht="20.25" x14ac:dyDescent="0.3">
      <c r="A1" s="16" t="s">
        <v>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115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8" t="s">
        <v>117</v>
      </c>
      <c r="C6" s="3" t="s">
        <v>4</v>
      </c>
      <c r="D6" s="3" t="s">
        <v>5</v>
      </c>
      <c r="E6" s="3" t="s">
        <v>6</v>
      </c>
      <c r="F6" s="3" t="s">
        <v>7</v>
      </c>
      <c r="G6" s="8" t="s">
        <v>120</v>
      </c>
      <c r="H6" s="18" t="s">
        <v>107</v>
      </c>
      <c r="I6" s="19"/>
      <c r="J6" s="19"/>
      <c r="K6" s="18" t="s">
        <v>108</v>
      </c>
      <c r="L6" s="19"/>
      <c r="M6" s="19"/>
      <c r="N6" s="18" t="s">
        <v>109</v>
      </c>
      <c r="O6" s="19"/>
      <c r="P6" s="19"/>
      <c r="Q6" s="3" t="s">
        <v>11</v>
      </c>
      <c r="R6" s="1"/>
      <c r="S6" s="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5" t="s">
        <v>12</v>
      </c>
      <c r="B7" s="5"/>
      <c r="C7" s="2" t="s">
        <v>73</v>
      </c>
      <c r="D7" s="2" t="s">
        <v>74</v>
      </c>
      <c r="E7" s="4">
        <v>1977</v>
      </c>
      <c r="F7" s="1" t="s">
        <v>29</v>
      </c>
      <c r="G7" s="1"/>
      <c r="H7" s="4">
        <v>88</v>
      </c>
      <c r="I7" s="4">
        <v>89</v>
      </c>
      <c r="J7" s="5">
        <v>177</v>
      </c>
      <c r="K7" s="4">
        <v>85</v>
      </c>
      <c r="L7" s="4">
        <v>88</v>
      </c>
      <c r="M7" s="5">
        <v>173</v>
      </c>
      <c r="N7" s="4">
        <v>79</v>
      </c>
      <c r="O7" s="4">
        <v>87</v>
      </c>
      <c r="P7" s="5">
        <v>166</v>
      </c>
      <c r="Q7" s="5">
        <v>516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16</v>
      </c>
      <c r="B8" s="6" t="s">
        <v>12</v>
      </c>
      <c r="C8" s="2" t="s">
        <v>75</v>
      </c>
      <c r="D8" s="2" t="s">
        <v>76</v>
      </c>
      <c r="E8" s="4">
        <v>1957</v>
      </c>
      <c r="F8" s="1" t="s">
        <v>19</v>
      </c>
      <c r="G8" s="7" t="s">
        <v>119</v>
      </c>
      <c r="H8" s="4">
        <v>88</v>
      </c>
      <c r="I8" s="4">
        <v>88</v>
      </c>
      <c r="J8" s="5">
        <v>176</v>
      </c>
      <c r="K8" s="4">
        <v>83</v>
      </c>
      <c r="L8" s="4">
        <v>84</v>
      </c>
      <c r="M8" s="5">
        <v>167</v>
      </c>
      <c r="N8" s="4">
        <v>79</v>
      </c>
      <c r="O8" s="4">
        <v>80</v>
      </c>
      <c r="P8" s="5">
        <v>159</v>
      </c>
      <c r="Q8" s="5">
        <v>502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5" t="s">
        <v>20</v>
      </c>
      <c r="B9" s="6" t="s">
        <v>16</v>
      </c>
      <c r="C9" s="2" t="s">
        <v>81</v>
      </c>
      <c r="D9" s="2" t="s">
        <v>82</v>
      </c>
      <c r="E9" s="4">
        <v>2001</v>
      </c>
      <c r="F9" s="1" t="s">
        <v>19</v>
      </c>
      <c r="G9" s="7" t="s">
        <v>123</v>
      </c>
      <c r="H9" s="4">
        <v>94</v>
      </c>
      <c r="I9" s="4">
        <v>91</v>
      </c>
      <c r="J9" s="5">
        <v>185</v>
      </c>
      <c r="K9" s="4">
        <v>92</v>
      </c>
      <c r="L9" s="4">
        <v>88</v>
      </c>
      <c r="M9" s="5">
        <v>180</v>
      </c>
      <c r="N9" s="4">
        <v>43</v>
      </c>
      <c r="O9" s="4">
        <v>83</v>
      </c>
      <c r="P9" s="5">
        <v>126</v>
      </c>
      <c r="Q9" s="5">
        <v>491</v>
      </c>
      <c r="R9" s="1" t="s">
        <v>116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mergeCells count="4">
    <mergeCell ref="A1:R1"/>
    <mergeCell ref="H6:J6"/>
    <mergeCell ref="K6:M6"/>
    <mergeCell ref="N6:P6"/>
  </mergeCells>
  <pageMargins left="0.75" right="0.75" top="1" bottom="1" header="0.5" footer="0.5"/>
  <pageSetup paperSize="9" scale="9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3x40 n</vt:lpstr>
      <vt:lpstr>60 lamades N,T</vt:lpstr>
      <vt:lpstr>3x40 m</vt:lpstr>
      <vt:lpstr>30+30</vt:lpstr>
      <vt:lpstr>30+30 n</vt:lpstr>
      <vt:lpstr>vaba</vt:lpstr>
      <vt:lpstr>60 lamades M, P</vt:lpstr>
      <vt:lpstr>st.p. m</vt:lpstr>
      <vt:lpstr>st.p. n</vt:lpstr>
      <vt:lpstr>30+30 siga m</vt:lpstr>
      <vt:lpstr>20+20 siga m</vt:lpstr>
      <vt:lpstr>20+20 siga n</vt:lpstr>
      <vt:lpstr>30+30 siga n</vt:lpstr>
      <vt:lpstr>VJM-4</vt:lpstr>
      <vt:lpstr>žürii</vt:lpstr>
      <vt:lpstr>'30+30 n'!Print_Area</vt:lpstr>
      <vt:lpstr>'30+30 siga m'!Print_Area</vt:lpstr>
      <vt:lpstr>'30+30 siga n'!Print_Area</vt:lpstr>
      <vt:lpstr>'3x40 m'!Print_Area</vt:lpstr>
      <vt:lpstr>'3x40 n'!Print_Area</vt:lpstr>
      <vt:lpstr>'60 lamades M, P'!Print_Area</vt:lpstr>
      <vt:lpstr>'st.p. n'!Print_Area</vt:lpstr>
      <vt:lpstr>'VJM-4'!Print_Area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lastPrinted>2019-06-07T09:53:19Z</cp:lastPrinted>
  <dcterms:created xsi:type="dcterms:W3CDTF">2019-05-26T10:17:18Z</dcterms:created>
  <dcterms:modified xsi:type="dcterms:W3CDTF">2019-06-07T10:00:53Z</dcterms:modified>
</cp:coreProperties>
</file>