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08424D52-2538-1444-9C07-5264F9D5CFE9}" xr6:coauthVersionLast="36" xr6:coauthVersionMax="36" xr10:uidLastSave="{00000000-0000-0000-0000-000000000000}"/>
  <bookViews>
    <workbookView xWindow="120" yWindow="460" windowWidth="10000" windowHeight="5060"/>
  </bookViews>
  <sheets>
    <sheet name=" 40i. Õhupüstol" sheetId="6" r:id="rId1"/>
    <sheet name="20 l. Õhupüstol" sheetId="7" r:id="rId2"/>
  </sheets>
  <calcPr calcId="162913"/>
</workbook>
</file>

<file path=xl/calcChain.xml><?xml version="1.0" encoding="utf-8"?>
<calcChain xmlns="http://schemas.openxmlformats.org/spreadsheetml/2006/main">
  <c r="I47" i="6" l="1"/>
  <c r="I45" i="6"/>
  <c r="I33" i="6"/>
  <c r="I30" i="6"/>
  <c r="I46" i="6"/>
  <c r="I31" i="6"/>
  <c r="G11" i="7"/>
  <c r="I13" i="6"/>
  <c r="I51" i="6"/>
  <c r="G17" i="7"/>
  <c r="G28" i="7"/>
  <c r="G18" i="7"/>
  <c r="G16" i="7"/>
  <c r="I20" i="6"/>
  <c r="I14" i="6"/>
  <c r="G7" i="7"/>
  <c r="I16" i="6"/>
  <c r="I53" i="6"/>
  <c r="I21" i="6"/>
  <c r="I19" i="6"/>
  <c r="I18" i="6"/>
  <c r="I43" i="6"/>
  <c r="I48" i="6"/>
  <c r="I52" i="6"/>
  <c r="G29" i="7"/>
  <c r="I29" i="6"/>
  <c r="I32" i="6"/>
  <c r="I36" i="6"/>
  <c r="I35" i="6"/>
  <c r="G20" i="7"/>
  <c r="G23" i="7"/>
  <c r="G24" i="7"/>
  <c r="G31" i="7"/>
  <c r="G27" i="7"/>
  <c r="G9" i="7"/>
  <c r="I50" i="6"/>
  <c r="I49" i="6"/>
  <c r="I24" i="6"/>
  <c r="G30" i="7"/>
  <c r="G25" i="7"/>
  <c r="G21" i="7"/>
  <c r="G26" i="7"/>
  <c r="G22" i="7"/>
  <c r="G19" i="7"/>
  <c r="G8" i="7"/>
  <c r="G10" i="7"/>
  <c r="I42" i="6"/>
  <c r="I15" i="6"/>
  <c r="I9" i="6"/>
  <c r="I8" i="6"/>
  <c r="I22" i="6"/>
  <c r="I44" i="6"/>
  <c r="I17" i="6"/>
  <c r="I41" i="6"/>
  <c r="I34" i="6"/>
  <c r="I37" i="6"/>
  <c r="I7" i="6"/>
  <c r="I28" i="6"/>
</calcChain>
</file>

<file path=xl/sharedStrings.xml><?xml version="1.0" encoding="utf-8"?>
<sst xmlns="http://schemas.openxmlformats.org/spreadsheetml/2006/main" count="237" uniqueCount="76">
  <si>
    <t>Koht</t>
  </si>
  <si>
    <t>Nimi</t>
  </si>
  <si>
    <t>S/a</t>
  </si>
  <si>
    <t>Klubi</t>
  </si>
  <si>
    <t>1.s.</t>
  </si>
  <si>
    <t>2.s.</t>
  </si>
  <si>
    <t>3.s.</t>
  </si>
  <si>
    <t>4.s.</t>
  </si>
  <si>
    <t>Summa</t>
  </si>
  <si>
    <t>Klass</t>
  </si>
  <si>
    <t>I</t>
  </si>
  <si>
    <t>II</t>
  </si>
  <si>
    <t>III</t>
  </si>
  <si>
    <t>Viktoria Karpina</t>
  </si>
  <si>
    <t>Erik Moorast</t>
  </si>
  <si>
    <t>Narva PSK</t>
  </si>
  <si>
    <t>Marta Frolova</t>
  </si>
  <si>
    <t>Ivan Bulaevski</t>
  </si>
  <si>
    <t>Aleksandr Tepljakov</t>
  </si>
  <si>
    <t>Darja Zemljanihina</t>
  </si>
  <si>
    <t>Võistluste peakohtunik</t>
  </si>
  <si>
    <t>Svetlana Nemtsova</t>
  </si>
  <si>
    <t>Tulejoone kohtunik</t>
  </si>
  <si>
    <t>Marina Semkina</t>
  </si>
  <si>
    <t>Klassifikatsiooni kohtunikud</t>
  </si>
  <si>
    <t>20 l. õhupüstol. Tüdrukud</t>
  </si>
  <si>
    <t>Kirill Andrejev</t>
  </si>
  <si>
    <t>Nikita Dargel</t>
  </si>
  <si>
    <t>Hasan Manžula</t>
  </si>
  <si>
    <t>Anastassia Lopatti</t>
  </si>
  <si>
    <t>Anneti Pärnoja</t>
  </si>
  <si>
    <t>20 l. õhupüstol. Poisid</t>
  </si>
  <si>
    <t>Jegor Šahin</t>
  </si>
  <si>
    <t>Lev Kulikov</t>
  </si>
  <si>
    <t>Margus Lambing</t>
  </si>
  <si>
    <t>Sofia Semiškur</t>
  </si>
  <si>
    <t>Kirill Valberg</t>
  </si>
  <si>
    <t>Konstantin Babadei</t>
  </si>
  <si>
    <t>Aleks Nikitin</t>
  </si>
  <si>
    <t>Timofei Gluhhov</t>
  </si>
  <si>
    <t>Seva Dorofejev</t>
  </si>
  <si>
    <t>Larissa Peeters</t>
  </si>
  <si>
    <t>Jekaterina Tihhomirova</t>
  </si>
  <si>
    <t>NNMK</t>
  </si>
  <si>
    <t>Kristina Zahharova</t>
  </si>
  <si>
    <t>Milana Pjatnitskaja</t>
  </si>
  <si>
    <t>Anastassia Kulikova</t>
  </si>
  <si>
    <t>v.a.</t>
  </si>
  <si>
    <t>21-22.02.2019.a. Narva</t>
  </si>
  <si>
    <t>40 l. õhupüstol. Tüdrukud 2004 ja varem sündinud</t>
  </si>
  <si>
    <t>40 l. õhupüstol. Tüdrukud 2005 ja hiljem sündinud</t>
  </si>
  <si>
    <t>40 l. õhupüstol. Poisid 2005 ja hiljem sündinud</t>
  </si>
  <si>
    <t>40 l. õhupüstol. Poisid 2004 ja varem sündinud</t>
  </si>
  <si>
    <t>Gleb Suvorov</t>
  </si>
  <si>
    <t>Ivan Nikanorov</t>
  </si>
  <si>
    <t>Berke Efe</t>
  </si>
  <si>
    <t>Anton Vorobjov</t>
  </si>
  <si>
    <t>Artur Gerassimov</t>
  </si>
  <si>
    <t>Danil Martšenko</t>
  </si>
  <si>
    <t>Diana Kokorina</t>
  </si>
  <si>
    <t>Tatjana Mihhailova</t>
  </si>
  <si>
    <t>Aleksandra Jegorova</t>
  </si>
  <si>
    <t>Sofia Fišer</t>
  </si>
  <si>
    <t>Ilja Soots</t>
  </si>
  <si>
    <t>Artjom Nikonov</t>
  </si>
  <si>
    <t>Oleg Poltev</t>
  </si>
  <si>
    <t>Artjom Fjodorov</t>
  </si>
  <si>
    <t>Daniil Nikitin</t>
  </si>
  <si>
    <t>Vassili Ivanov</t>
  </si>
  <si>
    <t>Aleksandra Moissejeva</t>
  </si>
  <si>
    <t>Anna Mihhailova</t>
  </si>
  <si>
    <t>Vladislav Golitšnikov</t>
  </si>
  <si>
    <t>Vladislav Poljakov</t>
  </si>
  <si>
    <t>Andrei Kukuškin</t>
  </si>
  <si>
    <t>Eesti Vabariigi Iseseisvuspäevale pühendatud võistlused õhkrelvadest</t>
  </si>
  <si>
    <t>Eesti Vabariigi Iseseisvuspäevale pühendatud võistlused  õhkrelvadest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</si>
</sst>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  <charset val="204"/>
    </font>
    <font>
      <sz val="10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sz val="12"/>
      <name val="Arial"/>
      <charset val="204"/>
    </font>
    <font>
      <i/>
      <sz val="12"/>
      <name val="Times New Roman Baltic"/>
      <family val="1"/>
      <charset val="186"/>
    </font>
    <font>
      <i/>
      <sz val="12"/>
      <name val="Times New Roman Baltic"/>
      <charset val="204"/>
    </font>
    <font>
      <b/>
      <sz val="12"/>
      <name val="Times New Roman Baltic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4"/>
      <name val="Times New Roman"/>
      <family val="1"/>
      <charset val="204"/>
    </font>
    <font>
      <sz val="12"/>
      <name val="Times New Roman Baltic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13" fillId="0" borderId="0" xfId="0" applyFont="1" applyAlignment="1"/>
    <xf numFmtId="0" fontId="0" fillId="0" borderId="0" xfId="0" applyAlignment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125" zoomScaleNormal="125" zoomScaleSheetLayoutView="100" workbookViewId="0">
      <selection sqref="A1:K1"/>
    </sheetView>
  </sheetViews>
  <sheetFormatPr baseColWidth="10" defaultRowHeight="13"/>
  <cols>
    <col min="1" max="1" width="5.5" style="1" customWidth="1"/>
    <col min="2" max="2" width="25" customWidth="1"/>
    <col min="3" max="3" width="5.83203125" customWidth="1"/>
    <col min="4" max="4" width="13.6640625" customWidth="1"/>
    <col min="5" max="8" width="4.6640625" customWidth="1"/>
    <col min="9" max="9" width="7.5" customWidth="1"/>
    <col min="10" max="10" width="6.1640625" customWidth="1"/>
    <col min="11" max="256" width="8.83203125" customWidth="1"/>
  </cols>
  <sheetData>
    <row r="1" spans="1:11" s="4" customFormat="1" ht="15.75" customHeight="1">
      <c r="A1" s="29" t="s">
        <v>75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4" customFormat="1" ht="15.75" customHeigh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3" customFormat="1" ht="18" customHeight="1">
      <c r="A3" s="27" t="s">
        <v>48</v>
      </c>
      <c r="B3" s="28"/>
      <c r="C3"/>
      <c r="D3"/>
      <c r="E3"/>
      <c r="F3"/>
      <c r="G3"/>
      <c r="H3"/>
      <c r="I3"/>
      <c r="J3"/>
    </row>
    <row r="4" spans="1:11" s="3" customFormat="1" ht="16.25" customHeight="1">
      <c r="A4" s="21"/>
      <c r="B4" s="22"/>
      <c r="C4"/>
      <c r="D4"/>
      <c r="E4"/>
      <c r="F4"/>
      <c r="G4"/>
      <c r="H4"/>
      <c r="I4"/>
      <c r="J4"/>
    </row>
    <row r="5" spans="1:11" s="3" customFormat="1" ht="16">
      <c r="A5" s="2" t="s">
        <v>50</v>
      </c>
      <c r="B5"/>
      <c r="C5"/>
      <c r="D5"/>
      <c r="E5"/>
      <c r="F5"/>
      <c r="G5"/>
      <c r="H5"/>
      <c r="I5"/>
      <c r="J5"/>
    </row>
    <row r="6" spans="1:11" ht="24" customHeight="1">
      <c r="A6" s="5" t="s">
        <v>0</v>
      </c>
      <c r="B6" s="7" t="s">
        <v>1</v>
      </c>
      <c r="C6" s="7" t="s">
        <v>2</v>
      </c>
      <c r="D6" s="6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6" t="s">
        <v>9</v>
      </c>
    </row>
    <row r="7" spans="1:11" ht="16">
      <c r="A7" s="14" t="s">
        <v>10</v>
      </c>
      <c r="B7" s="3" t="s">
        <v>60</v>
      </c>
      <c r="C7" s="10">
        <v>2005</v>
      </c>
      <c r="D7" s="8" t="s">
        <v>15</v>
      </c>
      <c r="E7" s="11">
        <v>78</v>
      </c>
      <c r="F7" s="11">
        <v>77</v>
      </c>
      <c r="G7" s="11">
        <v>79</v>
      </c>
      <c r="H7" s="11">
        <v>77</v>
      </c>
      <c r="I7" s="14">
        <f>SUM(E7:H7)</f>
        <v>311</v>
      </c>
      <c r="J7" s="11" t="s">
        <v>12</v>
      </c>
    </row>
    <row r="8" spans="1:11" ht="16">
      <c r="A8" s="14" t="s">
        <v>11</v>
      </c>
      <c r="B8" s="3" t="s">
        <v>35</v>
      </c>
      <c r="C8" s="10">
        <v>2006</v>
      </c>
      <c r="D8" s="8" t="s">
        <v>15</v>
      </c>
      <c r="E8" s="11">
        <v>75</v>
      </c>
      <c r="F8" s="11">
        <v>75</v>
      </c>
      <c r="G8" s="11">
        <v>79</v>
      </c>
      <c r="H8" s="11">
        <v>80</v>
      </c>
      <c r="I8" s="14">
        <f>SUM(E8:H8)</f>
        <v>309</v>
      </c>
      <c r="J8" s="11" t="s">
        <v>12</v>
      </c>
    </row>
    <row r="9" spans="1:11" s="4" customFormat="1" ht="15" customHeight="1">
      <c r="A9" s="14" t="s">
        <v>12</v>
      </c>
      <c r="B9" s="8" t="s">
        <v>59</v>
      </c>
      <c r="C9" s="11">
        <v>2005</v>
      </c>
      <c r="D9" s="8" t="s">
        <v>15</v>
      </c>
      <c r="E9" s="11">
        <v>75</v>
      </c>
      <c r="F9" s="11">
        <v>76</v>
      </c>
      <c r="G9" s="11">
        <v>67</v>
      </c>
      <c r="H9" s="11">
        <v>75</v>
      </c>
      <c r="I9" s="14">
        <f>SUM(E9:H9)</f>
        <v>293</v>
      </c>
      <c r="J9" s="11"/>
    </row>
    <row r="10" spans="1:11" s="4" customFormat="1" ht="16">
      <c r="A10" s="11"/>
      <c r="E10" s="11"/>
      <c r="F10" s="11"/>
      <c r="G10" s="11"/>
      <c r="H10" s="11"/>
      <c r="I10" s="14"/>
      <c r="J10" s="11"/>
    </row>
    <row r="11" spans="1:11" s="4" customFormat="1" ht="16">
      <c r="A11" s="2" t="s">
        <v>49</v>
      </c>
      <c r="B11"/>
      <c r="C11" s="12"/>
      <c r="D11"/>
      <c r="E11" s="12"/>
      <c r="F11" s="12"/>
      <c r="G11" s="12"/>
      <c r="H11" s="12"/>
      <c r="I11" s="12"/>
      <c r="J11"/>
    </row>
    <row r="12" spans="1:11" s="4" customFormat="1" ht="16">
      <c r="A12" s="5" t="s">
        <v>0</v>
      </c>
      <c r="B12" s="7" t="s">
        <v>1</v>
      </c>
      <c r="C12" s="7" t="s">
        <v>2</v>
      </c>
      <c r="D12" s="6" t="s">
        <v>3</v>
      </c>
      <c r="E12" s="7" t="s">
        <v>4</v>
      </c>
      <c r="F12" s="7" t="s">
        <v>5</v>
      </c>
      <c r="G12" s="7" t="s">
        <v>6</v>
      </c>
      <c r="H12" s="7" t="s">
        <v>7</v>
      </c>
      <c r="I12" s="7" t="s">
        <v>8</v>
      </c>
      <c r="J12" s="6" t="s">
        <v>9</v>
      </c>
    </row>
    <row r="13" spans="1:11" s="4" customFormat="1" ht="16">
      <c r="A13" s="13" t="s">
        <v>10</v>
      </c>
      <c r="B13" s="8" t="s">
        <v>69</v>
      </c>
      <c r="C13" s="11">
        <v>2002</v>
      </c>
      <c r="D13" s="8" t="s">
        <v>15</v>
      </c>
      <c r="E13" s="10">
        <v>94</v>
      </c>
      <c r="F13" s="10">
        <v>92</v>
      </c>
      <c r="G13" s="10">
        <v>94</v>
      </c>
      <c r="H13" s="10">
        <v>92</v>
      </c>
      <c r="I13" s="14">
        <f t="shared" ref="I13:I22" si="0">SUM(E13:H13)</f>
        <v>372</v>
      </c>
      <c r="J13" s="11" t="s">
        <v>10</v>
      </c>
    </row>
    <row r="14" spans="1:11" s="4" customFormat="1" ht="16">
      <c r="A14" s="13" t="s">
        <v>11</v>
      </c>
      <c r="B14" s="8" t="s">
        <v>61</v>
      </c>
      <c r="C14" s="11">
        <v>2001</v>
      </c>
      <c r="D14" s="8" t="s">
        <v>15</v>
      </c>
      <c r="E14" s="10">
        <v>84</v>
      </c>
      <c r="F14" s="10">
        <v>83</v>
      </c>
      <c r="G14" s="10">
        <v>95</v>
      </c>
      <c r="H14" s="10">
        <v>98</v>
      </c>
      <c r="I14" s="14">
        <f t="shared" si="0"/>
        <v>360</v>
      </c>
      <c r="J14" s="11" t="s">
        <v>10</v>
      </c>
    </row>
    <row r="15" spans="1:11" s="4" customFormat="1" ht="16">
      <c r="A15" s="13" t="s">
        <v>12</v>
      </c>
      <c r="B15" s="8" t="s">
        <v>45</v>
      </c>
      <c r="C15" s="11">
        <v>2001</v>
      </c>
      <c r="D15" s="8" t="s">
        <v>15</v>
      </c>
      <c r="E15" s="10">
        <v>88</v>
      </c>
      <c r="F15" s="10">
        <v>80</v>
      </c>
      <c r="G15" s="10">
        <v>84</v>
      </c>
      <c r="H15" s="10">
        <v>90</v>
      </c>
      <c r="I15" s="14">
        <f t="shared" si="0"/>
        <v>342</v>
      </c>
      <c r="J15" s="11" t="s">
        <v>11</v>
      </c>
    </row>
    <row r="16" spans="1:11" s="4" customFormat="1" ht="16">
      <c r="A16" s="10">
        <v>4</v>
      </c>
      <c r="B16" s="8" t="s">
        <v>44</v>
      </c>
      <c r="C16" s="11">
        <v>1993</v>
      </c>
      <c r="D16" s="8" t="s">
        <v>15</v>
      </c>
      <c r="E16" s="11">
        <v>83</v>
      </c>
      <c r="F16" s="11">
        <v>83</v>
      </c>
      <c r="G16" s="11">
        <v>89</v>
      </c>
      <c r="H16" s="11">
        <v>87</v>
      </c>
      <c r="I16" s="14">
        <f t="shared" si="0"/>
        <v>342</v>
      </c>
      <c r="J16" s="11" t="s">
        <v>11</v>
      </c>
    </row>
    <row r="17" spans="1:10" s="4" customFormat="1" ht="16">
      <c r="A17" s="10">
        <v>5</v>
      </c>
      <c r="B17" s="8" t="s">
        <v>13</v>
      </c>
      <c r="C17" s="11">
        <v>2000</v>
      </c>
      <c r="D17" s="8" t="s">
        <v>15</v>
      </c>
      <c r="E17" s="10">
        <v>81</v>
      </c>
      <c r="F17" s="10">
        <v>88</v>
      </c>
      <c r="G17" s="10">
        <v>86</v>
      </c>
      <c r="H17" s="10">
        <v>87</v>
      </c>
      <c r="I17" s="14">
        <f t="shared" si="0"/>
        <v>342</v>
      </c>
      <c r="J17" s="11" t="s">
        <v>11</v>
      </c>
    </row>
    <row r="18" spans="1:10" s="4" customFormat="1" ht="16">
      <c r="A18" s="10">
        <v>6</v>
      </c>
      <c r="B18" s="3" t="s">
        <v>19</v>
      </c>
      <c r="C18" s="10">
        <v>2003</v>
      </c>
      <c r="D18" s="8" t="s">
        <v>15</v>
      </c>
      <c r="E18" s="10">
        <v>79</v>
      </c>
      <c r="F18" s="10">
        <v>90</v>
      </c>
      <c r="G18" s="10">
        <v>93</v>
      </c>
      <c r="H18" s="10">
        <v>80</v>
      </c>
      <c r="I18" s="14">
        <f t="shared" si="0"/>
        <v>342</v>
      </c>
      <c r="J18" s="11" t="s">
        <v>11</v>
      </c>
    </row>
    <row r="19" spans="1:10" s="4" customFormat="1" ht="16">
      <c r="A19" s="10">
        <v>7</v>
      </c>
      <c r="B19" s="8" t="s">
        <v>29</v>
      </c>
      <c r="C19" s="11">
        <v>2003</v>
      </c>
      <c r="D19" s="8" t="s">
        <v>15</v>
      </c>
      <c r="E19" s="10">
        <v>88</v>
      </c>
      <c r="F19" s="10">
        <v>78</v>
      </c>
      <c r="G19" s="10">
        <v>83</v>
      </c>
      <c r="H19" s="10">
        <v>85</v>
      </c>
      <c r="I19" s="14">
        <f t="shared" si="0"/>
        <v>334</v>
      </c>
      <c r="J19" s="11" t="s">
        <v>12</v>
      </c>
    </row>
    <row r="20" spans="1:10" s="4" customFormat="1" ht="16">
      <c r="A20" s="10">
        <v>8</v>
      </c>
      <c r="B20" s="8" t="s">
        <v>62</v>
      </c>
      <c r="C20" s="11">
        <v>2001</v>
      </c>
      <c r="D20" s="8" t="s">
        <v>15</v>
      </c>
      <c r="E20" s="10">
        <v>83</v>
      </c>
      <c r="F20" s="10">
        <v>87</v>
      </c>
      <c r="G20" s="10">
        <v>83</v>
      </c>
      <c r="H20" s="10">
        <v>81</v>
      </c>
      <c r="I20" s="14">
        <f t="shared" si="0"/>
        <v>334</v>
      </c>
      <c r="J20" s="11" t="s">
        <v>12</v>
      </c>
    </row>
    <row r="21" spans="1:10" s="4" customFormat="1" ht="16">
      <c r="A21" s="10">
        <v>9</v>
      </c>
      <c r="B21" s="3" t="s">
        <v>16</v>
      </c>
      <c r="C21" s="10">
        <v>2003</v>
      </c>
      <c r="D21" s="8" t="s">
        <v>15</v>
      </c>
      <c r="E21" s="10">
        <v>74</v>
      </c>
      <c r="F21" s="10">
        <v>81</v>
      </c>
      <c r="G21" s="10">
        <v>85</v>
      </c>
      <c r="H21" s="10">
        <v>91</v>
      </c>
      <c r="I21" s="14">
        <f t="shared" si="0"/>
        <v>331</v>
      </c>
      <c r="J21" s="11" t="s">
        <v>12</v>
      </c>
    </row>
    <row r="22" spans="1:10" s="4" customFormat="1" ht="16">
      <c r="A22" s="10">
        <v>10</v>
      </c>
      <c r="B22" s="8" t="s">
        <v>46</v>
      </c>
      <c r="C22" s="11">
        <v>2002</v>
      </c>
      <c r="D22" s="8" t="s">
        <v>15</v>
      </c>
      <c r="E22" s="10">
        <v>79</v>
      </c>
      <c r="F22" s="10">
        <v>78</v>
      </c>
      <c r="G22" s="10">
        <v>68</v>
      </c>
      <c r="H22" s="10">
        <v>87</v>
      </c>
      <c r="I22" s="14">
        <f t="shared" si="0"/>
        <v>312</v>
      </c>
      <c r="J22" s="11" t="s">
        <v>12</v>
      </c>
    </row>
    <row r="23" spans="1:10" s="4" customFormat="1" ht="16">
      <c r="A23" s="11"/>
      <c r="B23" s="8"/>
      <c r="C23" s="8"/>
      <c r="D23" s="8"/>
      <c r="E23" s="11"/>
      <c r="F23" s="11"/>
      <c r="G23" s="11"/>
      <c r="H23" s="11"/>
      <c r="I23" s="14"/>
      <c r="J23" s="11"/>
    </row>
    <row r="24" spans="1:10" s="4" customFormat="1" ht="16">
      <c r="A24" s="11" t="s">
        <v>47</v>
      </c>
      <c r="B24" s="8" t="s">
        <v>42</v>
      </c>
      <c r="C24" s="8">
        <v>1985</v>
      </c>
      <c r="D24" s="8" t="s">
        <v>43</v>
      </c>
      <c r="E24" s="11">
        <v>83</v>
      </c>
      <c r="F24" s="11">
        <v>89</v>
      </c>
      <c r="G24" s="11">
        <v>91</v>
      </c>
      <c r="H24" s="11">
        <v>84</v>
      </c>
      <c r="I24" s="14">
        <f>SUM(E24:H24)</f>
        <v>347</v>
      </c>
      <c r="J24" s="11" t="s">
        <v>11</v>
      </c>
    </row>
    <row r="25" spans="1:10" s="4" customFormat="1" ht="16">
      <c r="A25" s="8"/>
      <c r="B25" s="8"/>
      <c r="C25" s="8"/>
      <c r="D25" s="8"/>
      <c r="E25" s="8"/>
      <c r="F25" s="8"/>
      <c r="G25" s="8"/>
      <c r="H25" s="8"/>
      <c r="I25" s="8"/>
      <c r="J25" s="11"/>
    </row>
    <row r="26" spans="1:10" s="4" customFormat="1" ht="16.25" customHeight="1">
      <c r="A26" s="2" t="s">
        <v>51</v>
      </c>
      <c r="B26" s="9"/>
      <c r="C26" s="10"/>
      <c r="D26" s="3"/>
      <c r="E26" s="10"/>
      <c r="F26" s="10"/>
      <c r="G26" s="10"/>
      <c r="H26" s="10"/>
      <c r="I26" s="13"/>
      <c r="J26"/>
    </row>
    <row r="27" spans="1:10" s="4" customFormat="1" ht="16">
      <c r="A27" s="5" t="s">
        <v>0</v>
      </c>
      <c r="B27" s="7" t="s">
        <v>1</v>
      </c>
      <c r="C27" s="7" t="s">
        <v>2</v>
      </c>
      <c r="D27" s="6" t="s">
        <v>3</v>
      </c>
      <c r="E27" s="7" t="s">
        <v>4</v>
      </c>
      <c r="F27" s="7" t="s">
        <v>5</v>
      </c>
      <c r="G27" s="7" t="s">
        <v>6</v>
      </c>
      <c r="H27" s="7" t="s">
        <v>7</v>
      </c>
      <c r="I27" s="7" t="s">
        <v>8</v>
      </c>
      <c r="J27" s="6" t="s">
        <v>9</v>
      </c>
    </row>
    <row r="28" spans="1:10" s="4" customFormat="1" ht="16">
      <c r="A28" s="20" t="s">
        <v>10</v>
      </c>
      <c r="B28" s="3" t="s">
        <v>40</v>
      </c>
      <c r="C28" s="10">
        <v>2005</v>
      </c>
      <c r="D28" s="3" t="s">
        <v>15</v>
      </c>
      <c r="E28" s="10">
        <v>85</v>
      </c>
      <c r="F28" s="10">
        <v>78</v>
      </c>
      <c r="G28" s="10">
        <v>84</v>
      </c>
      <c r="H28" s="10">
        <v>83</v>
      </c>
      <c r="I28" s="14">
        <f t="shared" ref="I28:I37" si="1">SUM(E28:H28)</f>
        <v>330</v>
      </c>
      <c r="J28" s="11" t="s">
        <v>12</v>
      </c>
    </row>
    <row r="29" spans="1:10" s="4" customFormat="1" ht="15.5" customHeight="1">
      <c r="A29" s="20" t="s">
        <v>11</v>
      </c>
      <c r="B29" s="8" t="s">
        <v>65</v>
      </c>
      <c r="C29" s="11">
        <v>2005</v>
      </c>
      <c r="D29" s="8" t="s">
        <v>15</v>
      </c>
      <c r="E29" s="10">
        <v>82</v>
      </c>
      <c r="F29" s="10">
        <v>84</v>
      </c>
      <c r="G29" s="10">
        <v>80</v>
      </c>
      <c r="H29" s="10">
        <v>81</v>
      </c>
      <c r="I29" s="14">
        <f t="shared" si="1"/>
        <v>327</v>
      </c>
      <c r="J29" s="11" t="s">
        <v>12</v>
      </c>
    </row>
    <row r="30" spans="1:10" ht="15.5" customHeight="1">
      <c r="A30" s="20" t="s">
        <v>12</v>
      </c>
      <c r="B30" s="8" t="s">
        <v>63</v>
      </c>
      <c r="C30" s="11">
        <v>2006</v>
      </c>
      <c r="D30" s="8" t="s">
        <v>15</v>
      </c>
      <c r="E30" s="10">
        <v>77</v>
      </c>
      <c r="F30" s="10">
        <v>78</v>
      </c>
      <c r="G30" s="10">
        <v>82</v>
      </c>
      <c r="H30" s="10">
        <v>84</v>
      </c>
      <c r="I30" s="14">
        <f t="shared" si="1"/>
        <v>321</v>
      </c>
      <c r="J30" s="11" t="s">
        <v>12</v>
      </c>
    </row>
    <row r="31" spans="1:10" ht="15.5" customHeight="1">
      <c r="A31" s="11">
        <v>4</v>
      </c>
      <c r="B31" s="8" t="s">
        <v>66</v>
      </c>
      <c r="C31" s="11">
        <v>2006</v>
      </c>
      <c r="D31" s="8" t="s">
        <v>15</v>
      </c>
      <c r="E31" s="10">
        <v>79</v>
      </c>
      <c r="F31" s="10">
        <v>81</v>
      </c>
      <c r="G31" s="10">
        <v>79</v>
      </c>
      <c r="H31" s="10">
        <v>78</v>
      </c>
      <c r="I31" s="14">
        <f t="shared" si="1"/>
        <v>317</v>
      </c>
      <c r="J31" s="11"/>
    </row>
    <row r="32" spans="1:10" ht="15.5" customHeight="1">
      <c r="A32" s="11">
        <v>5</v>
      </c>
      <c r="B32" s="8" t="s">
        <v>28</v>
      </c>
      <c r="C32" s="11">
        <v>2005</v>
      </c>
      <c r="D32" s="8" t="s">
        <v>15</v>
      </c>
      <c r="E32" s="10">
        <v>77</v>
      </c>
      <c r="F32" s="10">
        <v>80</v>
      </c>
      <c r="G32" s="10">
        <v>74</v>
      </c>
      <c r="H32" s="10">
        <v>81</v>
      </c>
      <c r="I32" s="14">
        <f t="shared" si="1"/>
        <v>312</v>
      </c>
      <c r="J32" s="11"/>
    </row>
    <row r="33" spans="1:10" ht="15.5" customHeight="1">
      <c r="A33" s="11">
        <v>6</v>
      </c>
      <c r="B33" s="8" t="s">
        <v>64</v>
      </c>
      <c r="C33" s="11">
        <v>2005</v>
      </c>
      <c r="D33" s="8" t="s">
        <v>15</v>
      </c>
      <c r="E33" s="10">
        <v>78</v>
      </c>
      <c r="F33" s="10">
        <v>81</v>
      </c>
      <c r="G33" s="10">
        <v>76</v>
      </c>
      <c r="H33" s="10">
        <v>76</v>
      </c>
      <c r="I33" s="14">
        <f t="shared" si="1"/>
        <v>311</v>
      </c>
      <c r="J33" s="11"/>
    </row>
    <row r="34" spans="1:10" ht="15.5" customHeight="1">
      <c r="A34" s="11">
        <v>7</v>
      </c>
      <c r="B34" s="8" t="s">
        <v>37</v>
      </c>
      <c r="C34" s="11">
        <v>2005</v>
      </c>
      <c r="D34" s="8" t="s">
        <v>15</v>
      </c>
      <c r="E34" s="10">
        <v>87</v>
      </c>
      <c r="F34" s="10">
        <v>81</v>
      </c>
      <c r="G34" s="10">
        <v>80</v>
      </c>
      <c r="H34" s="10">
        <v>63</v>
      </c>
      <c r="I34" s="14">
        <f t="shared" si="1"/>
        <v>311</v>
      </c>
      <c r="J34" s="11"/>
    </row>
    <row r="35" spans="1:10" ht="15.5" customHeight="1">
      <c r="A35" s="11">
        <v>8</v>
      </c>
      <c r="B35" s="8" t="s">
        <v>53</v>
      </c>
      <c r="C35" s="11">
        <v>2006</v>
      </c>
      <c r="D35" s="8" t="s">
        <v>15</v>
      </c>
      <c r="E35" s="11">
        <v>84</v>
      </c>
      <c r="F35" s="11">
        <v>78</v>
      </c>
      <c r="G35" s="11">
        <v>80</v>
      </c>
      <c r="H35" s="11">
        <v>63</v>
      </c>
      <c r="I35" s="14">
        <f t="shared" si="1"/>
        <v>305</v>
      </c>
      <c r="J35" s="11"/>
    </row>
    <row r="36" spans="1:10" ht="15.5" customHeight="1">
      <c r="A36" s="11">
        <v>9</v>
      </c>
      <c r="B36" s="8" t="s">
        <v>54</v>
      </c>
      <c r="C36" s="11">
        <v>2006</v>
      </c>
      <c r="D36" s="8" t="s">
        <v>15</v>
      </c>
      <c r="E36" s="10">
        <v>76</v>
      </c>
      <c r="F36" s="10">
        <v>73</v>
      </c>
      <c r="G36" s="10">
        <v>67</v>
      </c>
      <c r="H36" s="10">
        <v>67</v>
      </c>
      <c r="I36" s="14">
        <f t="shared" si="1"/>
        <v>283</v>
      </c>
      <c r="J36" s="11"/>
    </row>
    <row r="37" spans="1:10" ht="15.5" customHeight="1">
      <c r="A37" s="11">
        <v>10</v>
      </c>
      <c r="B37" s="8" t="s">
        <v>39</v>
      </c>
      <c r="C37" s="11">
        <v>2005</v>
      </c>
      <c r="D37" s="8" t="s">
        <v>15</v>
      </c>
      <c r="E37" s="10">
        <v>61</v>
      </c>
      <c r="F37" s="10">
        <v>61</v>
      </c>
      <c r="G37" s="10">
        <v>64</v>
      </c>
      <c r="H37" s="10">
        <v>73</v>
      </c>
      <c r="I37" s="14">
        <f t="shared" si="1"/>
        <v>259</v>
      </c>
      <c r="J37" s="11"/>
    </row>
    <row r="38" spans="1:10" s="3" customFormat="1" ht="15.5" customHeight="1">
      <c r="A38" s="11"/>
      <c r="B38" s="8"/>
      <c r="C38" s="11"/>
      <c r="E38" s="10"/>
      <c r="F38" s="10"/>
      <c r="G38" s="10"/>
      <c r="H38" s="10"/>
      <c r="I38" s="14"/>
      <c r="J38" s="11"/>
    </row>
    <row r="39" spans="1:10" s="3" customFormat="1" ht="15.75" customHeight="1">
      <c r="A39" s="2" t="s">
        <v>52</v>
      </c>
      <c r="B39" s="9"/>
      <c r="C39" s="10"/>
      <c r="E39" s="10"/>
      <c r="F39" s="10"/>
      <c r="G39" s="10"/>
      <c r="H39" s="10"/>
      <c r="I39" s="13"/>
      <c r="J39"/>
    </row>
    <row r="40" spans="1:10" s="3" customFormat="1" ht="15.75" customHeight="1">
      <c r="A40" s="5" t="s">
        <v>0</v>
      </c>
      <c r="B40" s="7" t="s">
        <v>1</v>
      </c>
      <c r="C40" s="7" t="s">
        <v>2</v>
      </c>
      <c r="D40" s="7" t="s">
        <v>3</v>
      </c>
      <c r="E40" s="7" t="s">
        <v>4</v>
      </c>
      <c r="F40" s="7" t="s">
        <v>5</v>
      </c>
      <c r="G40" s="7" t="s">
        <v>6</v>
      </c>
      <c r="H40" s="7" t="s">
        <v>7</v>
      </c>
      <c r="I40" s="7" t="s">
        <v>8</v>
      </c>
      <c r="J40" s="6" t="s">
        <v>9</v>
      </c>
    </row>
    <row r="41" spans="1:10" s="3" customFormat="1" ht="15.75" customHeight="1">
      <c r="A41" s="20" t="s">
        <v>10</v>
      </c>
      <c r="B41" s="3" t="s">
        <v>18</v>
      </c>
      <c r="C41" s="10">
        <v>1999</v>
      </c>
      <c r="D41" s="9" t="s">
        <v>15</v>
      </c>
      <c r="E41" s="10">
        <v>95</v>
      </c>
      <c r="F41" s="10">
        <v>97</v>
      </c>
      <c r="G41" s="10">
        <v>92</v>
      </c>
      <c r="H41" s="10">
        <v>90</v>
      </c>
      <c r="I41" s="14">
        <f t="shared" ref="I41:I53" si="2">SUM(E41:H41)</f>
        <v>374</v>
      </c>
      <c r="J41" s="11" t="s">
        <v>10</v>
      </c>
    </row>
    <row r="42" spans="1:10" s="3" customFormat="1" ht="15.75" customHeight="1">
      <c r="A42" s="20" t="s">
        <v>11</v>
      </c>
      <c r="B42" s="3" t="s">
        <v>32</v>
      </c>
      <c r="C42" s="10">
        <v>2002</v>
      </c>
      <c r="D42" s="9" t="s">
        <v>15</v>
      </c>
      <c r="E42" s="10">
        <v>90</v>
      </c>
      <c r="F42" s="10">
        <v>89</v>
      </c>
      <c r="G42" s="10">
        <v>91</v>
      </c>
      <c r="H42" s="10">
        <v>89</v>
      </c>
      <c r="I42" s="14">
        <f t="shared" si="2"/>
        <v>359</v>
      </c>
      <c r="J42" s="11" t="s">
        <v>11</v>
      </c>
    </row>
    <row r="43" spans="1:10" s="3" customFormat="1" ht="15.75" customHeight="1">
      <c r="A43" s="20" t="s">
        <v>12</v>
      </c>
      <c r="B43" s="8" t="s">
        <v>17</v>
      </c>
      <c r="C43" s="11">
        <v>2003</v>
      </c>
      <c r="D43" s="26" t="s">
        <v>15</v>
      </c>
      <c r="E43" s="25">
        <v>86</v>
      </c>
      <c r="F43" s="25">
        <v>88</v>
      </c>
      <c r="G43" s="25">
        <v>90</v>
      </c>
      <c r="H43" s="25">
        <v>89</v>
      </c>
      <c r="I43" s="14">
        <f t="shared" si="2"/>
        <v>353</v>
      </c>
      <c r="J43" s="11" t="s">
        <v>11</v>
      </c>
    </row>
    <row r="44" spans="1:10" s="3" customFormat="1" ht="15.75" customHeight="1">
      <c r="A44" s="10">
        <v>4</v>
      </c>
      <c r="B44" s="3" t="s">
        <v>14</v>
      </c>
      <c r="C44" s="10">
        <v>2000</v>
      </c>
      <c r="D44" s="26" t="s">
        <v>15</v>
      </c>
      <c r="E44" s="10">
        <v>93</v>
      </c>
      <c r="F44" s="10">
        <v>92</v>
      </c>
      <c r="G44" s="10">
        <v>87</v>
      </c>
      <c r="H44" s="10">
        <v>81</v>
      </c>
      <c r="I44" s="14">
        <f t="shared" si="2"/>
        <v>353</v>
      </c>
      <c r="J44" s="11" t="s">
        <v>11</v>
      </c>
    </row>
    <row r="45" spans="1:10" s="3" customFormat="1" ht="15.75" customHeight="1">
      <c r="A45" s="10">
        <v>5</v>
      </c>
      <c r="B45" s="8" t="s">
        <v>72</v>
      </c>
      <c r="C45" s="11">
        <v>1999</v>
      </c>
      <c r="D45" s="26" t="s">
        <v>15</v>
      </c>
      <c r="E45" s="25">
        <v>85</v>
      </c>
      <c r="F45" s="25">
        <v>89</v>
      </c>
      <c r="G45" s="25">
        <v>91</v>
      </c>
      <c r="H45" s="25">
        <v>85</v>
      </c>
      <c r="I45" s="14">
        <f t="shared" si="2"/>
        <v>350</v>
      </c>
      <c r="J45" s="11" t="s">
        <v>11</v>
      </c>
    </row>
    <row r="46" spans="1:10" s="3" customFormat="1" ht="15.75" customHeight="1">
      <c r="A46" s="10">
        <v>6</v>
      </c>
      <c r="B46" s="8" t="s">
        <v>71</v>
      </c>
      <c r="C46" s="11">
        <v>2000</v>
      </c>
      <c r="D46" s="26" t="s">
        <v>15</v>
      </c>
      <c r="E46" s="25">
        <v>89</v>
      </c>
      <c r="F46" s="25">
        <v>88</v>
      </c>
      <c r="G46" s="25">
        <v>89</v>
      </c>
      <c r="H46" s="25">
        <v>80</v>
      </c>
      <c r="I46" s="14">
        <f t="shared" si="2"/>
        <v>346</v>
      </c>
      <c r="J46" s="11" t="s">
        <v>11</v>
      </c>
    </row>
    <row r="47" spans="1:10" s="3" customFormat="1" ht="16">
      <c r="A47" s="10">
        <v>7</v>
      </c>
      <c r="B47" s="8" t="s">
        <v>73</v>
      </c>
      <c r="C47" s="11">
        <v>1995</v>
      </c>
      <c r="D47" s="26" t="s">
        <v>15</v>
      </c>
      <c r="E47" s="25">
        <v>86</v>
      </c>
      <c r="F47" s="25">
        <v>88</v>
      </c>
      <c r="G47" s="25">
        <v>85</v>
      </c>
      <c r="H47" s="25">
        <v>86</v>
      </c>
      <c r="I47" s="14">
        <f t="shared" si="2"/>
        <v>345</v>
      </c>
      <c r="J47" s="11" t="s">
        <v>11</v>
      </c>
    </row>
    <row r="48" spans="1:10" s="3" customFormat="1" ht="15.5" customHeight="1">
      <c r="A48" s="10">
        <v>8</v>
      </c>
      <c r="B48" s="8" t="s">
        <v>27</v>
      </c>
      <c r="C48" s="11">
        <v>2004</v>
      </c>
      <c r="D48" s="26" t="s">
        <v>15</v>
      </c>
      <c r="E48" s="25">
        <v>87</v>
      </c>
      <c r="F48" s="25">
        <v>83</v>
      </c>
      <c r="G48" s="25">
        <v>84</v>
      </c>
      <c r="H48" s="25">
        <v>87</v>
      </c>
      <c r="I48" s="14">
        <f t="shared" si="2"/>
        <v>341</v>
      </c>
      <c r="J48" s="11" t="s">
        <v>11</v>
      </c>
    </row>
    <row r="49" spans="1:10" s="3" customFormat="1" ht="15.5" customHeight="1">
      <c r="A49" s="10">
        <v>9</v>
      </c>
      <c r="B49" s="3" t="s">
        <v>33</v>
      </c>
      <c r="C49" s="10">
        <v>2000</v>
      </c>
      <c r="D49" s="9" t="s">
        <v>15</v>
      </c>
      <c r="E49" s="10">
        <v>85</v>
      </c>
      <c r="F49" s="10">
        <v>82</v>
      </c>
      <c r="G49" s="10">
        <v>87</v>
      </c>
      <c r="H49" s="10">
        <v>86</v>
      </c>
      <c r="I49" s="14">
        <f t="shared" si="2"/>
        <v>340</v>
      </c>
      <c r="J49" s="11" t="s">
        <v>11</v>
      </c>
    </row>
    <row r="50" spans="1:10" s="3" customFormat="1" ht="15.5" customHeight="1">
      <c r="A50" s="10">
        <v>10</v>
      </c>
      <c r="B50" s="3" t="s">
        <v>34</v>
      </c>
      <c r="C50" s="10">
        <v>2002</v>
      </c>
      <c r="D50" s="9" t="s">
        <v>15</v>
      </c>
      <c r="E50" s="25">
        <v>83</v>
      </c>
      <c r="F50" s="25">
        <v>83</v>
      </c>
      <c r="G50" s="25">
        <v>85</v>
      </c>
      <c r="H50" s="25">
        <v>77</v>
      </c>
      <c r="I50" s="14">
        <f t="shared" si="2"/>
        <v>328</v>
      </c>
      <c r="J50" s="11" t="s">
        <v>12</v>
      </c>
    </row>
    <row r="51" spans="1:10" s="3" customFormat="1" ht="15.5" customHeight="1">
      <c r="A51" s="10">
        <v>11</v>
      </c>
      <c r="B51" s="8" t="s">
        <v>68</v>
      </c>
      <c r="C51" s="11">
        <v>2004</v>
      </c>
      <c r="D51" s="26" t="s">
        <v>15</v>
      </c>
      <c r="E51" s="25">
        <v>74</v>
      </c>
      <c r="F51" s="25">
        <v>73</v>
      </c>
      <c r="G51" s="25">
        <v>83</v>
      </c>
      <c r="H51" s="25">
        <v>83</v>
      </c>
      <c r="I51" s="14">
        <f t="shared" si="2"/>
        <v>313</v>
      </c>
      <c r="J51" s="11"/>
    </row>
    <row r="52" spans="1:10" s="3" customFormat="1" ht="15.5" customHeight="1">
      <c r="A52" s="10">
        <v>12</v>
      </c>
      <c r="B52" s="8" t="s">
        <v>26</v>
      </c>
      <c r="C52" s="11">
        <v>2004</v>
      </c>
      <c r="D52" s="26" t="s">
        <v>15</v>
      </c>
      <c r="E52" s="25">
        <v>71</v>
      </c>
      <c r="F52" s="25">
        <v>75</v>
      </c>
      <c r="G52" s="25">
        <v>79</v>
      </c>
      <c r="H52" s="25">
        <v>87</v>
      </c>
      <c r="I52" s="14">
        <f t="shared" si="2"/>
        <v>312</v>
      </c>
      <c r="J52" s="11"/>
    </row>
    <row r="53" spans="1:10" s="3" customFormat="1" ht="15.5" customHeight="1">
      <c r="A53" s="10">
        <v>13</v>
      </c>
      <c r="B53" s="8" t="s">
        <v>55</v>
      </c>
      <c r="C53" s="11">
        <v>2004</v>
      </c>
      <c r="D53" s="26" t="s">
        <v>15</v>
      </c>
      <c r="E53" s="25">
        <v>48</v>
      </c>
      <c r="F53" s="25">
        <v>43</v>
      </c>
      <c r="G53" s="25">
        <v>46</v>
      </c>
      <c r="H53" s="25">
        <v>38</v>
      </c>
      <c r="I53" s="14">
        <f t="shared" si="2"/>
        <v>175</v>
      </c>
      <c r="J53" s="11"/>
    </row>
    <row r="54" spans="1:10" s="3" customFormat="1" ht="16">
      <c r="A54" s="11"/>
      <c r="J54" s="11"/>
    </row>
    <row r="55" spans="1:10" s="3" customFormat="1" ht="16">
      <c r="A55" s="11"/>
      <c r="J55" s="11"/>
    </row>
    <row r="56" spans="1:10" s="3" customFormat="1" ht="16">
      <c r="A56" s="11"/>
      <c r="B56" s="3" t="s">
        <v>20</v>
      </c>
      <c r="C56" s="31" t="s">
        <v>21</v>
      </c>
      <c r="D56" s="32"/>
      <c r="E56" s="32"/>
      <c r="F56" s="10"/>
      <c r="G56" s="10"/>
      <c r="H56" s="10"/>
      <c r="I56" s="14"/>
      <c r="J56" s="11"/>
    </row>
    <row r="57" spans="1:10" s="3" customFormat="1" ht="16">
      <c r="A57" s="10"/>
      <c r="B57" s="3" t="s">
        <v>22</v>
      </c>
      <c r="C57" s="31" t="s">
        <v>23</v>
      </c>
      <c r="D57" s="32"/>
      <c r="E57" s="32"/>
      <c r="F57" s="10"/>
      <c r="G57" s="11"/>
      <c r="H57" s="11"/>
      <c r="I57" s="14"/>
      <c r="J57" s="10"/>
    </row>
    <row r="58" spans="1:10" s="3" customFormat="1" ht="16">
      <c r="A58" s="10"/>
      <c r="B58" s="8" t="s">
        <v>24</v>
      </c>
      <c r="C58" s="11"/>
      <c r="D58" s="33" t="s">
        <v>41</v>
      </c>
      <c r="E58" s="34"/>
      <c r="F58" s="34"/>
      <c r="G58" s="11"/>
      <c r="H58" s="11"/>
      <c r="I58" s="14"/>
      <c r="J58" s="11"/>
    </row>
    <row r="59" spans="1:10" s="3" customFormat="1" ht="16">
      <c r="A59" s="10"/>
      <c r="B59" s="8"/>
      <c r="C59" s="11"/>
      <c r="D59" s="8"/>
      <c r="E59" s="11"/>
      <c r="F59" s="11"/>
      <c r="G59" s="11"/>
      <c r="H59" s="11"/>
      <c r="I59" s="14"/>
      <c r="J59" s="11"/>
    </row>
    <row r="60" spans="1:10" s="3" customFormat="1" ht="16">
      <c r="A60" s="10"/>
      <c r="B60" s="8"/>
      <c r="C60" s="11"/>
      <c r="D60" s="8"/>
      <c r="E60" s="11"/>
      <c r="F60" s="11"/>
      <c r="G60" s="11"/>
      <c r="H60" s="11"/>
      <c r="I60" s="14"/>
      <c r="J60" s="11"/>
    </row>
    <row r="61" spans="1:10">
      <c r="A61" s="17"/>
      <c r="B61" s="15"/>
      <c r="C61" s="15"/>
      <c r="D61" s="15"/>
      <c r="E61" s="16"/>
      <c r="F61" s="16"/>
      <c r="G61" s="16"/>
      <c r="H61" s="16"/>
      <c r="I61" s="18"/>
      <c r="J61" s="15"/>
    </row>
    <row r="62" spans="1:10">
      <c r="A62" s="17"/>
      <c r="B62" s="15"/>
      <c r="C62" s="15"/>
      <c r="D62" s="15"/>
      <c r="E62" s="16"/>
      <c r="F62" s="16"/>
      <c r="G62" s="16"/>
      <c r="H62" s="16"/>
      <c r="I62" s="18"/>
      <c r="J62" s="15"/>
    </row>
    <row r="63" spans="1:10">
      <c r="A63" s="17"/>
      <c r="B63" s="15"/>
      <c r="C63" s="15"/>
      <c r="D63" s="15"/>
      <c r="E63" s="15"/>
      <c r="F63" s="15"/>
      <c r="G63" s="15"/>
      <c r="H63" s="15"/>
      <c r="I63" s="19"/>
      <c r="J63" s="15"/>
    </row>
  </sheetData>
  <mergeCells count="5">
    <mergeCell ref="A3:B3"/>
    <mergeCell ref="A1:K1"/>
    <mergeCell ref="C56:E56"/>
    <mergeCell ref="D58:F58"/>
    <mergeCell ref="C57:E57"/>
  </mergeCells>
  <phoneticPr fontId="0" type="noConversion"/>
  <pageMargins left="0.23622047244094491" right="0.23622047244094491" top="0.15748031496062992" bottom="0.15748031496062992" header="0.31496062992125984" footer="0.31496062992125984"/>
  <pageSetup scale="88" orientation="portrait" verticalDpi="144"/>
  <headerFooter alignWithMargins="0">
    <oddFooter>Page &amp;P</oddFoot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125" zoomScaleNormal="125" workbookViewId="0">
      <selection sqref="A1:I1"/>
    </sheetView>
  </sheetViews>
  <sheetFormatPr baseColWidth="10" defaultRowHeight="13"/>
  <cols>
    <col min="1" max="1" width="5.33203125" customWidth="1"/>
    <col min="2" max="2" width="22.6640625" customWidth="1"/>
    <col min="3" max="3" width="7.5" customWidth="1"/>
    <col min="4" max="4" width="12.5" customWidth="1"/>
    <col min="5" max="5" width="5.5" customWidth="1"/>
    <col min="6" max="8" width="6.5" customWidth="1"/>
    <col min="9" max="256" width="8.83203125" customWidth="1"/>
  </cols>
  <sheetData>
    <row r="1" spans="1:9" ht="18">
      <c r="A1" s="29" t="s">
        <v>74</v>
      </c>
      <c r="B1" s="30"/>
      <c r="C1" s="30"/>
      <c r="D1" s="30"/>
      <c r="E1" s="30"/>
      <c r="F1" s="30"/>
      <c r="G1" s="30"/>
      <c r="H1" s="30"/>
      <c r="I1" s="30"/>
    </row>
    <row r="2" spans="1:9" ht="18">
      <c r="A2" s="23"/>
      <c r="B2" s="24"/>
      <c r="C2" s="24"/>
      <c r="D2" s="24"/>
      <c r="E2" s="24"/>
      <c r="F2" s="24"/>
      <c r="G2" s="24"/>
      <c r="H2" s="24"/>
      <c r="I2" s="24"/>
    </row>
    <row r="3" spans="1:9" ht="16">
      <c r="A3" s="27" t="s">
        <v>48</v>
      </c>
      <c r="B3" s="28"/>
      <c r="I3" s="3"/>
    </row>
    <row r="4" spans="1:9" ht="16">
      <c r="A4" s="21"/>
      <c r="B4" s="22"/>
      <c r="I4" s="3"/>
    </row>
    <row r="5" spans="1:9" ht="16">
      <c r="A5" s="2" t="s">
        <v>25</v>
      </c>
      <c r="I5" s="3"/>
    </row>
    <row r="6" spans="1:9" ht="16">
      <c r="A6" s="5" t="s">
        <v>0</v>
      </c>
      <c r="B6" s="7" t="s">
        <v>1</v>
      </c>
      <c r="C6" s="7" t="s">
        <v>2</v>
      </c>
      <c r="D6" s="6" t="s">
        <v>3</v>
      </c>
      <c r="E6" s="7" t="s">
        <v>4</v>
      </c>
      <c r="F6" s="7" t="s">
        <v>5</v>
      </c>
      <c r="G6" s="7" t="s">
        <v>8</v>
      </c>
      <c r="H6" s="6"/>
    </row>
    <row r="7" spans="1:9" ht="16">
      <c r="A7" s="14" t="s">
        <v>10</v>
      </c>
      <c r="B7" s="3" t="s">
        <v>60</v>
      </c>
      <c r="C7" s="10">
        <v>2005</v>
      </c>
      <c r="D7" s="8" t="s">
        <v>15</v>
      </c>
      <c r="E7" s="11">
        <v>77</v>
      </c>
      <c r="F7" s="11">
        <v>87</v>
      </c>
      <c r="G7" s="14">
        <f>SUM(E7:F7)</f>
        <v>164</v>
      </c>
      <c r="H7" s="11"/>
    </row>
    <row r="8" spans="1:9" ht="16">
      <c r="A8" s="14" t="s">
        <v>11</v>
      </c>
      <c r="B8" s="3" t="s">
        <v>30</v>
      </c>
      <c r="C8" s="10">
        <v>2005</v>
      </c>
      <c r="D8" s="8" t="s">
        <v>15</v>
      </c>
      <c r="E8" s="11">
        <v>82</v>
      </c>
      <c r="F8" s="11">
        <v>78</v>
      </c>
      <c r="G8" s="14">
        <f>SUM(E8:F8)</f>
        <v>160</v>
      </c>
      <c r="H8" s="11"/>
    </row>
    <row r="9" spans="1:9" ht="16">
      <c r="A9" s="14" t="s">
        <v>12</v>
      </c>
      <c r="B9" s="3" t="s">
        <v>35</v>
      </c>
      <c r="C9" s="10">
        <v>2006</v>
      </c>
      <c r="D9" s="8" t="s">
        <v>15</v>
      </c>
      <c r="E9" s="11">
        <v>80</v>
      </c>
      <c r="F9" s="11">
        <v>77</v>
      </c>
      <c r="G9" s="14">
        <f>SUM(E9:F9)</f>
        <v>157</v>
      </c>
      <c r="H9" s="11"/>
      <c r="I9" s="4"/>
    </row>
    <row r="10" spans="1:9" ht="16">
      <c r="A10" s="11">
        <v>4</v>
      </c>
      <c r="B10" s="8" t="s">
        <v>59</v>
      </c>
      <c r="C10" s="11">
        <v>2005</v>
      </c>
      <c r="D10" s="8" t="s">
        <v>15</v>
      </c>
      <c r="E10" s="11">
        <v>72</v>
      </c>
      <c r="F10" s="11">
        <v>73</v>
      </c>
      <c r="G10" s="14">
        <f>SUM(E10:F10)</f>
        <v>145</v>
      </c>
      <c r="H10" s="11"/>
      <c r="I10" s="4"/>
    </row>
    <row r="11" spans="1:9" ht="16">
      <c r="A11" s="11">
        <v>5</v>
      </c>
      <c r="B11" s="3" t="s">
        <v>70</v>
      </c>
      <c r="C11" s="10">
        <v>2005</v>
      </c>
      <c r="D11" s="8" t="s">
        <v>15</v>
      </c>
      <c r="E11" s="11">
        <v>67</v>
      </c>
      <c r="F11" s="11">
        <v>62</v>
      </c>
      <c r="G11" s="14">
        <f>SUM(E11:F11)</f>
        <v>129</v>
      </c>
      <c r="H11" s="11"/>
      <c r="I11" s="4"/>
    </row>
    <row r="12" spans="1:9" ht="16">
      <c r="A12" s="14"/>
      <c r="B12" s="3"/>
      <c r="C12" s="10"/>
      <c r="D12" s="8"/>
      <c r="E12" s="11"/>
      <c r="F12" s="11"/>
      <c r="G12" s="14"/>
      <c r="H12" s="11"/>
      <c r="I12" s="4"/>
    </row>
    <row r="13" spans="1:9" ht="16">
      <c r="A13" s="11"/>
      <c r="B13" s="4"/>
      <c r="C13" s="4"/>
      <c r="D13" s="4"/>
      <c r="E13" s="11"/>
      <c r="F13" s="11"/>
      <c r="G13" s="14"/>
      <c r="H13" s="11"/>
      <c r="I13" s="4"/>
    </row>
    <row r="14" spans="1:9" ht="16">
      <c r="A14" s="2" t="s">
        <v>31</v>
      </c>
      <c r="B14" s="9"/>
      <c r="C14" s="10"/>
      <c r="D14" s="3"/>
      <c r="E14" s="10"/>
      <c r="F14" s="10"/>
      <c r="G14" s="13"/>
      <c r="I14" s="4"/>
    </row>
    <row r="15" spans="1:9" ht="16">
      <c r="A15" s="5" t="s">
        <v>0</v>
      </c>
      <c r="B15" s="7" t="s">
        <v>1</v>
      </c>
      <c r="C15" s="7" t="s">
        <v>2</v>
      </c>
      <c r="D15" s="6" t="s">
        <v>3</v>
      </c>
      <c r="E15" s="7" t="s">
        <v>4</v>
      </c>
      <c r="F15" s="7" t="s">
        <v>5</v>
      </c>
      <c r="G15" s="7" t="s">
        <v>8</v>
      </c>
      <c r="H15" s="6"/>
      <c r="I15" s="4"/>
    </row>
    <row r="16" spans="1:9" ht="16">
      <c r="A16" s="20" t="s">
        <v>10</v>
      </c>
      <c r="B16" s="8" t="s">
        <v>63</v>
      </c>
      <c r="C16" s="11">
        <v>2006</v>
      </c>
      <c r="D16" s="8" t="s">
        <v>15</v>
      </c>
      <c r="E16" s="10">
        <v>85</v>
      </c>
      <c r="F16" s="10">
        <v>85</v>
      </c>
      <c r="G16" s="14">
        <f t="shared" ref="G16:G31" si="0">SUM(E16:F16)</f>
        <v>170</v>
      </c>
      <c r="H16" s="11"/>
      <c r="I16" s="4"/>
    </row>
    <row r="17" spans="1:9" ht="16">
      <c r="A17" s="20" t="s">
        <v>11</v>
      </c>
      <c r="B17" s="8" t="s">
        <v>66</v>
      </c>
      <c r="C17" s="11">
        <v>2006</v>
      </c>
      <c r="D17" s="8" t="s">
        <v>15</v>
      </c>
      <c r="E17" s="10">
        <v>86</v>
      </c>
      <c r="F17" s="10">
        <v>82</v>
      </c>
      <c r="G17" s="14">
        <f t="shared" si="0"/>
        <v>168</v>
      </c>
      <c r="H17" s="11"/>
      <c r="I17" s="4"/>
    </row>
    <row r="18" spans="1:9" ht="16">
      <c r="A18" s="14" t="s">
        <v>12</v>
      </c>
      <c r="B18" s="8" t="s">
        <v>65</v>
      </c>
      <c r="C18" s="11">
        <v>2005</v>
      </c>
      <c r="D18" s="8" t="s">
        <v>15</v>
      </c>
      <c r="E18" s="10">
        <v>80</v>
      </c>
      <c r="F18" s="10">
        <v>86</v>
      </c>
      <c r="G18" s="14">
        <f t="shared" si="0"/>
        <v>166</v>
      </c>
      <c r="H18" s="11"/>
    </row>
    <row r="19" spans="1:9" ht="16">
      <c r="A19" s="11">
        <v>4</v>
      </c>
      <c r="B19" s="3" t="s">
        <v>40</v>
      </c>
      <c r="C19" s="10">
        <v>2005</v>
      </c>
      <c r="D19" s="3" t="s">
        <v>15</v>
      </c>
      <c r="E19" s="10">
        <v>82</v>
      </c>
      <c r="F19" s="10">
        <v>81</v>
      </c>
      <c r="G19" s="14">
        <f t="shared" si="0"/>
        <v>163</v>
      </c>
    </row>
    <row r="20" spans="1:9" ht="16">
      <c r="A20" s="11">
        <v>5</v>
      </c>
      <c r="B20" s="8" t="s">
        <v>36</v>
      </c>
      <c r="C20" s="11">
        <v>2006</v>
      </c>
      <c r="D20" s="8" t="s">
        <v>15</v>
      </c>
      <c r="E20" s="10">
        <v>72</v>
      </c>
      <c r="F20" s="10">
        <v>78</v>
      </c>
      <c r="G20" s="14">
        <f t="shared" si="0"/>
        <v>150</v>
      </c>
      <c r="H20" s="11"/>
    </row>
    <row r="21" spans="1:9" ht="16">
      <c r="A21" s="11">
        <v>6</v>
      </c>
      <c r="B21" s="8" t="s">
        <v>54</v>
      </c>
      <c r="C21" s="11">
        <v>2006</v>
      </c>
      <c r="D21" s="8" t="s">
        <v>15</v>
      </c>
      <c r="E21" s="10">
        <v>73</v>
      </c>
      <c r="F21" s="10">
        <v>75</v>
      </c>
      <c r="G21" s="14">
        <f t="shared" si="0"/>
        <v>148</v>
      </c>
      <c r="H21" s="11"/>
    </row>
    <row r="22" spans="1:9" ht="16">
      <c r="A22" s="11">
        <v>7</v>
      </c>
      <c r="B22" s="8" t="s">
        <v>58</v>
      </c>
      <c r="C22" s="11">
        <v>2007</v>
      </c>
      <c r="D22" s="3" t="s">
        <v>15</v>
      </c>
      <c r="E22" s="10">
        <v>81</v>
      </c>
      <c r="F22" s="10">
        <v>66</v>
      </c>
      <c r="G22" s="14">
        <f t="shared" si="0"/>
        <v>147</v>
      </c>
      <c r="H22" s="11"/>
    </row>
    <row r="23" spans="1:9" ht="16">
      <c r="A23" s="11">
        <v>8</v>
      </c>
      <c r="B23" s="8" t="s">
        <v>37</v>
      </c>
      <c r="C23" s="11">
        <v>2005</v>
      </c>
      <c r="D23" s="8" t="s">
        <v>15</v>
      </c>
      <c r="E23" s="10">
        <v>72</v>
      </c>
      <c r="F23" s="10">
        <v>72</v>
      </c>
      <c r="G23" s="14">
        <f t="shared" si="0"/>
        <v>144</v>
      </c>
      <c r="H23" s="11"/>
    </row>
    <row r="24" spans="1:9" ht="16">
      <c r="A24" s="11">
        <v>9</v>
      </c>
      <c r="B24" s="8" t="s">
        <v>38</v>
      </c>
      <c r="C24" s="11">
        <v>2005</v>
      </c>
      <c r="D24" s="8" t="s">
        <v>15</v>
      </c>
      <c r="E24" s="10">
        <v>65</v>
      </c>
      <c r="F24" s="10">
        <v>78</v>
      </c>
      <c r="G24" s="14">
        <f t="shared" si="0"/>
        <v>143</v>
      </c>
      <c r="H24" s="11"/>
    </row>
    <row r="25" spans="1:9" ht="16">
      <c r="A25" s="11">
        <v>10</v>
      </c>
      <c r="B25" s="8" t="s">
        <v>56</v>
      </c>
      <c r="C25" s="11">
        <v>2006</v>
      </c>
      <c r="D25" s="26" t="s">
        <v>15</v>
      </c>
      <c r="E25" s="10">
        <v>64</v>
      </c>
      <c r="F25" s="10">
        <v>76</v>
      </c>
      <c r="G25" s="14">
        <f t="shared" si="0"/>
        <v>140</v>
      </c>
      <c r="H25" s="11"/>
    </row>
    <row r="26" spans="1:9" ht="16">
      <c r="A26" s="11">
        <v>11</v>
      </c>
      <c r="B26" s="8" t="s">
        <v>28</v>
      </c>
      <c r="C26" s="11">
        <v>2005</v>
      </c>
      <c r="D26" s="8" t="s">
        <v>15</v>
      </c>
      <c r="E26" s="10">
        <v>72</v>
      </c>
      <c r="F26" s="10">
        <v>67</v>
      </c>
      <c r="G26" s="14">
        <f t="shared" si="0"/>
        <v>139</v>
      </c>
    </row>
    <row r="27" spans="1:9" ht="16">
      <c r="A27" s="11">
        <v>12</v>
      </c>
      <c r="B27" s="8" t="s">
        <v>39</v>
      </c>
      <c r="C27" s="11">
        <v>2005</v>
      </c>
      <c r="D27" s="8" t="s">
        <v>15</v>
      </c>
      <c r="E27" s="10">
        <v>64</v>
      </c>
      <c r="F27" s="10">
        <v>74</v>
      </c>
      <c r="G27" s="14">
        <f t="shared" si="0"/>
        <v>138</v>
      </c>
    </row>
    <row r="28" spans="1:9" ht="16">
      <c r="A28" s="11">
        <v>13</v>
      </c>
      <c r="B28" s="8" t="s">
        <v>64</v>
      </c>
      <c r="C28" s="11">
        <v>2005</v>
      </c>
      <c r="D28" s="8" t="s">
        <v>15</v>
      </c>
      <c r="E28" s="10">
        <v>70</v>
      </c>
      <c r="F28" s="10">
        <v>67</v>
      </c>
      <c r="G28" s="14">
        <f t="shared" si="0"/>
        <v>137</v>
      </c>
      <c r="H28" s="11"/>
    </row>
    <row r="29" spans="1:9" ht="16">
      <c r="A29" s="11">
        <v>14</v>
      </c>
      <c r="B29" s="8" t="s">
        <v>53</v>
      </c>
      <c r="C29" s="11">
        <v>2006</v>
      </c>
      <c r="D29" s="8" t="s">
        <v>15</v>
      </c>
      <c r="E29" s="10">
        <v>74</v>
      </c>
      <c r="F29" s="10">
        <v>63</v>
      </c>
      <c r="G29" s="14">
        <f t="shared" si="0"/>
        <v>137</v>
      </c>
      <c r="H29" s="11"/>
    </row>
    <row r="30" spans="1:9" ht="16">
      <c r="A30" s="11">
        <v>15</v>
      </c>
      <c r="B30" s="8" t="s">
        <v>57</v>
      </c>
      <c r="C30" s="11">
        <v>2006</v>
      </c>
      <c r="D30" s="8" t="s">
        <v>15</v>
      </c>
      <c r="E30" s="10">
        <v>66</v>
      </c>
      <c r="F30" s="10">
        <v>61</v>
      </c>
      <c r="G30" s="14">
        <f t="shared" si="0"/>
        <v>127</v>
      </c>
      <c r="H30" s="11"/>
    </row>
    <row r="31" spans="1:9" ht="16">
      <c r="A31" s="11">
        <v>16</v>
      </c>
      <c r="B31" s="8" t="s">
        <v>67</v>
      </c>
      <c r="C31" s="11">
        <v>2006</v>
      </c>
      <c r="D31" s="8" t="s">
        <v>15</v>
      </c>
      <c r="E31" s="10">
        <v>54</v>
      </c>
      <c r="F31" s="10">
        <v>68</v>
      </c>
      <c r="G31" s="14">
        <f t="shared" si="0"/>
        <v>122</v>
      </c>
      <c r="H31" s="11"/>
    </row>
    <row r="32" spans="1:9" ht="16">
      <c r="A32" s="11"/>
      <c r="B32" s="8"/>
      <c r="C32" s="11"/>
      <c r="D32" s="8"/>
      <c r="E32" s="10"/>
      <c r="F32" s="10"/>
      <c r="G32" s="14"/>
      <c r="H32" s="11"/>
    </row>
    <row r="33" spans="1:9" ht="16">
      <c r="A33" s="11"/>
      <c r="B33" s="8"/>
      <c r="C33" s="11"/>
      <c r="D33" s="8"/>
      <c r="E33" s="10"/>
      <c r="F33" s="10"/>
      <c r="G33" s="14"/>
      <c r="H33" s="11"/>
    </row>
    <row r="34" spans="1:9" ht="16">
      <c r="A34" s="11"/>
      <c r="B34" s="3"/>
      <c r="C34" s="10"/>
      <c r="D34" s="8"/>
      <c r="E34" s="10"/>
      <c r="F34" s="10"/>
      <c r="G34" s="14"/>
      <c r="H34" s="11"/>
      <c r="I34" s="3"/>
    </row>
    <row r="35" spans="1:9" ht="16">
      <c r="A35" s="11"/>
      <c r="B35" s="3" t="s">
        <v>20</v>
      </c>
      <c r="C35" s="31" t="s">
        <v>21</v>
      </c>
      <c r="D35" s="32"/>
      <c r="E35" s="32"/>
      <c r="F35" s="10"/>
      <c r="G35" s="14"/>
      <c r="H35" s="11"/>
      <c r="I35" s="3"/>
    </row>
    <row r="36" spans="1:9" ht="16">
      <c r="A36" s="11"/>
      <c r="B36" s="3" t="s">
        <v>22</v>
      </c>
      <c r="C36" s="31" t="s">
        <v>23</v>
      </c>
      <c r="D36" s="32"/>
      <c r="E36" s="32"/>
      <c r="F36" s="10"/>
      <c r="G36" s="14"/>
      <c r="H36" s="11"/>
      <c r="I36" s="3"/>
    </row>
    <row r="37" spans="1:9" ht="16">
      <c r="A37" s="10"/>
      <c r="B37" s="8" t="s">
        <v>24</v>
      </c>
      <c r="C37" s="11"/>
      <c r="D37" s="33" t="s">
        <v>41</v>
      </c>
      <c r="E37" s="34"/>
      <c r="F37" s="34"/>
      <c r="G37" s="14"/>
      <c r="H37" s="10"/>
      <c r="I37" s="3"/>
    </row>
    <row r="38" spans="1:9" ht="16">
      <c r="A38" s="10"/>
      <c r="B38" s="8"/>
      <c r="C38" s="11"/>
      <c r="D38" s="33"/>
      <c r="E38" s="34"/>
      <c r="F38" s="34"/>
      <c r="G38" s="14"/>
      <c r="H38" s="11"/>
      <c r="I38" s="3"/>
    </row>
    <row r="39" spans="1:9" ht="16">
      <c r="A39" s="10"/>
      <c r="B39" s="8"/>
      <c r="C39" s="11"/>
      <c r="D39" s="8"/>
      <c r="E39" s="11"/>
      <c r="F39" s="11"/>
      <c r="G39" s="14"/>
      <c r="H39" s="11"/>
      <c r="I39" s="3"/>
    </row>
  </sheetData>
  <mergeCells count="6">
    <mergeCell ref="A1:I1"/>
    <mergeCell ref="A3:B3"/>
    <mergeCell ref="C35:E35"/>
    <mergeCell ref="C36:E36"/>
    <mergeCell ref="D37:F37"/>
    <mergeCell ref="D38:F38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40i. Õhupüstol</vt:lpstr>
      <vt:lpstr>20 l. Õhupüstol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Microsoft Office User</cp:lastModifiedBy>
  <cp:lastPrinted>2019-02-27T11:46:08Z</cp:lastPrinted>
  <dcterms:created xsi:type="dcterms:W3CDTF">2000-05-23T05:24:50Z</dcterms:created>
  <dcterms:modified xsi:type="dcterms:W3CDTF">2019-03-05T05:28:44Z</dcterms:modified>
</cp:coreProperties>
</file>