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95E88195-91FD-DA44-B62B-2B9D6BBD8B58}" xr6:coauthVersionLast="36" xr6:coauthVersionMax="36" xr10:uidLastSave="{00000000-0000-0000-0000-000000000000}"/>
  <bookViews>
    <workbookView xWindow="4440" yWindow="3620" windowWidth="16380" windowHeight="8200" tabRatio="500"/>
  </bookViews>
  <sheets>
    <sheet name="Püstol" sheetId="1" r:id="rId1"/>
    <sheet name="Püss" sheetId="2" r:id="rId2"/>
  </sheets>
  <definedNames>
    <definedName name="Prindiala" localSheetId="1">Püss!$A$1:$P$28</definedName>
  </definedNames>
  <calcPr calcId="162913"/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L16" i="2"/>
  <c r="L19" i="2"/>
  <c r="L20" i="2"/>
  <c r="L21" i="2"/>
  <c r="L22" i="2"/>
  <c r="L23" i="2"/>
  <c r="K9" i="1"/>
  <c r="K10" i="1"/>
</calcChain>
</file>

<file path=xl/sharedStrings.xml><?xml version="1.0" encoding="utf-8"?>
<sst xmlns="http://schemas.openxmlformats.org/spreadsheetml/2006/main" count="95" uniqueCount="42">
  <si>
    <t>Saaremaa MV, õhkrelvad; 18. veebruar - 03. märts 2019, Kuressaares</t>
  </si>
  <si>
    <t>40 l. õhupüstol</t>
  </si>
  <si>
    <t>1.</t>
  </si>
  <si>
    <t>Andero</t>
  </si>
  <si>
    <t>LAURITS</t>
  </si>
  <si>
    <t>Saaremaa SpK</t>
  </si>
  <si>
    <t>II</t>
  </si>
  <si>
    <t>2.</t>
  </si>
  <si>
    <t>Meelis</t>
  </si>
  <si>
    <t>SAAR</t>
  </si>
  <si>
    <t>3.</t>
  </si>
  <si>
    <t>Lembit</t>
  </si>
  <si>
    <t>MITT</t>
  </si>
  <si>
    <t>KL MäLK</t>
  </si>
  <si>
    <t>4.</t>
  </si>
  <si>
    <t>Rauno</t>
  </si>
  <si>
    <t>PAJA</t>
  </si>
  <si>
    <t>5.</t>
  </si>
  <si>
    <t>Olga</t>
  </si>
  <si>
    <t>III</t>
  </si>
  <si>
    <t>Peakohtunik: Martin Kosemets</t>
  </si>
  <si>
    <t>Arvestus: Martin Kosemets</t>
  </si>
  <si>
    <t>Saaremaa MV, õhkrelvad; 18. veebruar – 03. märts 2019, Kuressaares</t>
  </si>
  <si>
    <t>60 l. õhupüss</t>
  </si>
  <si>
    <t>I</t>
  </si>
  <si>
    <t>Liis-Marii</t>
  </si>
  <si>
    <t>KANGUR</t>
  </si>
  <si>
    <t>Sander</t>
  </si>
  <si>
    <t>ÕISPUU</t>
  </si>
  <si>
    <t>Jade</t>
  </si>
  <si>
    <t>LAIDO</t>
  </si>
  <si>
    <t>Siim</t>
  </si>
  <si>
    <t>SAAT</t>
  </si>
  <si>
    <t>6.</t>
  </si>
  <si>
    <t>Reedik</t>
  </si>
  <si>
    <t>AAK</t>
  </si>
  <si>
    <t>40 l. õhupüss</t>
  </si>
  <si>
    <t>Neeme</t>
  </si>
  <si>
    <t>VIRVESTE</t>
  </si>
  <si>
    <t>7.</t>
  </si>
  <si>
    <t>8.</t>
  </si>
  <si>
    <t>SELDER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</si>
</sst>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indexed="60"/>
      <name val="Arial"/>
      <family val="2"/>
      <charset val="186"/>
    </font>
    <font>
      <b/>
      <sz val="10"/>
      <name val="Arial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indexed="6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R10" sqref="R10"/>
    </sheetView>
  </sheetViews>
  <sheetFormatPr baseColWidth="10" defaultColWidth="9" defaultRowHeight="13" x14ac:dyDescent="0.15"/>
  <cols>
    <col min="1" max="2" width="5" customWidth="1"/>
    <col min="3" max="3" width="12.6640625" customWidth="1"/>
    <col min="4" max="4" width="13.6640625" customWidth="1"/>
    <col min="5" max="5" width="7.33203125" customWidth="1"/>
    <col min="6" max="6" width="13.6640625" customWidth="1"/>
    <col min="7" max="15" width="5" customWidth="1"/>
  </cols>
  <sheetData>
    <row r="1" spans="1:16" ht="15" customHeight="1" x14ac:dyDescent="0.15"/>
    <row r="2" spans="1:16" ht="15" customHeight="1" x14ac:dyDescent="0.15">
      <c r="A2" s="1"/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  <c r="O2" s="1"/>
      <c r="P2" s="1"/>
    </row>
    <row r="3" spans="1:16" ht="15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</row>
    <row r="4" spans="1:16" ht="15" customHeight="1" x14ac:dyDescent="0.15">
      <c r="A4" s="1"/>
      <c r="B4" s="23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"/>
      <c r="O4" s="1"/>
      <c r="P4" s="1"/>
    </row>
    <row r="5" spans="1:16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15">
      <c r="A6" s="2"/>
      <c r="B6" s="3" t="s">
        <v>2</v>
      </c>
      <c r="C6" s="4" t="s">
        <v>3</v>
      </c>
      <c r="D6" s="5" t="s">
        <v>4</v>
      </c>
      <c r="E6" s="6">
        <v>1987</v>
      </c>
      <c r="F6" s="6" t="s">
        <v>5</v>
      </c>
      <c r="G6" s="6">
        <v>88</v>
      </c>
      <c r="H6" s="6">
        <v>87</v>
      </c>
      <c r="I6" s="6">
        <v>89</v>
      </c>
      <c r="J6" s="6">
        <v>92</v>
      </c>
      <c r="K6" s="2">
        <v>356</v>
      </c>
      <c r="L6" s="6" t="s">
        <v>6</v>
      </c>
      <c r="M6" s="2"/>
      <c r="N6" s="2"/>
      <c r="O6" s="2"/>
      <c r="P6" s="2"/>
    </row>
    <row r="7" spans="1:16" ht="15" customHeight="1" x14ac:dyDescent="0.15">
      <c r="A7" s="2"/>
      <c r="B7" s="3" t="s">
        <v>7</v>
      </c>
      <c r="C7" s="4" t="s">
        <v>8</v>
      </c>
      <c r="D7" s="5" t="s">
        <v>9</v>
      </c>
      <c r="E7" s="6">
        <v>1970</v>
      </c>
      <c r="F7" s="6" t="s">
        <v>5</v>
      </c>
      <c r="G7" s="6">
        <v>90</v>
      </c>
      <c r="H7" s="6">
        <v>90</v>
      </c>
      <c r="I7" s="6">
        <v>85</v>
      </c>
      <c r="J7" s="6">
        <v>91</v>
      </c>
      <c r="K7" s="2">
        <v>356</v>
      </c>
      <c r="L7" s="6" t="s">
        <v>6</v>
      </c>
      <c r="M7" s="2"/>
      <c r="N7" s="2"/>
      <c r="O7" s="2"/>
      <c r="P7" s="2"/>
    </row>
    <row r="8" spans="1:16" ht="15" customHeight="1" x14ac:dyDescent="0.15">
      <c r="A8" s="2"/>
      <c r="B8" s="3" t="s">
        <v>10</v>
      </c>
      <c r="C8" s="4" t="s">
        <v>11</v>
      </c>
      <c r="D8" s="5" t="s">
        <v>12</v>
      </c>
      <c r="E8" s="6">
        <v>1972</v>
      </c>
      <c r="F8" s="6" t="s">
        <v>13</v>
      </c>
      <c r="G8" s="6">
        <v>89</v>
      </c>
      <c r="H8" s="6">
        <v>86</v>
      </c>
      <c r="I8" s="6">
        <v>85</v>
      </c>
      <c r="J8" s="6">
        <v>91</v>
      </c>
      <c r="K8" s="2">
        <v>351</v>
      </c>
      <c r="L8" s="6" t="s">
        <v>6</v>
      </c>
      <c r="M8" s="2"/>
      <c r="N8" s="2"/>
      <c r="O8" s="2"/>
      <c r="P8" s="2"/>
    </row>
    <row r="9" spans="1:16" ht="15" customHeight="1" x14ac:dyDescent="0.15">
      <c r="A9" s="2"/>
      <c r="B9" s="7" t="s">
        <v>14</v>
      </c>
      <c r="C9" s="8" t="s">
        <v>15</v>
      </c>
      <c r="D9" s="9" t="s">
        <v>16</v>
      </c>
      <c r="E9" s="6">
        <v>2002</v>
      </c>
      <c r="F9" s="6" t="s">
        <v>5</v>
      </c>
      <c r="G9" s="6">
        <v>75</v>
      </c>
      <c r="H9" s="6">
        <v>82</v>
      </c>
      <c r="I9" s="6">
        <v>83</v>
      </c>
      <c r="J9" s="6">
        <v>76</v>
      </c>
      <c r="K9" s="2">
        <f t="shared" ref="K9:K10" si="0">SUM(G9:J9)</f>
        <v>316</v>
      </c>
      <c r="L9" s="6"/>
      <c r="M9" s="2"/>
      <c r="N9" s="2"/>
      <c r="O9" s="2"/>
      <c r="P9" s="2"/>
    </row>
    <row r="10" spans="1:16" ht="15" customHeight="1" x14ac:dyDescent="0.15">
      <c r="A10" s="2"/>
      <c r="B10" s="7" t="s">
        <v>17</v>
      </c>
      <c r="C10" s="10" t="s">
        <v>18</v>
      </c>
      <c r="D10" s="11" t="s">
        <v>12</v>
      </c>
      <c r="E10" s="6">
        <v>1987</v>
      </c>
      <c r="F10" s="6" t="s">
        <v>13</v>
      </c>
      <c r="G10" s="6">
        <v>81</v>
      </c>
      <c r="H10" s="6">
        <v>75</v>
      </c>
      <c r="I10" s="6">
        <v>84</v>
      </c>
      <c r="J10" s="6">
        <v>75</v>
      </c>
      <c r="K10" s="2">
        <f t="shared" si="0"/>
        <v>315</v>
      </c>
      <c r="L10" s="6" t="s">
        <v>19</v>
      </c>
      <c r="M10" s="2"/>
      <c r="N10" s="2"/>
      <c r="O10" s="2"/>
      <c r="P10" s="2"/>
    </row>
    <row r="11" spans="1:16" ht="15" customHeight="1" x14ac:dyDescent="0.15"/>
    <row r="12" spans="1:16" ht="15" customHeight="1" x14ac:dyDescent="0.15">
      <c r="B12" s="24" t="s">
        <v>20</v>
      </c>
      <c r="C12" s="24"/>
      <c r="D12" s="24"/>
    </row>
    <row r="13" spans="1:16" ht="15" customHeight="1" x14ac:dyDescent="0.15">
      <c r="B13" s="25" t="s">
        <v>21</v>
      </c>
      <c r="C13" s="25"/>
      <c r="D13" s="25"/>
    </row>
    <row r="14" spans="1:16" ht="15" customHeight="1" x14ac:dyDescent="0.15"/>
    <row r="15" spans="1:16" ht="15" customHeight="1" x14ac:dyDescent="0.15"/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</sheetData>
  <sheetProtection selectLockedCells="1" selectUnlockedCells="1"/>
  <mergeCells count="4">
    <mergeCell ref="B2:M2"/>
    <mergeCell ref="B4:M4"/>
    <mergeCell ref="B12:D12"/>
    <mergeCell ref="B13:D1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P18" sqref="P18"/>
    </sheetView>
  </sheetViews>
  <sheetFormatPr baseColWidth="10" defaultColWidth="9" defaultRowHeight="13" x14ac:dyDescent="0.15"/>
  <cols>
    <col min="1" max="1" width="5" customWidth="1"/>
    <col min="2" max="2" width="5.1640625" customWidth="1"/>
    <col min="3" max="3" width="12.6640625" customWidth="1"/>
    <col min="4" max="4" width="13.6640625" customWidth="1"/>
    <col min="5" max="5" width="7.33203125" customWidth="1"/>
    <col min="6" max="6" width="7.33203125" hidden="1" customWidth="1"/>
    <col min="7" max="7" width="13.6640625" customWidth="1"/>
    <col min="8" max="13" width="5" customWidth="1"/>
    <col min="14" max="14" width="5" style="12" customWidth="1"/>
    <col min="15" max="15" width="5" customWidth="1"/>
  </cols>
  <sheetData>
    <row r="1" spans="1:16" ht="15" customHeight="1" x14ac:dyDescent="0.15"/>
    <row r="2" spans="1:16" s="14" customFormat="1" ht="15" customHeight="1" x14ac:dyDescent="0.2">
      <c r="A2" s="13"/>
      <c r="B2" s="23" t="s">
        <v>22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3"/>
    </row>
    <row r="3" spans="1:16" s="14" customFormat="1" ht="15" customHeight="1" x14ac:dyDescent="0.2">
      <c r="A3" s="1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5"/>
      <c r="P3" s="13"/>
    </row>
    <row r="4" spans="1:16" s="14" customFormat="1" ht="15" customHeight="1" x14ac:dyDescent="0.2">
      <c r="A4" s="13"/>
      <c r="B4" s="23" t="s">
        <v>23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13"/>
    </row>
    <row r="5" spans="1:16" s="14" customFormat="1" ht="1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4" customFormat="1" ht="15" customHeight="1" x14ac:dyDescent="0.2">
      <c r="A6" s="16"/>
      <c r="B6" s="3" t="s">
        <v>2</v>
      </c>
      <c r="C6" s="5" t="s">
        <v>8</v>
      </c>
      <c r="D6" s="5" t="s">
        <v>9</v>
      </c>
      <c r="E6" s="6">
        <v>1970</v>
      </c>
      <c r="F6" s="2"/>
      <c r="G6" s="6" t="s">
        <v>5</v>
      </c>
      <c r="H6" s="6">
        <v>96</v>
      </c>
      <c r="I6" s="6">
        <v>91</v>
      </c>
      <c r="J6" s="6">
        <v>93</v>
      </c>
      <c r="K6" s="6">
        <v>94</v>
      </c>
      <c r="L6" s="6">
        <v>94</v>
      </c>
      <c r="M6" s="6">
        <v>96</v>
      </c>
      <c r="N6" s="2">
        <f t="shared" ref="N6:N11" si="0">SUM(H6:M6)</f>
        <v>564</v>
      </c>
      <c r="O6" s="6" t="s">
        <v>24</v>
      </c>
      <c r="P6" s="16"/>
    </row>
    <row r="7" spans="1:16" s="14" customFormat="1" ht="15" customHeight="1" x14ac:dyDescent="0.2">
      <c r="A7" s="2"/>
      <c r="B7" s="3" t="s">
        <v>7</v>
      </c>
      <c r="C7" s="17" t="s">
        <v>25</v>
      </c>
      <c r="D7" s="17" t="s">
        <v>26</v>
      </c>
      <c r="E7" s="6">
        <v>2004</v>
      </c>
      <c r="F7" s="2"/>
      <c r="G7" s="6" t="s">
        <v>5</v>
      </c>
      <c r="H7" s="6">
        <v>79</v>
      </c>
      <c r="I7" s="6">
        <v>76</v>
      </c>
      <c r="J7" s="6">
        <v>92</v>
      </c>
      <c r="K7" s="6">
        <v>90</v>
      </c>
      <c r="L7" s="6">
        <v>89</v>
      </c>
      <c r="M7" s="6">
        <v>93</v>
      </c>
      <c r="N7" s="2">
        <f t="shared" si="0"/>
        <v>519</v>
      </c>
      <c r="O7" s="6"/>
      <c r="P7" s="2"/>
    </row>
    <row r="8" spans="1:16" s="14" customFormat="1" ht="15" customHeight="1" x14ac:dyDescent="0.2">
      <c r="A8" s="2"/>
      <c r="B8" s="3" t="s">
        <v>10</v>
      </c>
      <c r="C8" s="18" t="s">
        <v>27</v>
      </c>
      <c r="D8" s="18" t="s">
        <v>28</v>
      </c>
      <c r="E8" s="6">
        <v>2000</v>
      </c>
      <c r="F8" s="2"/>
      <c r="G8" s="6" t="s">
        <v>5</v>
      </c>
      <c r="H8" s="6">
        <v>78</v>
      </c>
      <c r="I8" s="6">
        <v>86</v>
      </c>
      <c r="J8" s="6">
        <v>88</v>
      </c>
      <c r="K8" s="6">
        <v>82</v>
      </c>
      <c r="L8" s="6">
        <v>85</v>
      </c>
      <c r="M8" s="6">
        <v>83</v>
      </c>
      <c r="N8" s="2">
        <f t="shared" si="0"/>
        <v>502</v>
      </c>
      <c r="O8" s="6"/>
      <c r="P8" s="2"/>
    </row>
    <row r="9" spans="1:16" s="14" customFormat="1" ht="15" customHeight="1" x14ac:dyDescent="0.2">
      <c r="A9" s="2"/>
      <c r="B9" s="7" t="s">
        <v>14</v>
      </c>
      <c r="C9" s="11" t="s">
        <v>29</v>
      </c>
      <c r="D9" s="11" t="s">
        <v>30</v>
      </c>
      <c r="E9" s="6">
        <v>2001</v>
      </c>
      <c r="F9" s="9"/>
      <c r="G9" s="6" t="s">
        <v>5</v>
      </c>
      <c r="H9" s="6">
        <v>76</v>
      </c>
      <c r="I9" s="6">
        <v>83</v>
      </c>
      <c r="J9" s="6">
        <v>89</v>
      </c>
      <c r="K9" s="6">
        <v>77</v>
      </c>
      <c r="L9" s="6">
        <v>78</v>
      </c>
      <c r="M9" s="6">
        <v>84</v>
      </c>
      <c r="N9" s="2">
        <f t="shared" si="0"/>
        <v>487</v>
      </c>
      <c r="O9" s="6"/>
      <c r="P9" s="2"/>
    </row>
    <row r="10" spans="1:16" s="14" customFormat="1" ht="15" customHeight="1" x14ac:dyDescent="0.2">
      <c r="A10" s="2"/>
      <c r="B10" s="7" t="s">
        <v>17</v>
      </c>
      <c r="C10" s="19" t="s">
        <v>31</v>
      </c>
      <c r="D10" s="19" t="s">
        <v>32</v>
      </c>
      <c r="E10" s="6">
        <v>2002</v>
      </c>
      <c r="F10" s="2"/>
      <c r="G10" s="6" t="s">
        <v>5</v>
      </c>
      <c r="H10" s="6">
        <v>73</v>
      </c>
      <c r="I10" s="6">
        <v>67</v>
      </c>
      <c r="J10" s="6">
        <v>76</v>
      </c>
      <c r="K10" s="6">
        <v>74</v>
      </c>
      <c r="L10" s="6">
        <v>74</v>
      </c>
      <c r="M10" s="6">
        <v>82</v>
      </c>
      <c r="N10" s="2">
        <f t="shared" si="0"/>
        <v>446</v>
      </c>
      <c r="O10" s="6"/>
      <c r="P10" s="2"/>
    </row>
    <row r="11" spans="1:16" s="14" customFormat="1" ht="15" customHeight="1" x14ac:dyDescent="0.2">
      <c r="A11" s="2"/>
      <c r="B11" s="7" t="s">
        <v>33</v>
      </c>
      <c r="C11" s="19" t="s">
        <v>34</v>
      </c>
      <c r="D11" s="19" t="s">
        <v>35</v>
      </c>
      <c r="E11" s="6">
        <v>1995</v>
      </c>
      <c r="F11" s="2"/>
      <c r="G11" s="6" t="s">
        <v>5</v>
      </c>
      <c r="H11" s="6">
        <v>64</v>
      </c>
      <c r="I11" s="6">
        <v>73</v>
      </c>
      <c r="J11" s="6">
        <v>76</v>
      </c>
      <c r="K11" s="6">
        <v>67</v>
      </c>
      <c r="L11" s="6">
        <v>66</v>
      </c>
      <c r="M11" s="6">
        <v>78</v>
      </c>
      <c r="N11" s="2">
        <f t="shared" si="0"/>
        <v>424</v>
      </c>
      <c r="O11" s="6"/>
      <c r="P11" s="2"/>
    </row>
    <row r="12" spans="1:16" s="14" customFormat="1" ht="15" customHeight="1" x14ac:dyDescent="0.2">
      <c r="A12" s="2"/>
      <c r="B12" s="7"/>
      <c r="C12" s="9"/>
      <c r="D12" s="20"/>
      <c r="E12" s="6"/>
      <c r="F12" s="2"/>
      <c r="G12" s="6"/>
      <c r="H12" s="6"/>
      <c r="I12" s="6"/>
      <c r="J12" s="6"/>
      <c r="K12" s="6"/>
      <c r="L12" s="6"/>
      <c r="M12" s="6"/>
      <c r="N12" s="2"/>
      <c r="O12" s="6"/>
      <c r="P12" s="2"/>
    </row>
    <row r="13" spans="1:16" s="14" customFormat="1" ht="15" customHeight="1" x14ac:dyDescent="0.2">
      <c r="A13" s="2"/>
      <c r="B13" s="7"/>
      <c r="C13" s="7"/>
      <c r="D13" s="20"/>
      <c r="E13" s="6"/>
      <c r="F13" s="2"/>
      <c r="G13" s="6"/>
      <c r="H13" s="6"/>
      <c r="I13" s="6"/>
      <c r="J13" s="6"/>
      <c r="K13" s="6"/>
      <c r="L13" s="6"/>
      <c r="M13" s="6"/>
      <c r="N13" s="2"/>
      <c r="O13" s="6"/>
      <c r="P13" s="2"/>
    </row>
    <row r="14" spans="1:16" s="14" customFormat="1" ht="15" customHeight="1" x14ac:dyDescent="0.2">
      <c r="A14" s="2"/>
      <c r="B14" s="23" t="s">
        <v>36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"/>
    </row>
    <row r="15" spans="1:16" s="14" customFormat="1" ht="15" customHeight="1" x14ac:dyDescent="0.2">
      <c r="A15" s="2"/>
      <c r="B15" s="7"/>
      <c r="C15" s="7"/>
      <c r="D15" s="9"/>
      <c r="E15" s="6"/>
      <c r="F15" s="2"/>
      <c r="G15" s="6"/>
      <c r="H15" s="6"/>
      <c r="I15" s="6"/>
      <c r="J15" s="6"/>
      <c r="K15" s="6"/>
      <c r="L15" s="6"/>
      <c r="M15" s="6"/>
      <c r="N15" s="2"/>
      <c r="O15" s="6"/>
      <c r="P15" s="2"/>
    </row>
    <row r="16" spans="1:16" ht="15" customHeight="1" x14ac:dyDescent="0.15">
      <c r="A16" s="2"/>
      <c r="B16" s="3" t="s">
        <v>2</v>
      </c>
      <c r="C16" s="5" t="s">
        <v>8</v>
      </c>
      <c r="D16" s="18" t="s">
        <v>9</v>
      </c>
      <c r="E16" s="6">
        <v>1970</v>
      </c>
      <c r="F16" s="6"/>
      <c r="G16" s="6" t="s">
        <v>5</v>
      </c>
      <c r="H16" s="6">
        <v>96</v>
      </c>
      <c r="I16" s="6">
        <v>93</v>
      </c>
      <c r="J16" s="6">
        <v>98</v>
      </c>
      <c r="K16" s="6">
        <v>97</v>
      </c>
      <c r="L16" s="2">
        <f>SUM(H16:K16)</f>
        <v>384</v>
      </c>
      <c r="M16" s="6" t="s">
        <v>24</v>
      </c>
      <c r="N16" s="2"/>
      <c r="O16" s="2"/>
      <c r="P16" s="2"/>
    </row>
    <row r="17" spans="1:16" ht="15" customHeight="1" x14ac:dyDescent="0.15">
      <c r="A17" s="2"/>
      <c r="B17" s="3" t="s">
        <v>7</v>
      </c>
      <c r="C17" s="5" t="s">
        <v>37</v>
      </c>
      <c r="D17" s="18" t="s">
        <v>38</v>
      </c>
      <c r="E17" s="6">
        <v>1971</v>
      </c>
      <c r="F17" s="6"/>
      <c r="G17" s="6" t="s">
        <v>5</v>
      </c>
      <c r="H17" s="6">
        <v>94</v>
      </c>
      <c r="I17" s="6">
        <v>86</v>
      </c>
      <c r="J17" s="6">
        <v>88</v>
      </c>
      <c r="K17" s="6">
        <v>91</v>
      </c>
      <c r="L17" s="2">
        <v>359</v>
      </c>
      <c r="M17" s="6" t="s">
        <v>6</v>
      </c>
      <c r="N17" s="2"/>
      <c r="O17" s="2"/>
      <c r="P17" s="2"/>
    </row>
    <row r="18" spans="1:16" ht="15" customHeight="1" x14ac:dyDescent="0.15">
      <c r="A18" s="2"/>
      <c r="B18" s="3" t="s">
        <v>10</v>
      </c>
      <c r="C18" s="5" t="s">
        <v>27</v>
      </c>
      <c r="D18" s="18" t="s">
        <v>28</v>
      </c>
      <c r="E18" s="6">
        <v>2000</v>
      </c>
      <c r="F18" s="6"/>
      <c r="G18" s="6" t="s">
        <v>5</v>
      </c>
      <c r="H18" s="6">
        <v>85</v>
      </c>
      <c r="I18" s="6">
        <v>87</v>
      </c>
      <c r="J18" s="6">
        <v>86</v>
      </c>
      <c r="K18" s="6">
        <v>85</v>
      </c>
      <c r="L18" s="2">
        <v>343</v>
      </c>
      <c r="M18" s="6" t="s">
        <v>19</v>
      </c>
      <c r="N18" s="2"/>
      <c r="O18" s="2"/>
      <c r="P18" s="2"/>
    </row>
    <row r="19" spans="1:16" ht="15" customHeight="1" x14ac:dyDescent="0.15">
      <c r="A19" s="2"/>
      <c r="B19" s="7" t="s">
        <v>14</v>
      </c>
      <c r="C19" s="20" t="s">
        <v>25</v>
      </c>
      <c r="D19" s="20" t="s">
        <v>26</v>
      </c>
      <c r="E19" s="6">
        <v>2004</v>
      </c>
      <c r="F19" s="6"/>
      <c r="G19" s="6" t="s">
        <v>5</v>
      </c>
      <c r="H19" s="6">
        <v>84</v>
      </c>
      <c r="I19" s="6">
        <v>89</v>
      </c>
      <c r="J19" s="6">
        <v>80</v>
      </c>
      <c r="K19" s="6">
        <v>88</v>
      </c>
      <c r="L19" s="2">
        <f t="shared" ref="L19:L23" si="1">SUM(H19:K19)</f>
        <v>341</v>
      </c>
      <c r="M19" s="6" t="s">
        <v>19</v>
      </c>
      <c r="N19" s="2"/>
      <c r="O19" s="2"/>
      <c r="P19" s="2"/>
    </row>
    <row r="20" spans="1:16" ht="15" customHeight="1" x14ac:dyDescent="0.15">
      <c r="A20" s="2"/>
      <c r="B20" s="7" t="s">
        <v>17</v>
      </c>
      <c r="C20" s="11" t="s">
        <v>29</v>
      </c>
      <c r="D20" s="11" t="s">
        <v>30</v>
      </c>
      <c r="E20" s="6">
        <v>2001</v>
      </c>
      <c r="F20" s="6"/>
      <c r="G20" s="6" t="s">
        <v>5</v>
      </c>
      <c r="H20" s="6">
        <v>67</v>
      </c>
      <c r="I20" s="6">
        <v>91</v>
      </c>
      <c r="J20" s="6">
        <v>86</v>
      </c>
      <c r="K20" s="6">
        <v>90</v>
      </c>
      <c r="L20" s="2">
        <f t="shared" si="1"/>
        <v>334</v>
      </c>
      <c r="M20" s="6" t="s">
        <v>19</v>
      </c>
      <c r="N20" s="2"/>
      <c r="O20" s="2"/>
      <c r="P20" s="2"/>
    </row>
    <row r="21" spans="1:16" ht="15" customHeight="1" x14ac:dyDescent="0.15">
      <c r="A21" s="2"/>
      <c r="B21" s="7" t="s">
        <v>33</v>
      </c>
      <c r="C21" s="19" t="s">
        <v>34</v>
      </c>
      <c r="D21" s="19" t="s">
        <v>35</v>
      </c>
      <c r="E21" s="6">
        <v>1995</v>
      </c>
      <c r="F21" s="6"/>
      <c r="G21" s="6" t="s">
        <v>5</v>
      </c>
      <c r="H21" s="6">
        <v>70</v>
      </c>
      <c r="I21" s="6">
        <v>78</v>
      </c>
      <c r="J21" s="6">
        <v>78</v>
      </c>
      <c r="K21" s="6">
        <v>64</v>
      </c>
      <c r="L21" s="2">
        <f t="shared" si="1"/>
        <v>290</v>
      </c>
      <c r="M21" s="6"/>
      <c r="N21" s="2"/>
      <c r="O21" s="2"/>
      <c r="P21" s="2"/>
    </row>
    <row r="22" spans="1:16" ht="15" customHeight="1" x14ac:dyDescent="0.15">
      <c r="A22" s="2"/>
      <c r="B22" s="7" t="s">
        <v>39</v>
      </c>
      <c r="C22" s="19" t="s">
        <v>31</v>
      </c>
      <c r="D22" s="19" t="s">
        <v>32</v>
      </c>
      <c r="E22" s="6">
        <v>2002</v>
      </c>
      <c r="F22" s="6"/>
      <c r="G22" s="6" t="s">
        <v>5</v>
      </c>
      <c r="H22" s="6">
        <v>67</v>
      </c>
      <c r="I22" s="6">
        <v>71</v>
      </c>
      <c r="J22" s="6">
        <v>74</v>
      </c>
      <c r="K22" s="6">
        <v>64</v>
      </c>
      <c r="L22" s="2">
        <f t="shared" si="1"/>
        <v>276</v>
      </c>
      <c r="M22" s="6"/>
      <c r="N22" s="2"/>
      <c r="O22" s="2"/>
      <c r="P22" s="2"/>
    </row>
    <row r="23" spans="1:16" ht="15" customHeight="1" x14ac:dyDescent="0.15">
      <c r="A23" s="2"/>
      <c r="B23" s="7" t="s">
        <v>40</v>
      </c>
      <c r="C23" s="19" t="s">
        <v>3</v>
      </c>
      <c r="D23" s="19" t="s">
        <v>41</v>
      </c>
      <c r="E23" s="6">
        <v>2006</v>
      </c>
      <c r="F23" s="6"/>
      <c r="G23" s="6" t="s">
        <v>5</v>
      </c>
      <c r="H23" s="6">
        <v>69</v>
      </c>
      <c r="I23" s="6">
        <v>59</v>
      </c>
      <c r="J23" s="6">
        <v>63</v>
      </c>
      <c r="K23" s="6">
        <v>64</v>
      </c>
      <c r="L23" s="2">
        <f t="shared" si="1"/>
        <v>255</v>
      </c>
      <c r="M23" s="6"/>
      <c r="N23" s="2"/>
      <c r="O23" s="2"/>
      <c r="P23" s="2"/>
    </row>
    <row r="24" spans="1:16" ht="15" customHeight="1" x14ac:dyDescent="0.15">
      <c r="A24" s="1"/>
      <c r="B24" s="7"/>
      <c r="C24" s="7"/>
      <c r="D24" s="21"/>
      <c r="E24" s="6"/>
      <c r="F24" s="6"/>
      <c r="G24" s="6"/>
      <c r="H24" s="6"/>
      <c r="I24" s="6"/>
      <c r="J24" s="6"/>
      <c r="K24" s="6"/>
      <c r="L24" s="2"/>
      <c r="M24" s="26"/>
      <c r="N24" s="26"/>
      <c r="O24" s="6"/>
      <c r="P24" s="1"/>
    </row>
    <row r="25" spans="1:16" ht="15" customHeight="1" x14ac:dyDescent="0.15">
      <c r="A25" s="1"/>
      <c r="B25" s="7"/>
      <c r="C25" s="7"/>
      <c r="D25" s="1"/>
      <c r="E25" s="6"/>
      <c r="F25" s="6"/>
      <c r="G25" s="6"/>
      <c r="H25" s="6"/>
      <c r="I25" s="6"/>
      <c r="J25" s="6"/>
      <c r="K25" s="6"/>
      <c r="L25" s="2"/>
      <c r="M25" s="6"/>
      <c r="N25" s="2"/>
      <c r="O25" s="6"/>
      <c r="P25" s="1"/>
    </row>
    <row r="26" spans="1:16" ht="15" customHeight="1" x14ac:dyDescent="0.15">
      <c r="A26" s="8"/>
      <c r="B26" s="24" t="s">
        <v>20</v>
      </c>
      <c r="C26" s="24"/>
      <c r="D26" s="24"/>
      <c r="E26" s="22"/>
      <c r="F26" s="22"/>
      <c r="G26" s="22"/>
      <c r="H26" s="6"/>
      <c r="I26" s="6"/>
      <c r="J26" s="6"/>
      <c r="K26" s="6"/>
      <c r="L26" s="6"/>
      <c r="M26" s="6"/>
      <c r="N26" s="2"/>
      <c r="O26" s="1"/>
      <c r="P26" s="1"/>
    </row>
    <row r="27" spans="1:16" ht="15" customHeight="1" x14ac:dyDescent="0.15">
      <c r="A27" s="9"/>
      <c r="B27" s="25" t="s">
        <v>21</v>
      </c>
      <c r="C27" s="25"/>
      <c r="D27" s="25"/>
      <c r="E27" s="20"/>
      <c r="F27" s="22"/>
      <c r="G27" s="22"/>
      <c r="H27" s="6"/>
      <c r="I27" s="6"/>
      <c r="J27" s="6"/>
      <c r="K27" s="6"/>
      <c r="L27" s="6"/>
      <c r="M27" s="6"/>
      <c r="N27" s="2"/>
      <c r="O27" s="1"/>
      <c r="P27" s="1"/>
    </row>
    <row r="28" spans="1:16" ht="15" customHeight="1" x14ac:dyDescent="0.15"/>
    <row r="29" spans="1:16" ht="15" customHeight="1" x14ac:dyDescent="0.15"/>
    <row r="30" spans="1:16" ht="15" customHeight="1" x14ac:dyDescent="0.15"/>
    <row r="31" spans="1:16" ht="15" customHeight="1" x14ac:dyDescent="0.15"/>
    <row r="32" spans="1:16" ht="15" customHeight="1" x14ac:dyDescent="0.15"/>
    <row r="33" ht="15" customHeight="1" x14ac:dyDescent="0.15"/>
  </sheetData>
  <sheetProtection selectLockedCells="1" selectUnlockedCells="1"/>
  <mergeCells count="6">
    <mergeCell ref="B2:O2"/>
    <mergeCell ref="B4:O4"/>
    <mergeCell ref="B14:O14"/>
    <mergeCell ref="M24:N24"/>
    <mergeCell ref="B26:D26"/>
    <mergeCell ref="B27:D27"/>
  </mergeCells>
  <pageMargins left="0.74791666666666667" right="0.74791666666666667" top="0.98402777777777772" bottom="0.98402777777777772" header="0.51180555555555551" footer="0.51180555555555551"/>
  <pageSetup paperSize="9" scale="90" firstPageNumber="0" orientation="portrait" horizontalDpi="300" verticalDpi="300"/>
  <headerFooter alignWithMargins="0"/>
</worksheet>
</file>