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4310" windowHeight="9690" tabRatio="938" firstSheet="2" activeTab="11"/>
  </bookViews>
  <sheets>
    <sheet name="20l Õhupüss toelt T,P" sheetId="1" r:id="rId1"/>
    <sheet name="20l Õhupüss T,P" sheetId="3" r:id="rId2"/>
    <sheet name="40l Õhupüss T,P" sheetId="5" r:id="rId3"/>
    <sheet name="60l Õhupüss N,M" sheetId="7" r:id="rId4"/>
    <sheet name="40l Õhupüss NV,MV" sheetId="9" r:id="rId5"/>
    <sheet name="20l Õhupüstol T,P" sheetId="11" r:id="rId6"/>
    <sheet name="40l Õhupüstol T,P" sheetId="13" r:id="rId7"/>
    <sheet name="60l Õhupüstol N,M" sheetId="15" r:id="rId8"/>
    <sheet name="Õhupüstol MV" sheetId="18" r:id="rId9"/>
    <sheet name="Liikuv märk " sheetId="19" r:id="rId10"/>
    <sheet name="Superfinaal" sheetId="20" r:id="rId11"/>
    <sheet name="Kohtunikud" sheetId="21" r:id="rId12"/>
  </sheets>
  <calcPr calcId="114210"/>
</workbook>
</file>

<file path=xl/calcChain.xml><?xml version="1.0" encoding="utf-8"?>
<calcChain xmlns="http://schemas.openxmlformats.org/spreadsheetml/2006/main">
  <c r="P29" i="20"/>
  <c r="J29"/>
  <c r="Q29"/>
  <c r="Q28"/>
  <c r="P28"/>
  <c r="J28"/>
  <c r="P27"/>
  <c r="J27"/>
  <c r="Q27"/>
  <c r="P26"/>
  <c r="J26"/>
  <c r="Q26"/>
  <c r="P25"/>
  <c r="J25"/>
  <c r="P24"/>
  <c r="J24"/>
  <c r="Q24"/>
  <c r="P23"/>
  <c r="J23"/>
  <c r="Q23"/>
  <c r="P22"/>
  <c r="J22"/>
  <c r="Q22"/>
  <c r="P21"/>
  <c r="J21"/>
  <c r="Q21"/>
  <c r="P20"/>
  <c r="J20"/>
  <c r="Q20"/>
  <c r="P16"/>
  <c r="J16"/>
  <c r="P15"/>
  <c r="J15"/>
  <c r="P14"/>
  <c r="Q14"/>
  <c r="J14"/>
  <c r="P13"/>
  <c r="J13"/>
  <c r="P12"/>
  <c r="J12"/>
  <c r="P11"/>
  <c r="J11"/>
  <c r="P10"/>
  <c r="J10"/>
  <c r="P9"/>
  <c r="J9"/>
  <c r="Q9"/>
  <c r="P8"/>
  <c r="J8"/>
  <c r="Q8"/>
  <c r="P7"/>
  <c r="J7"/>
  <c r="Q7"/>
  <c r="Q11"/>
  <c r="Q13"/>
  <c r="Q15"/>
  <c r="Q25"/>
  <c r="Q10"/>
  <c r="Q12"/>
  <c r="Q16"/>
  <c r="H9" i="19"/>
  <c r="H8"/>
  <c r="H7"/>
  <c r="J13" i="9"/>
</calcChain>
</file>

<file path=xl/sharedStrings.xml><?xml version="1.0" encoding="utf-8"?>
<sst xmlns="http://schemas.openxmlformats.org/spreadsheetml/2006/main" count="1146" uniqueCount="258">
  <si>
    <t>V. Sidorovi 24. mälestusvõistlus</t>
  </si>
  <si>
    <t>30.11-01.12.18 Narva</t>
  </si>
  <si>
    <t>20l õhupüss toelt Tüdrukud</t>
  </si>
  <si>
    <t>Koht</t>
  </si>
  <si>
    <t>Eesnimi</t>
  </si>
  <si>
    <t>Perenimi</t>
  </si>
  <si>
    <t>S.a.</t>
  </si>
  <si>
    <t>Klubi</t>
  </si>
  <si>
    <t>Σ</t>
  </si>
  <si>
    <t>I</t>
  </si>
  <si>
    <t>Aleksandra</t>
  </si>
  <si>
    <t>BOJARTŠUK</t>
  </si>
  <si>
    <t>Narva LSK</t>
  </si>
  <si>
    <t>II</t>
  </si>
  <si>
    <t>Ksenia</t>
  </si>
  <si>
    <t>IVANOVA</t>
  </si>
  <si>
    <t>III</t>
  </si>
  <si>
    <t>Ljubov</t>
  </si>
  <si>
    <t>4.</t>
  </si>
  <si>
    <t>Jekaterina</t>
  </si>
  <si>
    <t>ISSATŠENKOVA</t>
  </si>
  <si>
    <t>5.</t>
  </si>
  <si>
    <t>Kristina</t>
  </si>
  <si>
    <t>KIRILLOVSKAJA</t>
  </si>
  <si>
    <t>6.</t>
  </si>
  <si>
    <t>Lada</t>
  </si>
  <si>
    <t>VOSKRESSENSKAJA</t>
  </si>
  <si>
    <t>20l Õhupüss toelt Poisid</t>
  </si>
  <si>
    <t>Jegor</t>
  </si>
  <si>
    <t>JAKOVLEV</t>
  </si>
  <si>
    <t>Timur</t>
  </si>
  <si>
    <t>KOPYLOV</t>
  </si>
  <si>
    <t>Dmitri</t>
  </si>
  <si>
    <t>TŠASOVSKIH</t>
  </si>
  <si>
    <t>KL MäLK</t>
  </si>
  <si>
    <t>Maksim</t>
  </si>
  <si>
    <t>RUMJANTSEV</t>
  </si>
  <si>
    <t>Anton</t>
  </si>
  <si>
    <t>PERSITSKI</t>
  </si>
  <si>
    <t>Artjom</t>
  </si>
  <si>
    <t>7.</t>
  </si>
  <si>
    <t>Timofei</t>
  </si>
  <si>
    <t>BABTŠENKOV</t>
  </si>
  <si>
    <t>8.</t>
  </si>
  <si>
    <t>Daniil</t>
  </si>
  <si>
    <t>MARKELOV</t>
  </si>
  <si>
    <t>9.</t>
  </si>
  <si>
    <t>Semjon</t>
  </si>
  <si>
    <t>MOROZOV</t>
  </si>
  <si>
    <t>10.</t>
  </si>
  <si>
    <t>Ivan</t>
  </si>
  <si>
    <t>ALTUHHOV</t>
  </si>
  <si>
    <t>20l Õhupüss Tüdrukud</t>
  </si>
  <si>
    <t>20l Õhupüss Poisid</t>
  </si>
  <si>
    <t>40l Õhupüss Tüdrukud</t>
  </si>
  <si>
    <t>Seeriad</t>
  </si>
  <si>
    <t>Anastassia</t>
  </si>
  <si>
    <t>OLEWICZ</t>
  </si>
  <si>
    <t>BOBÕLEVA</t>
  </si>
  <si>
    <t>Katrin</t>
  </si>
  <si>
    <t>SMIRNOVA</t>
  </si>
  <si>
    <t>VALETOVA</t>
  </si>
  <si>
    <t>Ksenija</t>
  </si>
  <si>
    <t>KROT</t>
  </si>
  <si>
    <t>v.a.</t>
  </si>
  <si>
    <t/>
  </si>
  <si>
    <t>40l Õhupüss Poisid</t>
  </si>
  <si>
    <t>ERT</t>
  </si>
  <si>
    <t>Fjodor</t>
  </si>
  <si>
    <t>SEKAJEV</t>
  </si>
  <si>
    <t>Mihhail</t>
  </si>
  <si>
    <t>IVANOV</t>
  </si>
  <si>
    <t>Kirill</t>
  </si>
  <si>
    <t>Artur</t>
  </si>
  <si>
    <t>BALKIN</t>
  </si>
  <si>
    <t>PLOTNIKOV</t>
  </si>
  <si>
    <t>Aleksandr</t>
  </si>
  <si>
    <t>MASTAKOV</t>
  </si>
  <si>
    <t>Kim</t>
  </si>
  <si>
    <t>MIGDALSKI</t>
  </si>
  <si>
    <t>Roman</t>
  </si>
  <si>
    <t>LOMONOSSOV</t>
  </si>
  <si>
    <t>60l Õhupüss Naised</t>
  </si>
  <si>
    <t>Anžela</t>
  </si>
  <si>
    <t>VORONOVA</t>
  </si>
  <si>
    <t>Kaitsejõud</t>
  </si>
  <si>
    <t>Valeria</t>
  </si>
  <si>
    <t>KOLJUHHINA</t>
  </si>
  <si>
    <t>Elise</t>
  </si>
  <si>
    <t>SAAR</t>
  </si>
  <si>
    <t>60l Õhupüss Mehed</t>
  </si>
  <si>
    <t>Rimvydas</t>
  </si>
  <si>
    <t>SPEČIUS</t>
  </si>
  <si>
    <t>LTU/Vilnius</t>
  </si>
  <si>
    <t>Konstantin</t>
  </si>
  <si>
    <t>LOGINOV</t>
  </si>
  <si>
    <t>Andrei</t>
  </si>
  <si>
    <t>MIHHAILOV</t>
  </si>
  <si>
    <t>20l Õhupüstoll Tüdrukud</t>
  </si>
  <si>
    <t>Sofia</t>
  </si>
  <si>
    <t>SEMIŠKUR</t>
  </si>
  <si>
    <t>Anneli</t>
  </si>
  <si>
    <t>PÄRNOJA</t>
  </si>
  <si>
    <t>Diana</t>
  </si>
  <si>
    <t>KOKORINA</t>
  </si>
  <si>
    <t>Varvara</t>
  </si>
  <si>
    <t>GURÕLJOVA</t>
  </si>
  <si>
    <t>Tatjana</t>
  </si>
  <si>
    <t>MIHHAILOVA</t>
  </si>
  <si>
    <t>Anna</t>
  </si>
  <si>
    <t>20l Õhupüstol Poisid</t>
  </si>
  <si>
    <t>Seva</t>
  </si>
  <si>
    <t>DOROFEJEV</t>
  </si>
  <si>
    <t>GLUHHOV</t>
  </si>
  <si>
    <t>Oleg</t>
  </si>
  <si>
    <t>POLTEV</t>
  </si>
  <si>
    <t>Hasan</t>
  </si>
  <si>
    <t>MANŽULA</t>
  </si>
  <si>
    <t>Aleks</t>
  </si>
  <si>
    <t>NIKITIN</t>
  </si>
  <si>
    <t>Ilja</t>
  </si>
  <si>
    <t>SOOTS</t>
  </si>
  <si>
    <t>MARTŠENKO</t>
  </si>
  <si>
    <t>MIKENIN</t>
  </si>
  <si>
    <t>VOROBJOV</t>
  </si>
  <si>
    <t>NIKONOV</t>
  </si>
  <si>
    <t>11.</t>
  </si>
  <si>
    <t>Gleb</t>
  </si>
  <si>
    <t>SUVOROV</t>
  </si>
  <si>
    <t>12.</t>
  </si>
  <si>
    <t>GERASSIMOV</t>
  </si>
  <si>
    <t>13.</t>
  </si>
  <si>
    <t>VALBERG</t>
  </si>
  <si>
    <t>14.</t>
  </si>
  <si>
    <t>Nikita</t>
  </si>
  <si>
    <t>DARGEL</t>
  </si>
  <si>
    <t>40l Õhupüstol Tüdrukud</t>
  </si>
  <si>
    <t>MOISSEJEVA</t>
  </si>
  <si>
    <t>Milana</t>
  </si>
  <si>
    <t>PJATNITSKAJA</t>
  </si>
  <si>
    <t>JEGOROVA</t>
  </si>
  <si>
    <t>FIŠER</t>
  </si>
  <si>
    <t>Marta</t>
  </si>
  <si>
    <t>FROLOVA</t>
  </si>
  <si>
    <t>Darja</t>
  </si>
  <si>
    <t>ZEMLJANUHHINA</t>
  </si>
  <si>
    <t>HUSSU</t>
  </si>
  <si>
    <t>KULIKOVA</t>
  </si>
  <si>
    <t>40l Õhupüstol Poisid</t>
  </si>
  <si>
    <t>ŠAHIN</t>
  </si>
  <si>
    <t>BULAEVSKY</t>
  </si>
  <si>
    <t>Margus</t>
  </si>
  <si>
    <t>LAMBING</t>
  </si>
  <si>
    <t>ANDREJEV</t>
  </si>
  <si>
    <t>BABADEI</t>
  </si>
  <si>
    <t>Vassili</t>
  </si>
  <si>
    <t>60l Õhupüstol Naised</t>
  </si>
  <si>
    <t>Janika</t>
  </si>
  <si>
    <t>ONTON</t>
  </si>
  <si>
    <t>Viljandi LK</t>
  </si>
  <si>
    <t>Veera</t>
  </si>
  <si>
    <t>RUMJANTSEVA</t>
  </si>
  <si>
    <t>Heili</t>
  </si>
  <si>
    <t>LEPP</t>
  </si>
  <si>
    <t>ZAHHAROVA</t>
  </si>
  <si>
    <t>Ragne</t>
  </si>
  <si>
    <t>FALILEJEV</t>
  </si>
  <si>
    <t>Kaiu LK</t>
  </si>
  <si>
    <t>Irina</t>
  </si>
  <si>
    <t>POGORELSKAJA</t>
  </si>
  <si>
    <t>Viktoria</t>
  </si>
  <si>
    <t>KARPINA</t>
  </si>
  <si>
    <t>60l Õhupüstol Mehed</t>
  </si>
  <si>
    <t>Raul</t>
  </si>
  <si>
    <t>ERK</t>
  </si>
  <si>
    <t>Marek</t>
  </si>
  <si>
    <t>MULTRAM</t>
  </si>
  <si>
    <t>Arles</t>
  </si>
  <si>
    <t>TAAL</t>
  </si>
  <si>
    <t>SK Haapsalu</t>
  </si>
  <si>
    <t>Sergei</t>
  </si>
  <si>
    <t>POTAŠEV</t>
  </si>
  <si>
    <t>BRENKIN</t>
  </si>
  <si>
    <t>UHEK</t>
  </si>
  <si>
    <t>Stanislav</t>
  </si>
  <si>
    <t>BOLDÕREV</t>
  </si>
  <si>
    <t>Vladislav</t>
  </si>
  <si>
    <t>POLJAKOV</t>
  </si>
  <si>
    <t>Erki</t>
  </si>
  <si>
    <t>SILLAKIVI</t>
  </si>
  <si>
    <t>Põlva LSK</t>
  </si>
  <si>
    <t>Vello</t>
  </si>
  <si>
    <t>KARJA</t>
  </si>
  <si>
    <t>Igor</t>
  </si>
  <si>
    <t>LOBANOV</t>
  </si>
  <si>
    <t>TEPLJAKOV</t>
  </si>
  <si>
    <t>15.</t>
  </si>
  <si>
    <t>Endel</t>
  </si>
  <si>
    <t>JÄRV</t>
  </si>
  <si>
    <t>16.</t>
  </si>
  <si>
    <t>GOLITŠNIKOV</t>
  </si>
  <si>
    <t>17.</t>
  </si>
  <si>
    <t>Sander</t>
  </si>
  <si>
    <t>18.</t>
  </si>
  <si>
    <t>Lev</t>
  </si>
  <si>
    <t>KULIKOV</t>
  </si>
  <si>
    <t>19.</t>
  </si>
  <si>
    <t>20.</t>
  </si>
  <si>
    <t>KAASIKU</t>
  </si>
  <si>
    <t>40l Õhupüstol Meesveteranid</t>
  </si>
  <si>
    <t>Mareks</t>
  </si>
  <si>
    <t>40l Õhupüss Veteranid</t>
  </si>
  <si>
    <t>Liikuv märk 30 +  30 l</t>
  </si>
  <si>
    <t>Aeglane</t>
  </si>
  <si>
    <t>Kiire</t>
  </si>
  <si>
    <t>∑</t>
  </si>
  <si>
    <t xml:space="preserve">I </t>
  </si>
  <si>
    <t>SIZONENKO</t>
  </si>
  <si>
    <t xml:space="preserve">Toomas </t>
  </si>
  <si>
    <t>HALLIK</t>
  </si>
  <si>
    <t>Juri</t>
  </si>
  <si>
    <t>Vladimir  Sidorovi  XXIV mälestusvõistlus õhkrelvadest 2018</t>
  </si>
  <si>
    <t>30.11-01.12.2018</t>
  </si>
  <si>
    <t>SUPERFINAALID</t>
  </si>
  <si>
    <t>ÕHUPÜSS</t>
  </si>
  <si>
    <t>1.s.</t>
  </si>
  <si>
    <t>2.s.</t>
  </si>
  <si>
    <t>1.L</t>
  </si>
  <si>
    <t>P.</t>
  </si>
  <si>
    <t>2.L</t>
  </si>
  <si>
    <t>3.L</t>
  </si>
  <si>
    <t>4.L</t>
  </si>
  <si>
    <t>5.L</t>
  </si>
  <si>
    <t>P</t>
  </si>
  <si>
    <t>6.L</t>
  </si>
  <si>
    <t>7.L</t>
  </si>
  <si>
    <t>8.L</t>
  </si>
  <si>
    <t>SPECUIS</t>
  </si>
  <si>
    <t>ÕHUPÜSTOL</t>
  </si>
  <si>
    <t>POTASEV</t>
  </si>
  <si>
    <t>SAHIN</t>
  </si>
  <si>
    <t>katkesta</t>
  </si>
  <si>
    <t>SM</t>
  </si>
  <si>
    <t>M</t>
  </si>
  <si>
    <t>s.o.</t>
  </si>
  <si>
    <t>žürii esimees</t>
  </si>
  <si>
    <t>Aleksandr Makarov</t>
  </si>
  <si>
    <t>Klassifikatsiooni  esimees</t>
  </si>
  <si>
    <t>Irina Vassiljeva</t>
  </si>
  <si>
    <t>Klassifikatsiooni  liige</t>
  </si>
  <si>
    <t>Larissa Peeters</t>
  </si>
  <si>
    <t>Protokollija</t>
  </si>
  <si>
    <t>10 m tulejoon</t>
  </si>
  <si>
    <t>Svetlana Nemtsova</t>
  </si>
  <si>
    <t>Andrei Mihhailov</t>
  </si>
  <si>
    <t>Marina Semkina</t>
  </si>
  <si>
    <t>Anton Otvagin</t>
  </si>
  <si>
    <t>Alla Milogradskaja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</si>
</sst>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0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Verdana"/>
      <charset val="1"/>
    </font>
    <font>
      <sz val="10"/>
      <name val="Arial"/>
      <family val="2"/>
      <charset val="204"/>
    </font>
    <font>
      <sz val="10"/>
      <color indexed="0"/>
      <name val="Verdana"/>
      <family val="2"/>
      <charset val="204"/>
    </font>
    <font>
      <b/>
      <sz val="14"/>
      <name val="Times New Roman"/>
      <family val="1"/>
      <charset val="204"/>
    </font>
    <font>
      <sz val="14"/>
      <color indexed="0"/>
      <name val="Verdana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5" fillId="0" borderId="0"/>
    <xf numFmtId="0" fontId="26" fillId="0" borderId="0"/>
  </cellStyleXfs>
  <cellXfs count="74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18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64" fontId="19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2" fillId="0" borderId="0" xfId="0" applyFont="1"/>
    <xf numFmtId="0" fontId="13" fillId="0" borderId="0" xfId="0" applyFont="1"/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0" xfId="0" applyBorder="1"/>
    <xf numFmtId="0" fontId="23" fillId="0" borderId="0" xfId="0" applyFont="1" applyAlignment="1">
      <alignment horizontal="center"/>
    </xf>
    <xf numFmtId="0" fontId="28" fillId="0" borderId="0" xfId="0" applyFont="1" applyAlignment="1"/>
    <xf numFmtId="164" fontId="4" fillId="0" borderId="0" xfId="0" applyNumberFormat="1" applyFont="1" applyAlignment="1">
      <alignment horizontal="left"/>
    </xf>
    <xf numFmtId="0" fontId="5" fillId="0" borderId="0" xfId="0" applyFont="1" applyAlignment="1"/>
    <xf numFmtId="0" fontId="25" fillId="0" borderId="0" xfId="1"/>
    <xf numFmtId="0" fontId="29" fillId="0" borderId="0" xfId="1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3">
    <cellStyle name="Normal 2" xfId="1"/>
    <cellStyle name="Обычный" xfId="0" builtinId="0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97"/>
  <sheetViews>
    <sheetView zoomScaleNormal="100" workbookViewId="0">
      <selection activeCell="E2" sqref="E2"/>
    </sheetView>
  </sheetViews>
  <sheetFormatPr defaultRowHeight="12.75"/>
  <cols>
    <col min="1" max="1" width="4.75" customWidth="1"/>
    <col min="2" max="2" width="9.875" customWidth="1"/>
    <col min="3" max="3" width="20" customWidth="1"/>
    <col min="4" max="4" width="5.625" customWidth="1"/>
    <col min="5" max="5" width="9.75" customWidth="1"/>
    <col min="6" max="6" width="5.125" customWidth="1"/>
    <col min="7" max="7" width="5.375" customWidth="1"/>
    <col min="8" max="8" width="6.875" customWidth="1"/>
  </cols>
  <sheetData>
    <row r="1" spans="1:50" ht="2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4"/>
      <c r="H5" s="3" t="s">
        <v>8</v>
      </c>
      <c r="I5" s="4"/>
      <c r="J5" s="4"/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5" t="s">
        <v>9</v>
      </c>
      <c r="B6" s="2" t="s">
        <v>10</v>
      </c>
      <c r="C6" s="2" t="s">
        <v>11</v>
      </c>
      <c r="D6" s="4">
        <v>2007</v>
      </c>
      <c r="E6" s="1" t="s">
        <v>12</v>
      </c>
      <c r="F6" s="6">
        <v>103.1</v>
      </c>
      <c r="G6" s="6">
        <v>105.1</v>
      </c>
      <c r="H6" s="5">
        <v>208.2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13</v>
      </c>
      <c r="B7" s="2" t="s">
        <v>62</v>
      </c>
      <c r="C7" s="2" t="s">
        <v>15</v>
      </c>
      <c r="D7" s="4">
        <v>2007</v>
      </c>
      <c r="E7" s="1" t="s">
        <v>12</v>
      </c>
      <c r="F7" s="6">
        <v>102.4</v>
      </c>
      <c r="G7" s="6">
        <v>104.3</v>
      </c>
      <c r="H7" s="5">
        <v>206.7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16</v>
      </c>
      <c r="B8" s="2" t="s">
        <v>17</v>
      </c>
      <c r="C8" s="2" t="s">
        <v>15</v>
      </c>
      <c r="D8" s="4">
        <v>2005</v>
      </c>
      <c r="E8" s="1" t="s">
        <v>12</v>
      </c>
      <c r="F8" s="6">
        <v>101.1</v>
      </c>
      <c r="G8" s="6">
        <v>101.6</v>
      </c>
      <c r="H8" s="5">
        <v>202.7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4" t="s">
        <v>18</v>
      </c>
      <c r="B9" s="1" t="s">
        <v>19</v>
      </c>
      <c r="C9" s="1" t="s">
        <v>20</v>
      </c>
      <c r="D9" s="4">
        <v>2006</v>
      </c>
      <c r="E9" s="1" t="s">
        <v>12</v>
      </c>
      <c r="F9" s="6">
        <v>104.4</v>
      </c>
      <c r="G9" s="6">
        <v>95.9</v>
      </c>
      <c r="H9" s="5">
        <v>200.3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4" t="s">
        <v>21</v>
      </c>
      <c r="B10" s="1" t="s">
        <v>22</v>
      </c>
      <c r="C10" s="1" t="s">
        <v>23</v>
      </c>
      <c r="D10" s="4">
        <v>2006</v>
      </c>
      <c r="E10" s="1" t="s">
        <v>12</v>
      </c>
      <c r="F10" s="6">
        <v>100.5</v>
      </c>
      <c r="G10" s="6">
        <v>98.8</v>
      </c>
      <c r="H10" s="5">
        <v>199.3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4" t="s">
        <v>24</v>
      </c>
      <c r="B11" s="1" t="s">
        <v>25</v>
      </c>
      <c r="C11" s="1" t="s">
        <v>26</v>
      </c>
      <c r="D11" s="4">
        <v>2006</v>
      </c>
      <c r="E11" s="1" t="s">
        <v>12</v>
      </c>
      <c r="F11" s="6">
        <v>88.9</v>
      </c>
      <c r="G11" s="6">
        <v>92.6</v>
      </c>
      <c r="H11" s="5">
        <v>181.5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1"/>
      <c r="B13" s="2" t="s">
        <v>27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3" t="s">
        <v>3</v>
      </c>
      <c r="B14" s="3" t="s">
        <v>4</v>
      </c>
      <c r="C14" s="3" t="s">
        <v>5</v>
      </c>
      <c r="D14" s="3" t="s">
        <v>6</v>
      </c>
      <c r="E14" s="3" t="s">
        <v>7</v>
      </c>
      <c r="F14" s="4"/>
      <c r="G14" s="4"/>
      <c r="H14" s="3" t="s">
        <v>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5" t="s">
        <v>9</v>
      </c>
      <c r="B15" s="2" t="s">
        <v>28</v>
      </c>
      <c r="C15" s="2" t="s">
        <v>29</v>
      </c>
      <c r="D15" s="4">
        <v>2005</v>
      </c>
      <c r="E15" s="1" t="s">
        <v>12</v>
      </c>
      <c r="F15" s="6">
        <v>103.9</v>
      </c>
      <c r="G15" s="6">
        <v>105.2</v>
      </c>
      <c r="H15" s="5">
        <v>209.1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5" t="s">
        <v>13</v>
      </c>
      <c r="B16" s="2" t="s">
        <v>30</v>
      </c>
      <c r="C16" s="2" t="s">
        <v>31</v>
      </c>
      <c r="D16" s="4">
        <v>2005</v>
      </c>
      <c r="E16" s="1" t="s">
        <v>12</v>
      </c>
      <c r="F16" s="6">
        <v>104.1</v>
      </c>
      <c r="G16" s="6">
        <v>100.9</v>
      </c>
      <c r="H16" s="5">
        <v>205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5" t="s">
        <v>16</v>
      </c>
      <c r="B17" s="2" t="s">
        <v>32</v>
      </c>
      <c r="C17" s="2" t="s">
        <v>33</v>
      </c>
      <c r="D17" s="4">
        <v>2006</v>
      </c>
      <c r="E17" s="1" t="s">
        <v>34</v>
      </c>
      <c r="F17" s="6">
        <v>100.6</v>
      </c>
      <c r="G17" s="6">
        <v>103.9</v>
      </c>
      <c r="H17" s="5">
        <v>204.5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4" t="s">
        <v>18</v>
      </c>
      <c r="B18" s="1" t="s">
        <v>35</v>
      </c>
      <c r="C18" s="1" t="s">
        <v>36</v>
      </c>
      <c r="D18" s="4">
        <v>2006</v>
      </c>
      <c r="E18" s="1" t="s">
        <v>12</v>
      </c>
      <c r="F18" s="6">
        <v>101.2</v>
      </c>
      <c r="G18" s="6">
        <v>101.5</v>
      </c>
      <c r="H18" s="5">
        <v>202.7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4" t="s">
        <v>21</v>
      </c>
      <c r="B19" s="1" t="s">
        <v>37</v>
      </c>
      <c r="C19" s="1" t="s">
        <v>38</v>
      </c>
      <c r="D19" s="4">
        <v>2007</v>
      </c>
      <c r="E19" s="1" t="s">
        <v>12</v>
      </c>
      <c r="F19" s="6">
        <v>99.5</v>
      </c>
      <c r="G19" s="6">
        <v>101.8</v>
      </c>
      <c r="H19" s="5">
        <v>201.3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4" t="s">
        <v>24</v>
      </c>
      <c r="B20" s="1" t="s">
        <v>39</v>
      </c>
      <c r="C20" s="1" t="s">
        <v>36</v>
      </c>
      <c r="D20" s="4">
        <v>2006</v>
      </c>
      <c r="E20" s="1" t="s">
        <v>12</v>
      </c>
      <c r="F20" s="6">
        <v>99.2</v>
      </c>
      <c r="G20" s="6">
        <v>101.8</v>
      </c>
      <c r="H20" s="13">
        <v>201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4" t="s">
        <v>40</v>
      </c>
      <c r="B21" s="1" t="s">
        <v>41</v>
      </c>
      <c r="C21" s="1" t="s">
        <v>42</v>
      </c>
      <c r="D21" s="4">
        <v>2007</v>
      </c>
      <c r="E21" s="1" t="s">
        <v>12</v>
      </c>
      <c r="F21" s="6">
        <v>97.9</v>
      </c>
      <c r="G21" s="6">
        <v>101.1</v>
      </c>
      <c r="H21" s="13">
        <v>199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4" t="s">
        <v>43</v>
      </c>
      <c r="B22" s="1" t="s">
        <v>44</v>
      </c>
      <c r="C22" s="1" t="s">
        <v>45</v>
      </c>
      <c r="D22" s="4">
        <v>2006</v>
      </c>
      <c r="E22" s="1" t="s">
        <v>12</v>
      </c>
      <c r="F22" s="6">
        <v>100.2</v>
      </c>
      <c r="G22" s="6">
        <v>97.8</v>
      </c>
      <c r="H22" s="13">
        <v>198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4" t="s">
        <v>46</v>
      </c>
      <c r="B23" s="1" t="s">
        <v>47</v>
      </c>
      <c r="C23" s="1" t="s">
        <v>48</v>
      </c>
      <c r="D23" s="4">
        <v>2008</v>
      </c>
      <c r="E23" s="1" t="s">
        <v>12</v>
      </c>
      <c r="F23" s="6">
        <v>101.3</v>
      </c>
      <c r="G23" s="6">
        <v>93.6</v>
      </c>
      <c r="H23" s="5">
        <v>194.9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4" t="s">
        <v>49</v>
      </c>
      <c r="B24" s="1" t="s">
        <v>50</v>
      </c>
      <c r="C24" s="1" t="s">
        <v>51</v>
      </c>
      <c r="D24" s="4">
        <v>2007</v>
      </c>
      <c r="E24" s="1" t="s">
        <v>12</v>
      </c>
      <c r="F24" s="6">
        <v>86.9</v>
      </c>
      <c r="G24" s="6">
        <v>87.5</v>
      </c>
      <c r="H24" s="5">
        <v>174.4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7"/>
      <c r="B27" s="8" t="s">
        <v>2</v>
      </c>
      <c r="C27" s="7"/>
      <c r="D27" s="7"/>
      <c r="E27" s="7"/>
      <c r="F27" s="7"/>
      <c r="G27" s="7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9" t="s">
        <v>3</v>
      </c>
      <c r="B28" s="9" t="s">
        <v>4</v>
      </c>
      <c r="C28" s="9" t="s">
        <v>5</v>
      </c>
      <c r="D28" s="9" t="s">
        <v>6</v>
      </c>
      <c r="E28" s="9" t="s">
        <v>7</v>
      </c>
      <c r="F28" s="10"/>
      <c r="G28" s="10"/>
      <c r="H28" s="9" t="s">
        <v>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11" t="s">
        <v>9</v>
      </c>
      <c r="B29" s="8" t="s">
        <v>10</v>
      </c>
      <c r="C29" s="8" t="s">
        <v>11</v>
      </c>
      <c r="D29" s="10">
        <v>2007</v>
      </c>
      <c r="E29" s="7" t="s">
        <v>12</v>
      </c>
      <c r="F29" s="10">
        <v>98</v>
      </c>
      <c r="G29" s="10">
        <v>100</v>
      </c>
      <c r="H29" s="11">
        <v>198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11" t="s">
        <v>13</v>
      </c>
      <c r="B30" s="8" t="s">
        <v>14</v>
      </c>
      <c r="C30" s="8" t="s">
        <v>15</v>
      </c>
      <c r="D30" s="10">
        <v>2007</v>
      </c>
      <c r="E30" s="7" t="s">
        <v>12</v>
      </c>
      <c r="F30" s="10">
        <v>97</v>
      </c>
      <c r="G30" s="10">
        <v>100</v>
      </c>
      <c r="H30" s="11">
        <v>197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11" t="s">
        <v>16</v>
      </c>
      <c r="B31" s="8" t="s">
        <v>17</v>
      </c>
      <c r="C31" s="8" t="s">
        <v>15</v>
      </c>
      <c r="D31" s="10">
        <v>2005</v>
      </c>
      <c r="E31" s="7" t="s">
        <v>12</v>
      </c>
      <c r="F31" s="10">
        <v>96</v>
      </c>
      <c r="G31" s="10">
        <v>98</v>
      </c>
      <c r="H31" s="11">
        <v>194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0" t="s">
        <v>18</v>
      </c>
      <c r="B32" s="7" t="s">
        <v>19</v>
      </c>
      <c r="C32" s="7" t="s">
        <v>20</v>
      </c>
      <c r="D32" s="10">
        <v>2006</v>
      </c>
      <c r="E32" s="7" t="s">
        <v>12</v>
      </c>
      <c r="F32" s="10">
        <v>100</v>
      </c>
      <c r="G32" s="10">
        <v>91</v>
      </c>
      <c r="H32" s="11">
        <v>191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0" t="s">
        <v>21</v>
      </c>
      <c r="B33" s="7" t="s">
        <v>22</v>
      </c>
      <c r="C33" s="7" t="s">
        <v>23</v>
      </c>
      <c r="D33" s="10">
        <v>2006</v>
      </c>
      <c r="E33" s="7" t="s">
        <v>12</v>
      </c>
      <c r="F33" s="10">
        <v>95</v>
      </c>
      <c r="G33" s="10">
        <v>95</v>
      </c>
      <c r="H33" s="11">
        <v>190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0" t="s">
        <v>24</v>
      </c>
      <c r="B34" s="7" t="s">
        <v>25</v>
      </c>
      <c r="C34" s="7" t="s">
        <v>26</v>
      </c>
      <c r="D34" s="10">
        <v>2006</v>
      </c>
      <c r="E34" s="7" t="s">
        <v>12</v>
      </c>
      <c r="F34" s="10">
        <v>85</v>
      </c>
      <c r="G34" s="10">
        <v>89</v>
      </c>
      <c r="H34" s="11">
        <v>174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7"/>
      <c r="B35" s="7"/>
      <c r="C35" s="7"/>
      <c r="D35" s="7"/>
      <c r="E35" s="7"/>
      <c r="F35" s="7"/>
      <c r="G35" s="7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7"/>
      <c r="B36" s="8" t="s">
        <v>27</v>
      </c>
      <c r="C36" s="7"/>
      <c r="D36" s="7"/>
      <c r="E36" s="7"/>
      <c r="F36" s="7"/>
      <c r="G36" s="7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9" t="s">
        <v>3</v>
      </c>
      <c r="B37" s="9" t="s">
        <v>4</v>
      </c>
      <c r="C37" s="9" t="s">
        <v>5</v>
      </c>
      <c r="D37" s="9" t="s">
        <v>6</v>
      </c>
      <c r="E37" s="9" t="s">
        <v>7</v>
      </c>
      <c r="F37" s="10"/>
      <c r="G37" s="10"/>
      <c r="H37" s="9" t="s">
        <v>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1" t="s">
        <v>9</v>
      </c>
      <c r="B38" s="8" t="s">
        <v>28</v>
      </c>
      <c r="C38" s="8" t="s">
        <v>29</v>
      </c>
      <c r="D38" s="10">
        <v>2005</v>
      </c>
      <c r="E38" s="7" t="s">
        <v>12</v>
      </c>
      <c r="F38" s="10">
        <v>100</v>
      </c>
      <c r="G38" s="10">
        <v>99</v>
      </c>
      <c r="H38" s="11">
        <v>199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1" t="s">
        <v>13</v>
      </c>
      <c r="B39" s="8" t="s">
        <v>30</v>
      </c>
      <c r="C39" s="8" t="s">
        <v>31</v>
      </c>
      <c r="D39" s="10">
        <v>2005</v>
      </c>
      <c r="E39" s="7" t="s">
        <v>12</v>
      </c>
      <c r="F39" s="10">
        <v>99</v>
      </c>
      <c r="G39" s="10">
        <v>96</v>
      </c>
      <c r="H39" s="11">
        <v>195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1" t="s">
        <v>16</v>
      </c>
      <c r="B40" s="8" t="s">
        <v>32</v>
      </c>
      <c r="C40" s="8" t="s">
        <v>33</v>
      </c>
      <c r="D40" s="10">
        <v>2006</v>
      </c>
      <c r="E40" s="7" t="s">
        <v>34</v>
      </c>
      <c r="F40" s="10">
        <v>96</v>
      </c>
      <c r="G40" s="10">
        <v>99</v>
      </c>
      <c r="H40" s="11">
        <v>195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0" t="s">
        <v>18</v>
      </c>
      <c r="B41" s="7" t="s">
        <v>35</v>
      </c>
      <c r="C41" s="7" t="s">
        <v>36</v>
      </c>
      <c r="D41" s="10">
        <v>2006</v>
      </c>
      <c r="E41" s="7" t="s">
        <v>12</v>
      </c>
      <c r="F41" s="10">
        <v>98</v>
      </c>
      <c r="G41" s="10">
        <v>96</v>
      </c>
      <c r="H41" s="11">
        <v>194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0" t="s">
        <v>21</v>
      </c>
      <c r="B42" s="7" t="s">
        <v>37</v>
      </c>
      <c r="C42" s="7" t="s">
        <v>38</v>
      </c>
      <c r="D42" s="10">
        <v>2007</v>
      </c>
      <c r="E42" s="7" t="s">
        <v>12</v>
      </c>
      <c r="F42" s="10">
        <v>96</v>
      </c>
      <c r="G42" s="10">
        <v>97</v>
      </c>
      <c r="H42" s="11">
        <v>193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0" t="s">
        <v>24</v>
      </c>
      <c r="B43" s="7" t="s">
        <v>39</v>
      </c>
      <c r="C43" s="7" t="s">
        <v>36</v>
      </c>
      <c r="D43" s="10">
        <v>2006</v>
      </c>
      <c r="E43" s="7" t="s">
        <v>12</v>
      </c>
      <c r="F43" s="10">
        <v>93</v>
      </c>
      <c r="G43" s="10">
        <v>97</v>
      </c>
      <c r="H43" s="11">
        <v>190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0" t="s">
        <v>40</v>
      </c>
      <c r="B44" s="7" t="s">
        <v>41</v>
      </c>
      <c r="C44" s="7" t="s">
        <v>42</v>
      </c>
      <c r="D44" s="10">
        <v>2007</v>
      </c>
      <c r="E44" s="7" t="s">
        <v>12</v>
      </c>
      <c r="F44" s="10">
        <v>93</v>
      </c>
      <c r="G44" s="10">
        <v>97</v>
      </c>
      <c r="H44" s="11">
        <v>190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0" t="s">
        <v>43</v>
      </c>
      <c r="B45" s="7" t="s">
        <v>44</v>
      </c>
      <c r="C45" s="7" t="s">
        <v>45</v>
      </c>
      <c r="D45" s="10">
        <v>2006</v>
      </c>
      <c r="E45" s="7" t="s">
        <v>12</v>
      </c>
      <c r="F45" s="10">
        <v>95</v>
      </c>
      <c r="G45" s="10">
        <v>93</v>
      </c>
      <c r="H45" s="11">
        <v>188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0" t="s">
        <v>46</v>
      </c>
      <c r="B46" s="7" t="s">
        <v>47</v>
      </c>
      <c r="C46" s="7" t="s">
        <v>48</v>
      </c>
      <c r="D46" s="10">
        <v>2008</v>
      </c>
      <c r="E46" s="7" t="s">
        <v>12</v>
      </c>
      <c r="F46" s="10">
        <v>97</v>
      </c>
      <c r="G46" s="10">
        <v>90</v>
      </c>
      <c r="H46" s="11">
        <v>187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0" t="s">
        <v>49</v>
      </c>
      <c r="B47" s="7" t="s">
        <v>50</v>
      </c>
      <c r="C47" s="7" t="s">
        <v>51</v>
      </c>
      <c r="D47" s="10">
        <v>2007</v>
      </c>
      <c r="E47" s="7" t="s">
        <v>12</v>
      </c>
      <c r="F47" s="10">
        <v>83</v>
      </c>
      <c r="G47" s="10">
        <v>83</v>
      </c>
      <c r="H47" s="11">
        <v>166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7"/>
      <c r="B48" s="7"/>
      <c r="C48" s="7"/>
      <c r="D48" s="7"/>
      <c r="E48" s="7"/>
      <c r="F48" s="7"/>
      <c r="G48" s="7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</sheetData>
  <mergeCells count="1">
    <mergeCell ref="A1:I1"/>
  </mergeCells>
  <phoneticPr fontId="24" type="noConversion"/>
  <pageMargins left="0.75" right="0.75" top="1" bottom="1" header="0.5" footer="0.5"/>
  <pageSetup paperSize="9" scale="9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K20" sqref="K20"/>
    </sheetView>
  </sheetViews>
  <sheetFormatPr defaultRowHeight="12.75"/>
  <cols>
    <col min="1" max="1" width="4.75" customWidth="1"/>
    <col min="3" max="3" width="13" customWidth="1"/>
    <col min="5" max="5" width="9.75" customWidth="1"/>
    <col min="6" max="7" width="7.75" customWidth="1"/>
    <col min="8" max="8" width="5.875" customWidth="1"/>
    <col min="9" max="9" width="4.625" customWidth="1"/>
  </cols>
  <sheetData>
    <row r="1" spans="1:10" ht="20.25">
      <c r="A1" s="65" t="s">
        <v>0</v>
      </c>
      <c r="B1" s="67"/>
      <c r="C1" s="67"/>
      <c r="D1" s="67"/>
      <c r="E1" s="67"/>
      <c r="F1" s="67"/>
      <c r="G1" s="67"/>
      <c r="H1" s="67"/>
      <c r="I1" s="15"/>
      <c r="J1" s="15"/>
    </row>
    <row r="2" spans="1:10" ht="15.75">
      <c r="A2" s="1"/>
      <c r="B2" s="1"/>
      <c r="C2" s="1"/>
      <c r="D2" s="1"/>
      <c r="E2" s="1"/>
      <c r="F2" s="1"/>
      <c r="G2" s="2" t="s">
        <v>1</v>
      </c>
      <c r="J2" s="1"/>
    </row>
    <row r="3" spans="1:10" ht="15.75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ht="15.75">
      <c r="A5" s="8" t="s">
        <v>212</v>
      </c>
      <c r="B5" s="8"/>
      <c r="C5" s="8"/>
      <c r="D5" s="1"/>
      <c r="E5" s="1"/>
      <c r="F5" s="1"/>
      <c r="G5" s="1"/>
      <c r="H5" s="1"/>
    </row>
    <row r="6" spans="1:10" ht="15.7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213</v>
      </c>
      <c r="G6" s="3" t="s">
        <v>214</v>
      </c>
      <c r="H6" s="3" t="s">
        <v>215</v>
      </c>
    </row>
    <row r="7" spans="1:10" ht="15.75">
      <c r="A7" s="5" t="s">
        <v>216</v>
      </c>
      <c r="B7" s="8" t="s">
        <v>220</v>
      </c>
      <c r="C7" s="8" t="s">
        <v>217</v>
      </c>
      <c r="D7" s="4">
        <v>1972</v>
      </c>
      <c r="E7" s="1" t="s">
        <v>12</v>
      </c>
      <c r="F7" s="4">
        <v>260</v>
      </c>
      <c r="G7" s="4">
        <v>256</v>
      </c>
      <c r="H7" s="11">
        <f>SUM(F7:G7)</f>
        <v>516</v>
      </c>
      <c r="I7" s="29" t="s">
        <v>13</v>
      </c>
    </row>
    <row r="8" spans="1:10" ht="15.75">
      <c r="A8" s="5" t="s">
        <v>13</v>
      </c>
      <c r="B8" s="8" t="s">
        <v>162</v>
      </c>
      <c r="C8" s="8" t="s">
        <v>163</v>
      </c>
      <c r="D8" s="4">
        <v>1985</v>
      </c>
      <c r="E8" s="1" t="s">
        <v>34</v>
      </c>
      <c r="F8" s="4">
        <v>261</v>
      </c>
      <c r="G8" s="4">
        <v>210</v>
      </c>
      <c r="H8" s="11">
        <f>SUM(F8:G8)</f>
        <v>471</v>
      </c>
    </row>
    <row r="9" spans="1:10" ht="15.75">
      <c r="A9" s="5" t="s">
        <v>16</v>
      </c>
      <c r="B9" s="8" t="s">
        <v>218</v>
      </c>
      <c r="C9" s="8" t="s">
        <v>219</v>
      </c>
      <c r="D9" s="10">
        <v>1966</v>
      </c>
      <c r="E9" s="7" t="s">
        <v>34</v>
      </c>
      <c r="F9" s="4">
        <v>244</v>
      </c>
      <c r="G9" s="4">
        <v>224</v>
      </c>
      <c r="H9" s="11">
        <f>SUM(F9:G9)</f>
        <v>468</v>
      </c>
    </row>
    <row r="10" spans="1:10" ht="15.75">
      <c r="A10" s="2"/>
    </row>
  </sheetData>
  <mergeCells count="1">
    <mergeCell ref="A1:H1"/>
  </mergeCells>
  <phoneticPr fontId="24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G29"/>
  <sheetViews>
    <sheetView zoomScaleNormal="100" workbookViewId="0">
      <selection activeCell="AH23" sqref="AH23"/>
    </sheetView>
  </sheetViews>
  <sheetFormatPr defaultRowHeight="12.75"/>
  <cols>
    <col min="1" max="1" width="2.75" customWidth="1"/>
    <col min="3" max="3" width="13.125" customWidth="1"/>
    <col min="4" max="4" width="6.5" customWidth="1"/>
    <col min="5" max="9" width="3.5" customWidth="1"/>
    <col min="10" max="10" width="5.125" customWidth="1"/>
    <col min="11" max="15" width="3.5" customWidth="1"/>
    <col min="16" max="16" width="4.25" customWidth="1"/>
    <col min="17" max="17" width="5.125" customWidth="1"/>
    <col min="18" max="18" width="3.875" customWidth="1"/>
    <col min="19" max="19" width="2.5" customWidth="1"/>
    <col min="20" max="20" width="3.875" customWidth="1"/>
    <col min="21" max="21" width="3.75" customWidth="1"/>
    <col min="22" max="24" width="3.875" customWidth="1"/>
    <col min="25" max="25" width="3.75" customWidth="1"/>
    <col min="26" max="26" width="3.875" customWidth="1"/>
    <col min="27" max="27" width="3.625" customWidth="1"/>
    <col min="28" max="28" width="3.875" customWidth="1"/>
    <col min="29" max="29" width="3.75" customWidth="1"/>
    <col min="30" max="30" width="4.5" customWidth="1"/>
    <col min="31" max="31" width="2.125" customWidth="1"/>
    <col min="32" max="32" width="4.375" customWidth="1"/>
    <col min="33" max="33" width="2.25" customWidth="1"/>
  </cols>
  <sheetData>
    <row r="1" spans="1:33" ht="20.25">
      <c r="A1" s="72" t="s">
        <v>221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33" ht="15.75">
      <c r="A2" s="1"/>
      <c r="B2" s="1"/>
      <c r="C2" s="1"/>
      <c r="D2" s="1"/>
      <c r="E2" s="1"/>
      <c r="F2" s="1"/>
      <c r="G2" s="2" t="s">
        <v>222</v>
      </c>
      <c r="H2" s="1"/>
      <c r="I2" s="1"/>
    </row>
    <row r="3" spans="1:33" ht="15.75">
      <c r="C3" s="16" t="s">
        <v>223</v>
      </c>
    </row>
    <row r="5" spans="1:33" ht="15.75">
      <c r="C5" s="16" t="s">
        <v>224</v>
      </c>
    </row>
    <row r="6" spans="1:33" ht="15.75">
      <c r="J6" s="16" t="s">
        <v>225</v>
      </c>
      <c r="P6" s="16" t="s">
        <v>226</v>
      </c>
      <c r="Q6" s="59" t="s">
        <v>8</v>
      </c>
      <c r="R6" s="17" t="s">
        <v>227</v>
      </c>
      <c r="S6" s="17" t="s">
        <v>228</v>
      </c>
      <c r="T6" s="17" t="s">
        <v>229</v>
      </c>
      <c r="U6" s="17" t="s">
        <v>228</v>
      </c>
      <c r="V6" s="17" t="s">
        <v>230</v>
      </c>
      <c r="W6" s="17" t="s">
        <v>228</v>
      </c>
      <c r="X6" s="17" t="s">
        <v>231</v>
      </c>
      <c r="Y6" s="17" t="s">
        <v>228</v>
      </c>
      <c r="Z6" s="17" t="s">
        <v>232</v>
      </c>
      <c r="AA6" s="17" t="s">
        <v>233</v>
      </c>
      <c r="AB6" s="17" t="s">
        <v>234</v>
      </c>
      <c r="AC6" s="17" t="s">
        <v>228</v>
      </c>
      <c r="AD6" s="18" t="s">
        <v>235</v>
      </c>
      <c r="AE6" s="18" t="s">
        <v>228</v>
      </c>
      <c r="AF6" s="18" t="s">
        <v>236</v>
      </c>
      <c r="AG6" s="18" t="s">
        <v>228</v>
      </c>
    </row>
    <row r="7" spans="1:33" ht="15.75">
      <c r="A7" s="19">
        <v>1</v>
      </c>
      <c r="B7" s="8" t="s">
        <v>56</v>
      </c>
      <c r="C7" s="8" t="s">
        <v>57</v>
      </c>
      <c r="D7" s="20">
        <v>10.36</v>
      </c>
      <c r="E7" s="21">
        <v>10.199999999999999</v>
      </c>
      <c r="F7" s="21">
        <v>10.3</v>
      </c>
      <c r="G7" s="21">
        <v>10.1</v>
      </c>
      <c r="H7" s="21">
        <v>10.7</v>
      </c>
      <c r="I7" s="21">
        <v>10.7</v>
      </c>
      <c r="J7" s="22">
        <f t="shared" ref="J7:J16" si="0">SUM(E7:I7)</f>
        <v>52</v>
      </c>
      <c r="K7" s="21">
        <v>10.199999999999999</v>
      </c>
      <c r="L7" s="21">
        <v>10.9</v>
      </c>
      <c r="M7" s="21">
        <v>10.8</v>
      </c>
      <c r="N7" s="21">
        <v>9.8000000000000007</v>
      </c>
      <c r="O7" s="23">
        <v>10.5</v>
      </c>
      <c r="P7" s="24">
        <f t="shared" ref="P7:P16" si="1">SUM(K7:O7)</f>
        <v>52.2</v>
      </c>
      <c r="Q7" s="25">
        <f>SUM(J7,P7)</f>
        <v>104.2</v>
      </c>
      <c r="R7" s="17">
        <v>10.199999999999999</v>
      </c>
      <c r="S7" s="17"/>
      <c r="T7" s="26">
        <v>10.199999999999999</v>
      </c>
      <c r="U7" s="17"/>
      <c r="V7" s="27">
        <v>10.5</v>
      </c>
      <c r="W7" s="28">
        <v>1</v>
      </c>
      <c r="X7" s="27">
        <v>10.5</v>
      </c>
      <c r="Y7" s="28">
        <v>1</v>
      </c>
      <c r="Z7" s="26">
        <v>10.199999999999999</v>
      </c>
      <c r="AA7" s="17"/>
      <c r="AB7" s="17">
        <v>10.4</v>
      </c>
      <c r="AC7" s="29"/>
      <c r="AD7" s="30">
        <v>10.3</v>
      </c>
      <c r="AE7" s="31"/>
      <c r="AF7" s="32">
        <v>10.4</v>
      </c>
      <c r="AG7" s="33">
        <v>1</v>
      </c>
    </row>
    <row r="8" spans="1:33" ht="15.75">
      <c r="A8" s="23">
        <v>2</v>
      </c>
      <c r="B8" s="7" t="s">
        <v>83</v>
      </c>
      <c r="C8" s="7" t="s">
        <v>84</v>
      </c>
      <c r="D8" s="20">
        <v>10.301600000000001</v>
      </c>
      <c r="E8" s="21">
        <v>9.5</v>
      </c>
      <c r="F8" s="21">
        <v>10.8</v>
      </c>
      <c r="G8" s="21">
        <v>10.5</v>
      </c>
      <c r="H8" s="21">
        <v>9.6999999999999993</v>
      </c>
      <c r="I8" s="21">
        <v>10.3</v>
      </c>
      <c r="J8" s="22">
        <f t="shared" si="0"/>
        <v>50.8</v>
      </c>
      <c r="K8" s="21">
        <v>10.5</v>
      </c>
      <c r="L8" s="21">
        <v>10.1</v>
      </c>
      <c r="M8" s="21">
        <v>10.4</v>
      </c>
      <c r="N8" s="21">
        <v>9.6999999999999993</v>
      </c>
      <c r="O8" s="23">
        <v>10.6</v>
      </c>
      <c r="P8" s="24">
        <f t="shared" si="1"/>
        <v>51.300000000000004</v>
      </c>
      <c r="Q8" s="25">
        <f t="shared" ref="Q8:Q16" si="2">SUM(J8,P8)</f>
        <v>102.1</v>
      </c>
      <c r="R8" s="34">
        <v>10.6</v>
      </c>
      <c r="S8" s="34"/>
      <c r="T8" s="35">
        <v>10.6</v>
      </c>
      <c r="U8" s="36">
        <v>1</v>
      </c>
      <c r="V8" s="37">
        <v>10.1</v>
      </c>
      <c r="W8" s="36"/>
      <c r="X8" s="37">
        <v>10.3</v>
      </c>
      <c r="Y8" s="17"/>
      <c r="Z8" s="27">
        <v>10.9</v>
      </c>
      <c r="AA8" s="28">
        <v>1</v>
      </c>
      <c r="AB8" s="38">
        <v>9.9</v>
      </c>
      <c r="AC8" s="36"/>
      <c r="AD8" s="39">
        <v>10</v>
      </c>
      <c r="AE8" s="40"/>
      <c r="AF8" s="30">
        <v>10.3</v>
      </c>
      <c r="AG8" s="31"/>
    </row>
    <row r="9" spans="1:33" ht="15.75">
      <c r="A9" s="23">
        <v>3</v>
      </c>
      <c r="B9" s="7" t="s">
        <v>56</v>
      </c>
      <c r="C9" s="7" t="s">
        <v>58</v>
      </c>
      <c r="D9" s="20">
        <v>10.29</v>
      </c>
      <c r="E9" s="21">
        <v>10.5</v>
      </c>
      <c r="F9" s="21">
        <v>9.6</v>
      </c>
      <c r="G9" s="21">
        <v>10.4</v>
      </c>
      <c r="H9" s="21">
        <v>10.199999999999999</v>
      </c>
      <c r="I9" s="21">
        <v>9.5</v>
      </c>
      <c r="J9" s="22">
        <f t="shared" si="0"/>
        <v>50.2</v>
      </c>
      <c r="K9" s="21">
        <v>9.8000000000000007</v>
      </c>
      <c r="L9" s="21">
        <v>10</v>
      </c>
      <c r="M9" s="21">
        <v>10.3</v>
      </c>
      <c r="N9" s="21">
        <v>10</v>
      </c>
      <c r="O9" s="23">
        <v>10.5</v>
      </c>
      <c r="P9" s="22">
        <f t="shared" si="1"/>
        <v>50.6</v>
      </c>
      <c r="Q9" s="41">
        <f t="shared" si="2"/>
        <v>100.80000000000001</v>
      </c>
      <c r="R9" s="36"/>
      <c r="S9" s="34"/>
      <c r="T9" s="34"/>
      <c r="U9" s="34"/>
      <c r="V9" s="34"/>
      <c r="W9" s="34"/>
      <c r="X9" s="34"/>
      <c r="Y9" s="17"/>
      <c r="Z9" s="35"/>
      <c r="AA9" s="28"/>
      <c r="AB9" s="17"/>
      <c r="AC9" s="17"/>
      <c r="AD9" s="42"/>
      <c r="AE9" s="31"/>
      <c r="AF9" s="30"/>
      <c r="AG9" s="31"/>
    </row>
    <row r="10" spans="1:33" ht="15.75">
      <c r="A10" s="23">
        <v>4</v>
      </c>
      <c r="B10" s="7" t="s">
        <v>86</v>
      </c>
      <c r="C10" s="7" t="s">
        <v>87</v>
      </c>
      <c r="D10" s="43">
        <v>10.27</v>
      </c>
      <c r="E10" s="21">
        <v>10.5</v>
      </c>
      <c r="F10" s="21">
        <v>10.6</v>
      </c>
      <c r="G10" s="21">
        <v>8.6999999999999993</v>
      </c>
      <c r="H10" s="21">
        <v>10.9</v>
      </c>
      <c r="I10" s="21">
        <v>10.8</v>
      </c>
      <c r="J10" s="22">
        <f t="shared" si="0"/>
        <v>51.5</v>
      </c>
      <c r="K10" s="21">
        <v>9.9</v>
      </c>
      <c r="L10" s="21">
        <v>10.6</v>
      </c>
      <c r="M10" s="21">
        <v>10.7</v>
      </c>
      <c r="N10" s="21">
        <v>10.4</v>
      </c>
      <c r="O10" s="23">
        <v>10.8</v>
      </c>
      <c r="P10" s="24">
        <f t="shared" si="1"/>
        <v>52.400000000000006</v>
      </c>
      <c r="Q10" s="25">
        <f t="shared" si="2"/>
        <v>103.9</v>
      </c>
      <c r="R10" s="37">
        <v>10.7</v>
      </c>
      <c r="S10" s="34"/>
      <c r="T10" s="34">
        <v>9.9</v>
      </c>
      <c r="U10" s="34"/>
      <c r="V10" s="34">
        <v>9.8000000000000007</v>
      </c>
      <c r="W10" s="34"/>
      <c r="X10" s="37">
        <v>9.9</v>
      </c>
      <c r="Y10" s="17"/>
      <c r="Z10" s="26">
        <v>10.1</v>
      </c>
      <c r="AA10" s="17"/>
      <c r="AB10" s="26">
        <v>9.6</v>
      </c>
      <c r="AC10" s="17"/>
      <c r="AD10" s="44">
        <v>10.7</v>
      </c>
      <c r="AE10" s="45">
        <v>1</v>
      </c>
      <c r="AF10" s="30">
        <v>9.9</v>
      </c>
      <c r="AG10" s="31"/>
    </row>
    <row r="11" spans="1:33" ht="15.75">
      <c r="A11" s="23">
        <v>5</v>
      </c>
      <c r="B11" s="7" t="s">
        <v>88</v>
      </c>
      <c r="C11" s="7" t="s">
        <v>89</v>
      </c>
      <c r="D11" s="20">
        <v>10.2666</v>
      </c>
      <c r="E11" s="21">
        <v>10.3</v>
      </c>
      <c r="F11" s="21">
        <v>10.7</v>
      </c>
      <c r="G11" s="21">
        <v>10.8</v>
      </c>
      <c r="H11" s="21">
        <v>10.8</v>
      </c>
      <c r="I11" s="21">
        <v>10.5</v>
      </c>
      <c r="J11" s="22">
        <f t="shared" si="0"/>
        <v>53.1</v>
      </c>
      <c r="K11" s="21">
        <v>9.6</v>
      </c>
      <c r="L11" s="21">
        <v>10</v>
      </c>
      <c r="M11" s="21">
        <v>10.5</v>
      </c>
      <c r="N11" s="21">
        <v>9.8000000000000007</v>
      </c>
      <c r="O11" s="23">
        <v>10.8</v>
      </c>
      <c r="P11" s="24">
        <f t="shared" si="1"/>
        <v>50.7</v>
      </c>
      <c r="Q11" s="25">
        <f t="shared" si="2"/>
        <v>103.80000000000001</v>
      </c>
      <c r="R11" s="35">
        <v>10.8</v>
      </c>
      <c r="S11" s="36">
        <v>1</v>
      </c>
      <c r="T11" s="34">
        <v>10.4</v>
      </c>
      <c r="U11" s="34"/>
      <c r="V11" s="34">
        <v>10.199999999999999</v>
      </c>
      <c r="W11" s="34"/>
      <c r="X11" s="37">
        <v>10.4</v>
      </c>
      <c r="Y11" s="28"/>
      <c r="Z11" s="26">
        <v>10</v>
      </c>
      <c r="AA11" s="17"/>
      <c r="AB11" s="27">
        <v>10.7</v>
      </c>
      <c r="AC11" s="28">
        <v>1</v>
      </c>
      <c r="AD11" s="42">
        <v>10.199999999999999</v>
      </c>
      <c r="AE11" s="31"/>
      <c r="AF11" s="30">
        <v>10</v>
      </c>
      <c r="AG11" s="31"/>
    </row>
    <row r="12" spans="1:33" ht="15.75">
      <c r="A12" s="23">
        <v>6</v>
      </c>
      <c r="B12" s="7" t="s">
        <v>59</v>
      </c>
      <c r="C12" s="7" t="s">
        <v>60</v>
      </c>
      <c r="D12" s="20">
        <v>10.211600000000001</v>
      </c>
      <c r="E12" s="21">
        <v>9.9</v>
      </c>
      <c r="F12" s="21">
        <v>9.9</v>
      </c>
      <c r="G12" s="21">
        <v>9.6999999999999993</v>
      </c>
      <c r="H12" s="21">
        <v>10.1</v>
      </c>
      <c r="I12" s="21">
        <v>10.6</v>
      </c>
      <c r="J12" s="22">
        <f t="shared" si="0"/>
        <v>50.2</v>
      </c>
      <c r="K12" s="21">
        <v>10.1</v>
      </c>
      <c r="L12" s="21">
        <v>10.3</v>
      </c>
      <c r="M12" s="21">
        <v>10.7</v>
      </c>
      <c r="N12" s="21">
        <v>10.199999999999999</v>
      </c>
      <c r="O12" s="23">
        <v>10.5</v>
      </c>
      <c r="P12" s="24">
        <f t="shared" si="1"/>
        <v>51.8</v>
      </c>
      <c r="Q12" s="41">
        <f t="shared" si="2"/>
        <v>102</v>
      </c>
      <c r="R12" s="34"/>
      <c r="S12" s="34"/>
      <c r="T12" s="34"/>
      <c r="U12" s="34"/>
      <c r="V12" s="34"/>
      <c r="W12" s="34"/>
      <c r="X12" s="34"/>
      <c r="Y12" s="17"/>
      <c r="Z12" s="17"/>
      <c r="AA12" s="17"/>
      <c r="AB12" s="17"/>
      <c r="AC12" s="17"/>
      <c r="AD12" s="44"/>
    </row>
    <row r="13" spans="1:33" ht="15.75">
      <c r="A13" s="23">
        <v>7</v>
      </c>
      <c r="B13" s="7" t="s">
        <v>91</v>
      </c>
      <c r="C13" s="7" t="s">
        <v>237</v>
      </c>
      <c r="D13" s="20">
        <v>10.135</v>
      </c>
      <c r="E13" s="21">
        <v>9</v>
      </c>
      <c r="F13" s="21">
        <v>10.7</v>
      </c>
      <c r="G13" s="21">
        <v>10.3</v>
      </c>
      <c r="H13" s="21">
        <v>9.5</v>
      </c>
      <c r="I13" s="21">
        <v>9.8000000000000007</v>
      </c>
      <c r="J13" s="22">
        <f t="shared" si="0"/>
        <v>49.3</v>
      </c>
      <c r="K13" s="21">
        <v>9.6999999999999993</v>
      </c>
      <c r="L13" s="21">
        <v>10.3</v>
      </c>
      <c r="M13" s="21">
        <v>10.6</v>
      </c>
      <c r="N13" s="21">
        <v>10.8</v>
      </c>
      <c r="O13" s="21">
        <v>10.1</v>
      </c>
      <c r="P13" s="24">
        <f t="shared" si="1"/>
        <v>51.500000000000007</v>
      </c>
      <c r="Q13" s="41">
        <f t="shared" si="2"/>
        <v>100.80000000000001</v>
      </c>
      <c r="R13" s="36"/>
      <c r="S13" s="34"/>
      <c r="T13" s="34"/>
      <c r="U13" s="34"/>
      <c r="V13" s="34"/>
      <c r="W13" s="34"/>
      <c r="X13" s="34"/>
      <c r="Y13" s="17"/>
      <c r="Z13" s="17"/>
      <c r="AA13" s="17"/>
      <c r="AB13" s="17"/>
      <c r="AC13" s="17"/>
      <c r="AD13" s="46"/>
    </row>
    <row r="14" spans="1:33" ht="15.75">
      <c r="A14" s="23">
        <v>8</v>
      </c>
      <c r="B14" s="7" t="s">
        <v>39</v>
      </c>
      <c r="C14" s="7" t="s">
        <v>67</v>
      </c>
      <c r="D14" s="20">
        <v>10.112500000000001</v>
      </c>
      <c r="E14" s="21">
        <v>9.6999999999999993</v>
      </c>
      <c r="F14" s="21">
        <v>9.9</v>
      </c>
      <c r="G14" s="21">
        <v>9</v>
      </c>
      <c r="H14" s="21">
        <v>10.4</v>
      </c>
      <c r="I14" s="21">
        <v>9.3000000000000007</v>
      </c>
      <c r="J14" s="22">
        <f t="shared" si="0"/>
        <v>48.3</v>
      </c>
      <c r="K14" s="21">
        <v>10.5</v>
      </c>
      <c r="L14" s="21">
        <v>10</v>
      </c>
      <c r="M14" s="21">
        <v>9.9</v>
      </c>
      <c r="N14" s="21">
        <v>10.9</v>
      </c>
      <c r="O14" s="21">
        <v>10</v>
      </c>
      <c r="P14" s="24">
        <f t="shared" si="1"/>
        <v>51.3</v>
      </c>
      <c r="Q14" s="41">
        <f t="shared" si="2"/>
        <v>99.6</v>
      </c>
      <c r="R14" s="47"/>
      <c r="S14" s="47"/>
      <c r="T14" s="47"/>
      <c r="U14" s="47"/>
      <c r="V14" s="47"/>
      <c r="W14" s="47"/>
      <c r="X14" s="47"/>
      <c r="Y14" s="47"/>
      <c r="Z14" s="23"/>
      <c r="AA14" s="23"/>
      <c r="AB14" s="23"/>
      <c r="AC14" s="23"/>
      <c r="AD14" s="29"/>
    </row>
    <row r="15" spans="1:33" ht="15.75">
      <c r="A15" s="23">
        <v>9</v>
      </c>
      <c r="B15" s="48" t="s">
        <v>70</v>
      </c>
      <c r="C15" s="48" t="s">
        <v>71</v>
      </c>
      <c r="D15" s="43">
        <v>10.0783</v>
      </c>
      <c r="E15" s="21">
        <v>9.4</v>
      </c>
      <c r="F15" s="21">
        <v>10</v>
      </c>
      <c r="G15" s="21">
        <v>10.1</v>
      </c>
      <c r="H15" s="21">
        <v>9.9</v>
      </c>
      <c r="I15" s="21">
        <v>10</v>
      </c>
      <c r="J15" s="22">
        <f t="shared" si="0"/>
        <v>49.4</v>
      </c>
      <c r="K15" s="21">
        <v>10</v>
      </c>
      <c r="L15" s="21">
        <v>10.3</v>
      </c>
      <c r="M15" s="21">
        <v>10.6</v>
      </c>
      <c r="N15" s="21">
        <v>10.7</v>
      </c>
      <c r="O15" s="21">
        <v>9.9</v>
      </c>
      <c r="P15" s="24">
        <f t="shared" si="1"/>
        <v>51.499999999999993</v>
      </c>
      <c r="Q15" s="41">
        <f t="shared" si="2"/>
        <v>100.89999999999999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9"/>
    </row>
    <row r="16" spans="1:33" ht="15.75">
      <c r="A16" s="23">
        <v>10</v>
      </c>
      <c r="B16" s="48" t="s">
        <v>80</v>
      </c>
      <c r="C16" s="48" t="s">
        <v>81</v>
      </c>
      <c r="D16" s="20">
        <v>10.035</v>
      </c>
      <c r="E16" s="21">
        <v>10.4</v>
      </c>
      <c r="F16" s="21">
        <v>10.6</v>
      </c>
      <c r="G16" s="21">
        <v>10.3</v>
      </c>
      <c r="H16" s="21">
        <v>9.1</v>
      </c>
      <c r="I16" s="21">
        <v>10.3</v>
      </c>
      <c r="J16" s="22">
        <f t="shared" si="0"/>
        <v>50.7</v>
      </c>
      <c r="K16" s="21">
        <v>8.3000000000000007</v>
      </c>
      <c r="L16" s="21">
        <v>9.8000000000000007</v>
      </c>
      <c r="M16" s="21">
        <v>9.6999999999999993</v>
      </c>
      <c r="N16" s="21">
        <v>9</v>
      </c>
      <c r="O16" s="21">
        <v>10.5</v>
      </c>
      <c r="P16" s="24">
        <f t="shared" si="1"/>
        <v>47.3</v>
      </c>
      <c r="Q16" s="41">
        <f t="shared" si="2"/>
        <v>98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9"/>
    </row>
    <row r="17" spans="1:31">
      <c r="A17" s="49"/>
      <c r="B17" s="49"/>
      <c r="C17" s="49"/>
      <c r="D17" s="4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9"/>
    </row>
    <row r="18" spans="1:31" ht="15.75">
      <c r="A18" s="49"/>
      <c r="B18" s="49"/>
      <c r="C18" s="16" t="s">
        <v>238</v>
      </c>
      <c r="D18" s="4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50"/>
    </row>
    <row r="19" spans="1:31">
      <c r="A19" s="49"/>
      <c r="B19" s="49"/>
      <c r="C19" s="49"/>
      <c r="D19" s="4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17" t="s">
        <v>227</v>
      </c>
      <c r="S19" s="17" t="s">
        <v>244</v>
      </c>
      <c r="T19" s="17" t="s">
        <v>228</v>
      </c>
      <c r="U19" s="17" t="s">
        <v>229</v>
      </c>
      <c r="V19" s="17" t="s">
        <v>228</v>
      </c>
      <c r="W19" s="17" t="s">
        <v>230</v>
      </c>
      <c r="X19" s="17" t="s">
        <v>228</v>
      </c>
      <c r="Y19" s="17" t="s">
        <v>231</v>
      </c>
      <c r="Z19" s="17" t="s">
        <v>228</v>
      </c>
      <c r="AA19" s="17" t="s">
        <v>232</v>
      </c>
      <c r="AB19" s="17" t="s">
        <v>233</v>
      </c>
      <c r="AC19" s="17" t="s">
        <v>234</v>
      </c>
      <c r="AD19" s="17" t="s">
        <v>233</v>
      </c>
    </row>
    <row r="20" spans="1:31" ht="15.75">
      <c r="A20" s="23">
        <v>1</v>
      </c>
      <c r="B20" s="48" t="s">
        <v>10</v>
      </c>
      <c r="C20" s="48" t="s">
        <v>137</v>
      </c>
      <c r="D20" s="43">
        <v>9.5500000000000007</v>
      </c>
      <c r="E20" s="21">
        <v>9.5</v>
      </c>
      <c r="F20" s="21">
        <v>9.6999999999999993</v>
      </c>
      <c r="G20" s="21">
        <v>9.8000000000000007</v>
      </c>
      <c r="H20" s="21">
        <v>10.5</v>
      </c>
      <c r="I20" s="21">
        <v>10.3</v>
      </c>
      <c r="J20" s="22">
        <f t="shared" ref="J20:J29" si="3">SUM(E20:I20)</f>
        <v>49.8</v>
      </c>
      <c r="K20" s="21">
        <v>8.3000000000000007</v>
      </c>
      <c r="L20" s="21">
        <v>8.4</v>
      </c>
      <c r="M20" s="21">
        <v>9.6999999999999993</v>
      </c>
      <c r="N20" s="21">
        <v>10.6</v>
      </c>
      <c r="O20" s="21">
        <v>8.9</v>
      </c>
      <c r="P20" s="22">
        <f t="shared" ref="P20:P29" si="4">SUM(K20:O20)</f>
        <v>45.9</v>
      </c>
      <c r="Q20" s="25">
        <f t="shared" ref="Q20:Q29" si="5">SUM(J20,P20)</f>
        <v>95.699999999999989</v>
      </c>
      <c r="R20" s="51">
        <v>10.1</v>
      </c>
      <c r="S20" s="52">
        <v>9.5</v>
      </c>
      <c r="T20" s="53">
        <v>1</v>
      </c>
      <c r="U20" s="52">
        <v>8.1</v>
      </c>
      <c r="V20" s="52"/>
      <c r="W20" s="52">
        <v>9</v>
      </c>
      <c r="X20" s="52"/>
      <c r="Y20" s="51">
        <v>10.6</v>
      </c>
      <c r="Z20" s="53">
        <v>1</v>
      </c>
      <c r="AA20" s="52">
        <v>7.4</v>
      </c>
      <c r="AB20" s="52"/>
      <c r="AC20" s="52">
        <v>7.6</v>
      </c>
      <c r="AD20" s="54"/>
    </row>
    <row r="21" spans="1:31" ht="15.75">
      <c r="A21" s="23">
        <v>2</v>
      </c>
      <c r="B21" s="48" t="s">
        <v>173</v>
      </c>
      <c r="C21" s="48" t="s">
        <v>174</v>
      </c>
      <c r="D21" s="43">
        <v>9.4499999999999993</v>
      </c>
      <c r="E21" s="21">
        <v>10.8</v>
      </c>
      <c r="F21" s="21">
        <v>9.6</v>
      </c>
      <c r="G21" s="21">
        <v>7.6</v>
      </c>
      <c r="H21" s="21">
        <v>9</v>
      </c>
      <c r="I21" s="21">
        <v>9.6</v>
      </c>
      <c r="J21" s="22">
        <f t="shared" si="3"/>
        <v>46.6</v>
      </c>
      <c r="K21" s="21">
        <v>8.9</v>
      </c>
      <c r="L21" s="21">
        <v>9.5</v>
      </c>
      <c r="M21" s="21">
        <v>9.8000000000000007</v>
      </c>
      <c r="N21" s="21">
        <v>8.6</v>
      </c>
      <c r="O21" s="21">
        <v>9.1999999999999993</v>
      </c>
      <c r="P21" s="22">
        <f t="shared" si="4"/>
        <v>46</v>
      </c>
      <c r="Q21" s="41">
        <f t="shared" si="5"/>
        <v>92.6</v>
      </c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4"/>
    </row>
    <row r="22" spans="1:31" ht="15.75">
      <c r="A22" s="23">
        <v>3</v>
      </c>
      <c r="B22" s="7" t="s">
        <v>177</v>
      </c>
      <c r="C22" s="7" t="s">
        <v>178</v>
      </c>
      <c r="D22" s="20">
        <v>9.4250000000000007</v>
      </c>
      <c r="E22" s="21"/>
      <c r="F22" s="21"/>
      <c r="G22" s="21"/>
      <c r="H22" s="21"/>
      <c r="I22" s="21"/>
      <c r="J22" s="22">
        <f t="shared" si="3"/>
        <v>0</v>
      </c>
      <c r="K22" s="21"/>
      <c r="L22" s="21"/>
      <c r="M22" s="21"/>
      <c r="N22" s="21"/>
      <c r="O22" s="21"/>
      <c r="P22" s="22">
        <f t="shared" si="4"/>
        <v>0</v>
      </c>
      <c r="Q22" s="41">
        <f t="shared" si="5"/>
        <v>0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4"/>
    </row>
    <row r="23" spans="1:31" ht="15.75">
      <c r="A23" s="23">
        <v>4</v>
      </c>
      <c r="B23" s="7" t="s">
        <v>157</v>
      </c>
      <c r="C23" s="7" t="s">
        <v>158</v>
      </c>
      <c r="D23" s="20">
        <v>9.3666</v>
      </c>
      <c r="E23" s="21">
        <v>10</v>
      </c>
      <c r="F23" s="21">
        <v>8.4</v>
      </c>
      <c r="G23" s="21">
        <v>9.8000000000000007</v>
      </c>
      <c r="H23" s="21">
        <v>7.8</v>
      </c>
      <c r="I23" s="21">
        <v>10.6</v>
      </c>
      <c r="J23" s="22">
        <f t="shared" si="3"/>
        <v>46.6</v>
      </c>
      <c r="K23" s="21">
        <v>9.5</v>
      </c>
      <c r="L23" s="21">
        <v>8.6</v>
      </c>
      <c r="M23" s="21">
        <v>8.8000000000000007</v>
      </c>
      <c r="N23" s="21">
        <v>8.5</v>
      </c>
      <c r="O23" s="21">
        <v>10.199999999999999</v>
      </c>
      <c r="P23" s="22">
        <f t="shared" si="4"/>
        <v>45.600000000000009</v>
      </c>
      <c r="Q23" s="41">
        <f t="shared" si="5"/>
        <v>92.200000000000017</v>
      </c>
      <c r="R23" s="51"/>
      <c r="S23" s="51"/>
      <c r="T23" s="51"/>
      <c r="U23" s="52"/>
      <c r="V23" s="52"/>
      <c r="W23" s="52"/>
      <c r="X23" s="52"/>
      <c r="Y23" s="52"/>
      <c r="Z23" s="52"/>
      <c r="AA23" s="52"/>
      <c r="AB23" s="52"/>
      <c r="AC23" s="51"/>
      <c r="AD23" s="54"/>
    </row>
    <row r="24" spans="1:31" ht="15.75">
      <c r="A24" s="23">
        <v>5</v>
      </c>
      <c r="B24" s="7" t="s">
        <v>160</v>
      </c>
      <c r="C24" s="7" t="s">
        <v>161</v>
      </c>
      <c r="D24" s="20">
        <v>9.31</v>
      </c>
      <c r="E24" s="21">
        <v>10.4</v>
      </c>
      <c r="F24" s="21">
        <v>10.6</v>
      </c>
      <c r="G24" s="21">
        <v>9.3000000000000007</v>
      </c>
      <c r="H24" s="21">
        <v>9.5</v>
      </c>
      <c r="I24" s="21">
        <v>10.6</v>
      </c>
      <c r="J24" s="22">
        <f t="shared" si="3"/>
        <v>50.4</v>
      </c>
      <c r="K24" s="21">
        <v>10.1</v>
      </c>
      <c r="L24" s="21">
        <v>8.6999999999999993</v>
      </c>
      <c r="M24" s="21">
        <v>9.9</v>
      </c>
      <c r="N24" s="21">
        <v>10.6</v>
      </c>
      <c r="O24" s="21">
        <v>9</v>
      </c>
      <c r="P24" s="22">
        <f t="shared" si="4"/>
        <v>48.3</v>
      </c>
      <c r="Q24" s="25">
        <f t="shared" si="5"/>
        <v>98.699999999999989</v>
      </c>
      <c r="R24" s="52">
        <v>9.3000000000000007</v>
      </c>
      <c r="S24" s="52"/>
      <c r="T24" s="55"/>
      <c r="U24" s="51">
        <v>10.8</v>
      </c>
      <c r="V24" s="53">
        <v>1</v>
      </c>
      <c r="W24" s="52">
        <v>10.199999999999999</v>
      </c>
      <c r="X24" s="55"/>
      <c r="Y24" s="52">
        <v>7.7</v>
      </c>
      <c r="Z24" s="55"/>
      <c r="AA24" s="52">
        <v>10.3</v>
      </c>
      <c r="AB24" s="51"/>
      <c r="AC24" s="52">
        <v>10.199999999999999</v>
      </c>
      <c r="AD24" s="54"/>
    </row>
    <row r="25" spans="1:31" ht="15.75">
      <c r="A25" s="23">
        <v>6</v>
      </c>
      <c r="B25" s="8" t="s">
        <v>175</v>
      </c>
      <c r="C25" s="8" t="s">
        <v>176</v>
      </c>
      <c r="D25" s="20">
        <v>9.3000000000000007</v>
      </c>
      <c r="E25" s="21">
        <v>9.6999999999999993</v>
      </c>
      <c r="F25" s="21">
        <v>10.199999999999999</v>
      </c>
      <c r="G25" s="21">
        <v>9.6</v>
      </c>
      <c r="H25" s="21">
        <v>9.1</v>
      </c>
      <c r="I25" s="21">
        <v>10.7</v>
      </c>
      <c r="J25" s="22">
        <f t="shared" si="3"/>
        <v>49.3</v>
      </c>
      <c r="K25" s="21">
        <v>9.1999999999999993</v>
      </c>
      <c r="L25" s="21">
        <v>9.8000000000000007</v>
      </c>
      <c r="M25" s="21">
        <v>8.4</v>
      </c>
      <c r="N25" s="21">
        <v>10.1</v>
      </c>
      <c r="O25" s="21">
        <v>7</v>
      </c>
      <c r="P25" s="22">
        <f t="shared" si="4"/>
        <v>44.5</v>
      </c>
      <c r="Q25" s="25">
        <f t="shared" si="5"/>
        <v>93.8</v>
      </c>
      <c r="R25" s="52">
        <v>10.1</v>
      </c>
      <c r="S25" s="52">
        <v>8</v>
      </c>
      <c r="T25" s="55"/>
      <c r="U25" s="52">
        <v>9.8000000000000007</v>
      </c>
      <c r="V25" s="55"/>
      <c r="W25" s="51">
        <v>10.7</v>
      </c>
      <c r="X25" s="56">
        <v>1</v>
      </c>
      <c r="Y25" s="52">
        <v>10.4</v>
      </c>
      <c r="Z25" s="55"/>
      <c r="AA25" s="51">
        <v>10.7</v>
      </c>
      <c r="AB25" s="53">
        <v>1</v>
      </c>
      <c r="AC25" s="51">
        <v>10.7</v>
      </c>
      <c r="AD25" s="57">
        <v>1</v>
      </c>
    </row>
    <row r="26" spans="1:31" ht="15.75">
      <c r="A26" s="23">
        <v>7</v>
      </c>
      <c r="B26" s="7" t="s">
        <v>180</v>
      </c>
      <c r="C26" s="7" t="s">
        <v>239</v>
      </c>
      <c r="D26" s="20">
        <v>9.2833000000000006</v>
      </c>
      <c r="E26" s="21"/>
      <c r="F26" s="21"/>
      <c r="G26" s="21"/>
      <c r="H26" s="21"/>
      <c r="I26" s="21"/>
      <c r="J26" s="22">
        <f t="shared" si="3"/>
        <v>0</v>
      </c>
      <c r="K26" s="21"/>
      <c r="L26" s="21"/>
      <c r="M26" s="21"/>
      <c r="N26" s="21"/>
      <c r="O26" s="21"/>
      <c r="P26" s="22">
        <f t="shared" si="4"/>
        <v>0</v>
      </c>
      <c r="Q26" s="41">
        <f t="shared" si="5"/>
        <v>0</v>
      </c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4"/>
    </row>
    <row r="27" spans="1:31" ht="15.75">
      <c r="A27" s="23">
        <v>8</v>
      </c>
      <c r="B27" s="7" t="s">
        <v>96</v>
      </c>
      <c r="C27" s="7" t="s">
        <v>182</v>
      </c>
      <c r="D27" s="20">
        <v>9.2833000000000006</v>
      </c>
      <c r="E27" s="21">
        <v>10.5</v>
      </c>
      <c r="F27" s="21">
        <v>9.6</v>
      </c>
      <c r="G27" s="21">
        <v>8.5</v>
      </c>
      <c r="H27" s="21">
        <v>10.8</v>
      </c>
      <c r="I27" s="21">
        <v>8.6999999999999993</v>
      </c>
      <c r="J27" s="22">
        <f t="shared" si="3"/>
        <v>48.100000000000009</v>
      </c>
      <c r="K27" s="21">
        <v>7.5</v>
      </c>
      <c r="L27" s="21">
        <v>9.6999999999999993</v>
      </c>
      <c r="M27" s="21">
        <v>10</v>
      </c>
      <c r="N27" s="21">
        <v>10.4</v>
      </c>
      <c r="O27" s="21">
        <v>8.8000000000000007</v>
      </c>
      <c r="P27" s="22">
        <f t="shared" si="4"/>
        <v>46.400000000000006</v>
      </c>
      <c r="Q27" s="25">
        <f t="shared" si="5"/>
        <v>94.500000000000014</v>
      </c>
      <c r="R27" s="52">
        <v>9.1</v>
      </c>
      <c r="S27" s="52"/>
      <c r="T27" s="52"/>
      <c r="U27" s="52">
        <v>8.8000000000000007</v>
      </c>
      <c r="V27" s="52"/>
      <c r="W27" s="52">
        <v>10.1</v>
      </c>
      <c r="X27" s="52"/>
      <c r="Y27" s="52">
        <v>9.4</v>
      </c>
      <c r="Z27" s="52"/>
      <c r="AA27" s="52">
        <v>9.6</v>
      </c>
      <c r="AB27" s="52"/>
      <c r="AC27" s="52">
        <v>8.9</v>
      </c>
      <c r="AD27" s="54"/>
    </row>
    <row r="28" spans="1:31" ht="15.75">
      <c r="A28" s="23">
        <v>9</v>
      </c>
      <c r="B28" s="7" t="s">
        <v>151</v>
      </c>
      <c r="C28" s="7" t="s">
        <v>183</v>
      </c>
      <c r="D28" s="20">
        <v>9.2249999999999996</v>
      </c>
      <c r="E28" s="21">
        <v>9</v>
      </c>
      <c r="F28" s="21">
        <v>8.3000000000000007</v>
      </c>
      <c r="G28" s="21">
        <v>10.4</v>
      </c>
      <c r="H28" s="21">
        <v>9</v>
      </c>
      <c r="I28" s="21">
        <v>9.4</v>
      </c>
      <c r="J28" s="22">
        <f t="shared" si="3"/>
        <v>46.1</v>
      </c>
      <c r="K28" s="21">
        <v>9.1</v>
      </c>
      <c r="L28" s="21">
        <v>8.8000000000000007</v>
      </c>
      <c r="M28" s="21">
        <v>9.4</v>
      </c>
      <c r="N28" s="21">
        <v>8.9</v>
      </c>
      <c r="O28" s="21">
        <v>9.1</v>
      </c>
      <c r="P28" s="22">
        <f t="shared" si="4"/>
        <v>45.3</v>
      </c>
      <c r="Q28" s="41">
        <f t="shared" si="5"/>
        <v>91.4</v>
      </c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1"/>
      <c r="AD28" s="54"/>
    </row>
    <row r="29" spans="1:31" ht="15.75">
      <c r="A29" s="23">
        <v>10</v>
      </c>
      <c r="B29" s="7" t="s">
        <v>28</v>
      </c>
      <c r="C29" s="7" t="s">
        <v>240</v>
      </c>
      <c r="D29" s="43">
        <v>9.1999999999999993</v>
      </c>
      <c r="E29" s="21">
        <v>6.4</v>
      </c>
      <c r="F29" s="21">
        <v>6.1</v>
      </c>
      <c r="G29" s="21">
        <v>8.9</v>
      </c>
      <c r="H29" s="21">
        <v>6</v>
      </c>
      <c r="I29" s="21">
        <v>8.5</v>
      </c>
      <c r="J29" s="22">
        <f t="shared" si="3"/>
        <v>35.9</v>
      </c>
      <c r="K29" s="21">
        <v>7.5</v>
      </c>
      <c r="L29" s="21">
        <v>9.5</v>
      </c>
      <c r="M29" s="21">
        <v>9.6999999999999993</v>
      </c>
      <c r="N29" s="21">
        <v>6.7</v>
      </c>
      <c r="O29" s="21">
        <v>9.1999999999999993</v>
      </c>
      <c r="P29" s="22">
        <f t="shared" si="4"/>
        <v>42.599999999999994</v>
      </c>
      <c r="Q29" s="41">
        <f t="shared" si="5"/>
        <v>78.5</v>
      </c>
      <c r="R29" s="52"/>
      <c r="S29" s="52"/>
      <c r="T29" s="55"/>
      <c r="U29" s="52"/>
      <c r="V29" s="55"/>
      <c r="W29" s="51"/>
      <c r="X29" s="51"/>
      <c r="Y29" s="51"/>
      <c r="Z29" s="51"/>
      <c r="AA29" s="52"/>
      <c r="AB29" s="52"/>
      <c r="AC29" s="51"/>
      <c r="AD29" s="54"/>
      <c r="AE29" s="58"/>
    </row>
  </sheetData>
  <mergeCells count="1">
    <mergeCell ref="A1:N1"/>
  </mergeCells>
  <phoneticPr fontId="24" type="noConversion"/>
  <pageMargins left="0.7" right="0.7" top="0.75" bottom="0.75" header="0.3" footer="0.3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C25" sqref="C25"/>
    </sheetView>
  </sheetViews>
  <sheetFormatPr defaultRowHeight="12.75"/>
  <cols>
    <col min="1" max="1" width="24.25" bestFit="1" customWidth="1"/>
    <col min="3" max="3" width="11.25" customWidth="1"/>
  </cols>
  <sheetData>
    <row r="1" spans="1:8" ht="18.75">
      <c r="A1" s="73" t="s">
        <v>221</v>
      </c>
      <c r="B1" s="67"/>
      <c r="C1" s="67"/>
      <c r="D1" s="67"/>
      <c r="E1" s="67"/>
      <c r="F1" s="67"/>
      <c r="G1" s="67"/>
      <c r="H1" s="60"/>
    </row>
    <row r="2" spans="1:8">
      <c r="A2" s="63"/>
      <c r="B2" s="63"/>
      <c r="C2" s="63"/>
      <c r="D2" s="63"/>
      <c r="E2" s="63"/>
    </row>
    <row r="3" spans="1:8" ht="15">
      <c r="A3" s="64" t="s">
        <v>245</v>
      </c>
      <c r="B3" s="64" t="s">
        <v>246</v>
      </c>
      <c r="C3" s="63"/>
      <c r="D3" s="63"/>
      <c r="E3" s="63"/>
    </row>
    <row r="4" spans="1:8" ht="15">
      <c r="A4" s="64"/>
      <c r="B4" s="64" t="s">
        <v>256</v>
      </c>
      <c r="C4" s="63"/>
      <c r="D4" s="63"/>
      <c r="E4" s="63"/>
    </row>
    <row r="5" spans="1:8" ht="15">
      <c r="A5" s="64"/>
      <c r="B5" s="64"/>
      <c r="C5" s="63"/>
      <c r="D5" s="63"/>
      <c r="E5" s="63"/>
    </row>
    <row r="6" spans="1:8" ht="15">
      <c r="A6" s="64" t="s">
        <v>247</v>
      </c>
      <c r="B6" s="64" t="s">
        <v>248</v>
      </c>
      <c r="C6" s="63"/>
      <c r="D6" s="63"/>
      <c r="E6" s="63"/>
    </row>
    <row r="7" spans="1:8" ht="15">
      <c r="A7" s="64" t="s">
        <v>249</v>
      </c>
      <c r="B7" s="64" t="s">
        <v>250</v>
      </c>
      <c r="C7" s="63"/>
      <c r="D7" s="63"/>
      <c r="E7" s="63"/>
    </row>
    <row r="8" spans="1:8" ht="15">
      <c r="B8" s="64" t="s">
        <v>257</v>
      </c>
      <c r="C8" s="63"/>
      <c r="D8" s="63"/>
      <c r="E8" s="63"/>
    </row>
    <row r="9" spans="1:8" ht="15">
      <c r="A9" s="64"/>
      <c r="B9" s="64"/>
      <c r="C9" s="63"/>
      <c r="D9" s="63"/>
      <c r="E9" s="63"/>
    </row>
    <row r="10" spans="1:8" ht="15">
      <c r="A10" s="64" t="s">
        <v>252</v>
      </c>
      <c r="B10" s="64" t="s">
        <v>253</v>
      </c>
      <c r="C10" s="63"/>
      <c r="D10" s="63"/>
      <c r="E10" s="63"/>
    </row>
    <row r="11" spans="1:8" ht="15">
      <c r="A11" s="64"/>
      <c r="B11" s="64" t="s">
        <v>254</v>
      </c>
      <c r="C11" s="63"/>
      <c r="D11" s="63"/>
      <c r="E11" s="63"/>
    </row>
    <row r="12" spans="1:8" ht="15">
      <c r="A12" s="64"/>
      <c r="B12" s="64" t="s">
        <v>255</v>
      </c>
      <c r="C12" s="63"/>
      <c r="D12" s="63"/>
      <c r="E12" s="63"/>
    </row>
    <row r="13" spans="1:8" ht="15">
      <c r="A13" s="64"/>
      <c r="B13" s="64"/>
      <c r="C13" s="63"/>
      <c r="D13" s="63"/>
      <c r="E13" s="63"/>
    </row>
    <row r="14" spans="1:8">
      <c r="C14" s="63"/>
      <c r="D14" s="63"/>
      <c r="E14" s="63"/>
    </row>
    <row r="15" spans="1:8" ht="15">
      <c r="A15" s="64" t="s">
        <v>251</v>
      </c>
      <c r="B15" s="64" t="s">
        <v>246</v>
      </c>
      <c r="C15" s="63"/>
      <c r="D15" s="63"/>
      <c r="E15" s="63"/>
    </row>
    <row r="16" spans="1:8" ht="15">
      <c r="A16" s="64"/>
      <c r="B16" s="64" t="s">
        <v>250</v>
      </c>
      <c r="C16" s="63"/>
      <c r="D16" s="63"/>
      <c r="E16" s="63"/>
    </row>
    <row r="18" spans="3:3">
      <c r="C18" s="63"/>
    </row>
  </sheetData>
  <mergeCells count="1">
    <mergeCell ref="A1:G1"/>
  </mergeCells>
  <phoneticPr fontId="24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00"/>
  <sheetViews>
    <sheetView workbookViewId="0">
      <selection activeCell="E2" sqref="E2"/>
    </sheetView>
  </sheetViews>
  <sheetFormatPr defaultRowHeight="12.75"/>
  <cols>
    <col min="1" max="1" width="4.75" customWidth="1"/>
    <col min="2" max="2" width="12.875" customWidth="1"/>
    <col min="3" max="3" width="16" customWidth="1"/>
    <col min="4" max="4" width="5.625" customWidth="1"/>
    <col min="5" max="5" width="10.125" customWidth="1"/>
    <col min="6" max="6" width="4.25" customWidth="1"/>
    <col min="7" max="7" width="4.125" customWidth="1"/>
    <col min="8" max="8" width="7.625" customWidth="1"/>
  </cols>
  <sheetData>
    <row r="1" spans="1:50" ht="2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52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3" t="s">
        <v>8</v>
      </c>
      <c r="I6" s="4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9</v>
      </c>
      <c r="B7" s="2" t="s">
        <v>19</v>
      </c>
      <c r="C7" s="2" t="s">
        <v>20</v>
      </c>
      <c r="D7" s="4">
        <v>2006</v>
      </c>
      <c r="E7" s="1" t="s">
        <v>12</v>
      </c>
      <c r="F7" s="6">
        <v>80</v>
      </c>
      <c r="G7" s="6">
        <v>78.900000000000006</v>
      </c>
      <c r="H7" s="5">
        <v>158.9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13</v>
      </c>
      <c r="B8" s="2" t="s">
        <v>17</v>
      </c>
      <c r="C8" s="2" t="s">
        <v>15</v>
      </c>
      <c r="D8" s="4">
        <v>2005</v>
      </c>
      <c r="E8" s="1" t="s">
        <v>12</v>
      </c>
      <c r="F8" s="6">
        <v>79.7</v>
      </c>
      <c r="G8" s="6">
        <v>77.5</v>
      </c>
      <c r="H8" s="5">
        <v>157.19999999999999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1"/>
      <c r="B9" s="1"/>
      <c r="C9" s="1"/>
      <c r="D9" s="1"/>
      <c r="E9" s="1"/>
      <c r="F9" s="12"/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1"/>
      <c r="B10" s="2" t="s">
        <v>53</v>
      </c>
      <c r="C10" s="1"/>
      <c r="D10" s="1"/>
      <c r="E10" s="1"/>
      <c r="F10" s="12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3" t="s">
        <v>3</v>
      </c>
      <c r="B11" s="3" t="s">
        <v>4</v>
      </c>
      <c r="C11" s="3" t="s">
        <v>5</v>
      </c>
      <c r="D11" s="3" t="s">
        <v>6</v>
      </c>
      <c r="E11" s="3" t="s">
        <v>7</v>
      </c>
      <c r="F11" s="6"/>
      <c r="G11" s="6"/>
      <c r="H11" s="3" t="s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5" t="s">
        <v>9</v>
      </c>
      <c r="B12" s="2" t="s">
        <v>30</v>
      </c>
      <c r="C12" s="2" t="s">
        <v>31</v>
      </c>
      <c r="D12" s="4">
        <v>2005</v>
      </c>
      <c r="E12" s="1" t="s">
        <v>12</v>
      </c>
      <c r="F12" s="6">
        <v>85.9</v>
      </c>
      <c r="G12" s="6">
        <v>89.2</v>
      </c>
      <c r="H12" s="5">
        <v>175.1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5" t="s">
        <v>13</v>
      </c>
      <c r="B13" s="2" t="s">
        <v>35</v>
      </c>
      <c r="C13" s="2" t="s">
        <v>36</v>
      </c>
      <c r="D13" s="4">
        <v>2006</v>
      </c>
      <c r="E13" s="1" t="s">
        <v>12</v>
      </c>
      <c r="F13" s="6">
        <v>83.4</v>
      </c>
      <c r="G13" s="6">
        <v>82.8</v>
      </c>
      <c r="H13" s="5">
        <v>166.2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5" t="s">
        <v>16</v>
      </c>
      <c r="B14" s="2" t="s">
        <v>28</v>
      </c>
      <c r="C14" s="2" t="s">
        <v>29</v>
      </c>
      <c r="D14" s="4">
        <v>2005</v>
      </c>
      <c r="E14" s="1" t="s">
        <v>12</v>
      </c>
      <c r="F14" s="6">
        <v>86.1</v>
      </c>
      <c r="G14" s="6">
        <v>80.099999999999994</v>
      </c>
      <c r="H14" s="5">
        <v>166.2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4" t="s">
        <v>18</v>
      </c>
      <c r="B15" s="1" t="s">
        <v>32</v>
      </c>
      <c r="C15" s="1" t="s">
        <v>33</v>
      </c>
      <c r="D15" s="4">
        <v>2006</v>
      </c>
      <c r="E15" s="1" t="s">
        <v>34</v>
      </c>
      <c r="F15" s="6">
        <v>78.8</v>
      </c>
      <c r="G15" s="6">
        <v>84.4</v>
      </c>
      <c r="H15" s="5">
        <v>163.19999999999999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4" t="s">
        <v>21</v>
      </c>
      <c r="B16" s="1" t="s">
        <v>39</v>
      </c>
      <c r="C16" s="1" t="s">
        <v>36</v>
      </c>
      <c r="D16" s="4">
        <v>2006</v>
      </c>
      <c r="E16" s="1" t="s">
        <v>12</v>
      </c>
      <c r="F16" s="6">
        <v>83.3</v>
      </c>
      <c r="G16" s="6">
        <v>66.900000000000006</v>
      </c>
      <c r="H16" s="5">
        <v>150.19999999999999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7"/>
      <c r="B19" s="8" t="s">
        <v>52</v>
      </c>
      <c r="C19" s="7"/>
      <c r="D19" s="7"/>
      <c r="E19" s="7"/>
      <c r="F19" s="7"/>
      <c r="G19" s="7"/>
      <c r="H19" s="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9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10"/>
      <c r="G20" s="10"/>
      <c r="H20" s="9" t="s">
        <v>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11" t="s">
        <v>9</v>
      </c>
      <c r="B21" s="8" t="s">
        <v>19</v>
      </c>
      <c r="C21" s="8" t="s">
        <v>20</v>
      </c>
      <c r="D21" s="10">
        <v>2006</v>
      </c>
      <c r="E21" s="7" t="s">
        <v>12</v>
      </c>
      <c r="F21" s="10">
        <v>75</v>
      </c>
      <c r="G21" s="10">
        <v>74</v>
      </c>
      <c r="H21" s="11">
        <v>149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11" t="s">
        <v>13</v>
      </c>
      <c r="B22" s="8" t="s">
        <v>17</v>
      </c>
      <c r="C22" s="8" t="s">
        <v>15</v>
      </c>
      <c r="D22" s="10">
        <v>2005</v>
      </c>
      <c r="E22" s="7" t="s">
        <v>12</v>
      </c>
      <c r="F22" s="10">
        <v>73</v>
      </c>
      <c r="G22" s="10">
        <v>75</v>
      </c>
      <c r="H22" s="11">
        <v>148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7"/>
      <c r="B24" s="8" t="s">
        <v>53</v>
      </c>
      <c r="C24" s="7"/>
      <c r="D24" s="7"/>
      <c r="E24" s="7"/>
      <c r="F24" s="7"/>
      <c r="G24" s="7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9" t="s">
        <v>3</v>
      </c>
      <c r="B25" s="9" t="s">
        <v>4</v>
      </c>
      <c r="C25" s="9" t="s">
        <v>5</v>
      </c>
      <c r="D25" s="9" t="s">
        <v>6</v>
      </c>
      <c r="E25" s="9" t="s">
        <v>7</v>
      </c>
      <c r="F25" s="10"/>
      <c r="G25" s="10"/>
      <c r="H25" s="9" t="s">
        <v>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11" t="s">
        <v>9</v>
      </c>
      <c r="B26" s="8" t="s">
        <v>30</v>
      </c>
      <c r="C26" s="8" t="s">
        <v>31</v>
      </c>
      <c r="D26" s="10">
        <v>2005</v>
      </c>
      <c r="E26" s="7" t="s">
        <v>12</v>
      </c>
      <c r="F26" s="10">
        <v>81</v>
      </c>
      <c r="G26" s="10">
        <v>85</v>
      </c>
      <c r="H26" s="11">
        <v>166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11" t="s">
        <v>13</v>
      </c>
      <c r="B27" s="8" t="s">
        <v>35</v>
      </c>
      <c r="C27" s="8" t="s">
        <v>36</v>
      </c>
      <c r="D27" s="10">
        <v>2006</v>
      </c>
      <c r="E27" s="7" t="s">
        <v>12</v>
      </c>
      <c r="F27" s="10">
        <v>79</v>
      </c>
      <c r="G27" s="10">
        <v>79</v>
      </c>
      <c r="H27" s="11">
        <v>158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11" t="s">
        <v>16</v>
      </c>
      <c r="B28" s="8" t="s">
        <v>28</v>
      </c>
      <c r="C28" s="8" t="s">
        <v>29</v>
      </c>
      <c r="D28" s="10">
        <v>2005</v>
      </c>
      <c r="E28" s="7" t="s">
        <v>12</v>
      </c>
      <c r="F28" s="10">
        <v>82</v>
      </c>
      <c r="G28" s="10">
        <v>76</v>
      </c>
      <c r="H28" s="11">
        <v>158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10" t="s">
        <v>18</v>
      </c>
      <c r="B29" s="7" t="s">
        <v>32</v>
      </c>
      <c r="C29" s="7" t="s">
        <v>33</v>
      </c>
      <c r="D29" s="10">
        <v>2006</v>
      </c>
      <c r="E29" s="7" t="s">
        <v>34</v>
      </c>
      <c r="F29" s="10">
        <v>74</v>
      </c>
      <c r="G29" s="10">
        <v>80</v>
      </c>
      <c r="H29" s="11">
        <v>154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10" t="s">
        <v>21</v>
      </c>
      <c r="B30" s="7" t="s">
        <v>39</v>
      </c>
      <c r="C30" s="7" t="s">
        <v>36</v>
      </c>
      <c r="D30" s="10">
        <v>2006</v>
      </c>
      <c r="E30" s="7" t="s">
        <v>12</v>
      </c>
      <c r="F30" s="10">
        <v>78</v>
      </c>
      <c r="G30" s="10">
        <v>63</v>
      </c>
      <c r="H30" s="11">
        <v>141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7"/>
      <c r="B31" s="7"/>
      <c r="C31" s="7"/>
      <c r="D31" s="7"/>
      <c r="E31" s="7"/>
      <c r="F31" s="7"/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">
    <mergeCell ref="A1:I1"/>
  </mergeCells>
  <phoneticPr fontId="24" type="noConversion"/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100"/>
  <sheetViews>
    <sheetView workbookViewId="0">
      <selection activeCell="M15" sqref="M15"/>
    </sheetView>
  </sheetViews>
  <sheetFormatPr defaultRowHeight="12.75"/>
  <cols>
    <col min="1" max="1" width="4.75" customWidth="1"/>
    <col min="2" max="2" width="11.5" customWidth="1"/>
    <col min="3" max="3" width="15.5" customWidth="1"/>
    <col min="4" max="4" width="5.625" customWidth="1"/>
    <col min="5" max="5" width="9.75" customWidth="1"/>
    <col min="6" max="6" width="5.375" customWidth="1"/>
    <col min="7" max="7" width="5.25" customWidth="1"/>
    <col min="8" max="8" width="5.125" customWidth="1"/>
    <col min="9" max="9" width="5.25" customWidth="1"/>
    <col min="10" max="10" width="7.625" customWidth="1"/>
    <col min="11" max="11" width="4.125" style="29" customWidth="1"/>
  </cols>
  <sheetData>
    <row r="1" spans="1:50" ht="20.25">
      <c r="A1" s="65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1"/>
      <c r="F2" s="1"/>
      <c r="G2" s="1"/>
      <c r="H2" s="2" t="s">
        <v>1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54</v>
      </c>
      <c r="C5" s="1"/>
      <c r="D5" s="1"/>
      <c r="E5" s="1"/>
      <c r="F5" s="1"/>
      <c r="G5" s="1"/>
      <c r="H5" s="1"/>
      <c r="I5" s="1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8" t="s">
        <v>55</v>
      </c>
      <c r="G6" s="69"/>
      <c r="H6" s="69"/>
      <c r="I6" s="69"/>
      <c r="J6" s="3" t="s">
        <v>8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9</v>
      </c>
      <c r="B7" s="2" t="s">
        <v>56</v>
      </c>
      <c r="C7" s="2" t="s">
        <v>57</v>
      </c>
      <c r="D7" s="4">
        <v>2004</v>
      </c>
      <c r="E7" s="1" t="s">
        <v>12</v>
      </c>
      <c r="F7" s="6">
        <v>103.8</v>
      </c>
      <c r="G7" s="6">
        <v>103.3</v>
      </c>
      <c r="H7" s="6">
        <v>104.1</v>
      </c>
      <c r="I7" s="6">
        <v>103.2</v>
      </c>
      <c r="J7" s="5">
        <v>414.4</v>
      </c>
      <c r="K7" s="4" t="s">
        <v>242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13</v>
      </c>
      <c r="B8" s="2" t="s">
        <v>56</v>
      </c>
      <c r="C8" s="2" t="s">
        <v>58</v>
      </c>
      <c r="D8" s="4">
        <v>2001</v>
      </c>
      <c r="E8" s="1" t="s">
        <v>12</v>
      </c>
      <c r="F8" s="6">
        <v>101.3</v>
      </c>
      <c r="G8" s="6">
        <v>104.5</v>
      </c>
      <c r="H8" s="6">
        <v>103.3</v>
      </c>
      <c r="I8" s="6">
        <v>102.5</v>
      </c>
      <c r="J8" s="5">
        <v>411.6</v>
      </c>
      <c r="K8" s="4" t="s">
        <v>243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16</v>
      </c>
      <c r="B9" s="2" t="s">
        <v>59</v>
      </c>
      <c r="C9" s="2" t="s">
        <v>60</v>
      </c>
      <c r="D9" s="4">
        <v>2001</v>
      </c>
      <c r="E9" s="1" t="s">
        <v>12</v>
      </c>
      <c r="F9" s="6">
        <v>102.3</v>
      </c>
      <c r="G9" s="6">
        <v>101.5</v>
      </c>
      <c r="H9" s="6">
        <v>100.7</v>
      </c>
      <c r="I9" s="6">
        <v>99</v>
      </c>
      <c r="J9" s="5">
        <v>403.5</v>
      </c>
      <c r="K9" s="4" t="s">
        <v>9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4" t="s">
        <v>18</v>
      </c>
      <c r="B10" s="1" t="s">
        <v>22</v>
      </c>
      <c r="C10" s="1" t="s">
        <v>61</v>
      </c>
      <c r="D10" s="4">
        <v>2002</v>
      </c>
      <c r="E10" s="1" t="s">
        <v>12</v>
      </c>
      <c r="F10" s="6">
        <v>82.7</v>
      </c>
      <c r="G10" s="6">
        <v>90.8</v>
      </c>
      <c r="H10" s="6">
        <v>83.3</v>
      </c>
      <c r="I10" s="6">
        <v>87.6</v>
      </c>
      <c r="J10" s="5">
        <v>344.4</v>
      </c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4" t="s">
        <v>21</v>
      </c>
      <c r="B11" s="1" t="s">
        <v>62</v>
      </c>
      <c r="C11" s="1" t="s">
        <v>63</v>
      </c>
      <c r="D11" s="4">
        <v>2004</v>
      </c>
      <c r="E11" s="1" t="s">
        <v>12</v>
      </c>
      <c r="F11" s="6">
        <v>86.6</v>
      </c>
      <c r="G11" s="6">
        <v>79.5</v>
      </c>
      <c r="H11" s="6">
        <v>67.900000000000006</v>
      </c>
      <c r="I11" s="6">
        <v>86.7</v>
      </c>
      <c r="J11" s="5">
        <v>320.7</v>
      </c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4" t="s">
        <v>24</v>
      </c>
      <c r="B12" s="1" t="s">
        <v>19</v>
      </c>
      <c r="C12" s="1" t="s">
        <v>20</v>
      </c>
      <c r="D12" s="4">
        <v>2006</v>
      </c>
      <c r="E12" s="1" t="s">
        <v>12</v>
      </c>
      <c r="F12" s="6">
        <v>89.6</v>
      </c>
      <c r="G12" s="6">
        <v>85.4</v>
      </c>
      <c r="H12" s="6" t="s">
        <v>65</v>
      </c>
      <c r="I12" s="61" t="s">
        <v>241</v>
      </c>
      <c r="J12" s="13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1"/>
      <c r="B15" s="2" t="s">
        <v>66</v>
      </c>
      <c r="C15" s="1"/>
      <c r="D15" s="1"/>
      <c r="E15" s="1"/>
      <c r="F15" s="1"/>
      <c r="G15" s="1"/>
      <c r="H15" s="1"/>
      <c r="I15" s="1"/>
      <c r="J15" s="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3" t="s">
        <v>3</v>
      </c>
      <c r="B16" s="3" t="s">
        <v>4</v>
      </c>
      <c r="C16" s="3" t="s">
        <v>5</v>
      </c>
      <c r="D16" s="3" t="s">
        <v>6</v>
      </c>
      <c r="E16" s="3" t="s">
        <v>7</v>
      </c>
      <c r="F16" s="68" t="s">
        <v>55</v>
      </c>
      <c r="G16" s="69"/>
      <c r="H16" s="69"/>
      <c r="I16" s="69"/>
      <c r="J16" s="3" t="s">
        <v>8</v>
      </c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5" t="s">
        <v>9</v>
      </c>
      <c r="B17" s="2" t="s">
        <v>39</v>
      </c>
      <c r="C17" s="2" t="s">
        <v>67</v>
      </c>
      <c r="D17" s="4">
        <v>2001</v>
      </c>
      <c r="E17" s="1" t="s">
        <v>12</v>
      </c>
      <c r="F17" s="6">
        <v>98.1</v>
      </c>
      <c r="G17" s="6">
        <v>103</v>
      </c>
      <c r="H17" s="6">
        <v>102.7</v>
      </c>
      <c r="I17" s="6">
        <v>100.7</v>
      </c>
      <c r="J17" s="5">
        <v>404.5</v>
      </c>
      <c r="K17" s="4" t="s">
        <v>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5" t="s">
        <v>13</v>
      </c>
      <c r="B18" s="2" t="s">
        <v>68</v>
      </c>
      <c r="C18" s="2" t="s">
        <v>69</v>
      </c>
      <c r="D18" s="4">
        <v>2001</v>
      </c>
      <c r="E18" s="1" t="s">
        <v>12</v>
      </c>
      <c r="F18" s="6">
        <v>97.7</v>
      </c>
      <c r="G18" s="6">
        <v>100.8</v>
      </c>
      <c r="H18" s="6">
        <v>99.6</v>
      </c>
      <c r="I18" s="6">
        <v>99.7</v>
      </c>
      <c r="J18" s="5">
        <v>397.8</v>
      </c>
      <c r="K18" s="4" t="s">
        <v>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5" t="s">
        <v>16</v>
      </c>
      <c r="B19" s="2" t="s">
        <v>70</v>
      </c>
      <c r="C19" s="2" t="s">
        <v>71</v>
      </c>
      <c r="D19" s="4">
        <v>2001</v>
      </c>
      <c r="E19" s="1" t="s">
        <v>12</v>
      </c>
      <c r="F19" s="6">
        <v>98.7</v>
      </c>
      <c r="G19" s="6">
        <v>98.3</v>
      </c>
      <c r="H19" s="6">
        <v>99.6</v>
      </c>
      <c r="I19" s="6">
        <v>99.3</v>
      </c>
      <c r="J19" s="5">
        <v>395.9</v>
      </c>
      <c r="K19" s="4" t="s">
        <v>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4" t="s">
        <v>18</v>
      </c>
      <c r="B20" s="1" t="s">
        <v>72</v>
      </c>
      <c r="C20" s="1" t="s">
        <v>36</v>
      </c>
      <c r="D20" s="4">
        <v>2004</v>
      </c>
      <c r="E20" s="1" t="s">
        <v>12</v>
      </c>
      <c r="F20" s="6">
        <v>100.2</v>
      </c>
      <c r="G20" s="6">
        <v>97.3</v>
      </c>
      <c r="H20" s="6">
        <v>95.8</v>
      </c>
      <c r="I20" s="6">
        <v>98.3</v>
      </c>
      <c r="J20" s="5">
        <v>391.6</v>
      </c>
      <c r="K20" s="4" t="s">
        <v>13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4" t="s">
        <v>21</v>
      </c>
      <c r="B21" s="1" t="s">
        <v>73</v>
      </c>
      <c r="C21" s="1" t="s">
        <v>74</v>
      </c>
      <c r="D21" s="4">
        <v>2003</v>
      </c>
      <c r="E21" s="1" t="s">
        <v>12</v>
      </c>
      <c r="F21" s="6">
        <v>90.9</v>
      </c>
      <c r="G21" s="6">
        <v>100.4</v>
      </c>
      <c r="H21" s="6">
        <v>94.8</v>
      </c>
      <c r="I21" s="6">
        <v>99.4</v>
      </c>
      <c r="J21" s="5">
        <v>385.5</v>
      </c>
      <c r="K21" s="4" t="s">
        <v>13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4" t="s">
        <v>24</v>
      </c>
      <c r="B22" s="1" t="s">
        <v>39</v>
      </c>
      <c r="C22" s="1" t="s">
        <v>75</v>
      </c>
      <c r="D22" s="4">
        <v>2004</v>
      </c>
      <c r="E22" s="1" t="s">
        <v>12</v>
      </c>
      <c r="F22" s="6">
        <v>93.6</v>
      </c>
      <c r="G22" s="6">
        <v>93</v>
      </c>
      <c r="H22" s="6">
        <v>98.9</v>
      </c>
      <c r="I22" s="6">
        <v>97</v>
      </c>
      <c r="J22" s="5">
        <v>382.5</v>
      </c>
      <c r="K22" s="4" t="s">
        <v>13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4" t="s">
        <v>40</v>
      </c>
      <c r="B23" s="1" t="s">
        <v>30</v>
      </c>
      <c r="C23" s="1" t="s">
        <v>31</v>
      </c>
      <c r="D23" s="4">
        <v>2005</v>
      </c>
      <c r="E23" s="1" t="s">
        <v>12</v>
      </c>
      <c r="F23" s="6">
        <v>90.1</v>
      </c>
      <c r="G23" s="6">
        <v>95.1</v>
      </c>
      <c r="H23" s="6">
        <v>91.2</v>
      </c>
      <c r="I23" s="6">
        <v>93.3</v>
      </c>
      <c r="J23" s="5">
        <v>369.7</v>
      </c>
      <c r="K23" s="4" t="s">
        <v>16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4" t="s">
        <v>43</v>
      </c>
      <c r="B24" s="1" t="s">
        <v>76</v>
      </c>
      <c r="C24" s="1" t="s">
        <v>77</v>
      </c>
      <c r="D24" s="4">
        <v>2001</v>
      </c>
      <c r="E24" s="1" t="s">
        <v>12</v>
      </c>
      <c r="F24" s="6">
        <v>95.9</v>
      </c>
      <c r="G24" s="6">
        <v>91.4</v>
      </c>
      <c r="H24" s="6">
        <v>92.5</v>
      </c>
      <c r="I24" s="6">
        <v>88.7</v>
      </c>
      <c r="J24" s="5">
        <v>368.5</v>
      </c>
      <c r="K24" s="4" t="s">
        <v>16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4" t="s">
        <v>46</v>
      </c>
      <c r="B25" s="1" t="s">
        <v>78</v>
      </c>
      <c r="C25" s="1" t="s">
        <v>79</v>
      </c>
      <c r="D25" s="4">
        <v>2001</v>
      </c>
      <c r="E25" s="1" t="s">
        <v>12</v>
      </c>
      <c r="F25" s="6">
        <v>79.2</v>
      </c>
      <c r="G25" s="6">
        <v>85.1</v>
      </c>
      <c r="H25" s="6">
        <v>85.7</v>
      </c>
      <c r="I25" s="6">
        <v>92.6</v>
      </c>
      <c r="J25" s="5">
        <v>342.6</v>
      </c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1"/>
      <c r="B26" s="1"/>
      <c r="C26" s="1"/>
      <c r="D26" s="1"/>
      <c r="E26" s="1"/>
      <c r="F26" s="12"/>
      <c r="G26" s="12"/>
      <c r="H26" s="12"/>
      <c r="I26" s="12"/>
      <c r="J26" s="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4" t="s">
        <v>64</v>
      </c>
      <c r="B27" s="1" t="s">
        <v>80</v>
      </c>
      <c r="C27" s="1" t="s">
        <v>81</v>
      </c>
      <c r="D27" s="4">
        <v>2000</v>
      </c>
      <c r="E27" s="1" t="s">
        <v>12</v>
      </c>
      <c r="F27" s="6">
        <v>93.3</v>
      </c>
      <c r="G27" s="6">
        <v>95.4</v>
      </c>
      <c r="H27" s="6">
        <v>99.5</v>
      </c>
      <c r="I27" s="6">
        <v>100</v>
      </c>
      <c r="J27" s="5">
        <v>388.2</v>
      </c>
      <c r="K27" s="4" t="s">
        <v>13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7"/>
      <c r="B30" s="8" t="s">
        <v>54</v>
      </c>
      <c r="C30" s="7"/>
      <c r="D30" s="7"/>
      <c r="E30" s="7"/>
      <c r="F30" s="7"/>
      <c r="G30" s="7"/>
      <c r="H30" s="7"/>
      <c r="I30" s="7"/>
      <c r="J30" s="7"/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9" t="s">
        <v>3</v>
      </c>
      <c r="B31" s="9" t="s">
        <v>4</v>
      </c>
      <c r="C31" s="9" t="s">
        <v>5</v>
      </c>
      <c r="D31" s="9" t="s">
        <v>6</v>
      </c>
      <c r="E31" s="9" t="s">
        <v>7</v>
      </c>
      <c r="F31" s="70" t="s">
        <v>55</v>
      </c>
      <c r="G31" s="71"/>
      <c r="H31" s="71"/>
      <c r="I31" s="71"/>
      <c r="J31" s="9" t="s">
        <v>8</v>
      </c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1" t="s">
        <v>9</v>
      </c>
      <c r="B32" s="8" t="s">
        <v>56</v>
      </c>
      <c r="C32" s="8" t="s">
        <v>57</v>
      </c>
      <c r="D32" s="10">
        <v>2004</v>
      </c>
      <c r="E32" s="7" t="s">
        <v>12</v>
      </c>
      <c r="F32" s="10">
        <v>100</v>
      </c>
      <c r="G32" s="10">
        <v>98</v>
      </c>
      <c r="H32" s="10">
        <v>100</v>
      </c>
      <c r="I32" s="10">
        <v>98</v>
      </c>
      <c r="J32" s="11">
        <v>396</v>
      </c>
      <c r="K32" s="4" t="s">
        <v>242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1" t="s">
        <v>13</v>
      </c>
      <c r="B33" s="8" t="s">
        <v>56</v>
      </c>
      <c r="C33" s="8" t="s">
        <v>58</v>
      </c>
      <c r="D33" s="10">
        <v>2001</v>
      </c>
      <c r="E33" s="7" t="s">
        <v>12</v>
      </c>
      <c r="F33" s="10">
        <v>97</v>
      </c>
      <c r="G33" s="10">
        <v>100</v>
      </c>
      <c r="H33" s="10">
        <v>99</v>
      </c>
      <c r="I33" s="10">
        <v>99</v>
      </c>
      <c r="J33" s="11">
        <v>395</v>
      </c>
      <c r="K33" s="4" t="s">
        <v>242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1" t="s">
        <v>16</v>
      </c>
      <c r="B34" s="8" t="s">
        <v>59</v>
      </c>
      <c r="C34" s="8" t="s">
        <v>60</v>
      </c>
      <c r="D34" s="10">
        <v>2001</v>
      </c>
      <c r="E34" s="7" t="s">
        <v>12</v>
      </c>
      <c r="F34" s="10">
        <v>98</v>
      </c>
      <c r="G34" s="10">
        <v>97</v>
      </c>
      <c r="H34" s="10">
        <v>96</v>
      </c>
      <c r="I34" s="10">
        <v>93</v>
      </c>
      <c r="J34" s="11">
        <v>384</v>
      </c>
      <c r="K34" s="4" t="s">
        <v>9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0" t="s">
        <v>18</v>
      </c>
      <c r="B35" s="7" t="s">
        <v>22</v>
      </c>
      <c r="C35" s="7" t="s">
        <v>61</v>
      </c>
      <c r="D35" s="10">
        <v>2002</v>
      </c>
      <c r="E35" s="7" t="s">
        <v>12</v>
      </c>
      <c r="F35" s="10">
        <v>80</v>
      </c>
      <c r="G35" s="10">
        <v>87</v>
      </c>
      <c r="H35" s="10">
        <v>79</v>
      </c>
      <c r="I35" s="10">
        <v>83</v>
      </c>
      <c r="J35" s="11">
        <v>329</v>
      </c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0" t="s">
        <v>21</v>
      </c>
      <c r="B36" s="7" t="s">
        <v>62</v>
      </c>
      <c r="C36" s="7" t="s">
        <v>63</v>
      </c>
      <c r="D36" s="10">
        <v>2004</v>
      </c>
      <c r="E36" s="7" t="s">
        <v>12</v>
      </c>
      <c r="F36" s="10">
        <v>83</v>
      </c>
      <c r="G36" s="10">
        <v>75</v>
      </c>
      <c r="H36" s="10">
        <v>64</v>
      </c>
      <c r="I36" s="10">
        <v>82</v>
      </c>
      <c r="J36" s="11">
        <v>304</v>
      </c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0" t="s">
        <v>24</v>
      </c>
      <c r="B37" s="7" t="s">
        <v>19</v>
      </c>
      <c r="C37" s="7" t="s">
        <v>20</v>
      </c>
      <c r="D37" s="10">
        <v>2006</v>
      </c>
      <c r="E37" s="7" t="s">
        <v>12</v>
      </c>
      <c r="F37" s="10">
        <v>85</v>
      </c>
      <c r="G37" s="10">
        <v>81</v>
      </c>
      <c r="H37" s="10" t="s">
        <v>65</v>
      </c>
      <c r="I37" s="62" t="s">
        <v>241</v>
      </c>
      <c r="J37" s="11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0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7"/>
      <c r="B40" s="8" t="s">
        <v>66</v>
      </c>
      <c r="C40" s="7"/>
      <c r="D40" s="7"/>
      <c r="E40" s="7"/>
      <c r="F40" s="7"/>
      <c r="G40" s="7"/>
      <c r="H40" s="7"/>
      <c r="I40" s="7"/>
      <c r="J40" s="7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9" t="s">
        <v>3</v>
      </c>
      <c r="B41" s="9" t="s">
        <v>4</v>
      </c>
      <c r="C41" s="9" t="s">
        <v>5</v>
      </c>
      <c r="D41" s="9" t="s">
        <v>6</v>
      </c>
      <c r="E41" s="9" t="s">
        <v>7</v>
      </c>
      <c r="F41" s="70" t="s">
        <v>55</v>
      </c>
      <c r="G41" s="71"/>
      <c r="H41" s="71"/>
      <c r="I41" s="71"/>
      <c r="J41" s="9" t="s">
        <v>8</v>
      </c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1" t="s">
        <v>9</v>
      </c>
      <c r="B42" s="8" t="s">
        <v>39</v>
      </c>
      <c r="C42" s="8" t="s">
        <v>67</v>
      </c>
      <c r="D42" s="10">
        <v>2001</v>
      </c>
      <c r="E42" s="7" t="s">
        <v>12</v>
      </c>
      <c r="F42" s="10">
        <v>95</v>
      </c>
      <c r="G42" s="10">
        <v>98</v>
      </c>
      <c r="H42" s="10">
        <v>98</v>
      </c>
      <c r="I42" s="10">
        <v>97</v>
      </c>
      <c r="J42" s="11">
        <v>388</v>
      </c>
      <c r="K42" s="4" t="s">
        <v>243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1" t="s">
        <v>13</v>
      </c>
      <c r="B43" s="8" t="s">
        <v>68</v>
      </c>
      <c r="C43" s="8" t="s">
        <v>69</v>
      </c>
      <c r="D43" s="10">
        <v>2001</v>
      </c>
      <c r="E43" s="7" t="s">
        <v>12</v>
      </c>
      <c r="F43" s="10">
        <v>95</v>
      </c>
      <c r="G43" s="10">
        <v>96</v>
      </c>
      <c r="H43" s="10">
        <v>95</v>
      </c>
      <c r="I43" s="10">
        <v>95</v>
      </c>
      <c r="J43" s="11">
        <v>381</v>
      </c>
      <c r="K43" s="4" t="s">
        <v>9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1" t="s">
        <v>16</v>
      </c>
      <c r="B44" s="8" t="s">
        <v>70</v>
      </c>
      <c r="C44" s="8" t="s">
        <v>71</v>
      </c>
      <c r="D44" s="10">
        <v>2001</v>
      </c>
      <c r="E44" s="7" t="s">
        <v>12</v>
      </c>
      <c r="F44" s="10">
        <v>95</v>
      </c>
      <c r="G44" s="10">
        <v>92</v>
      </c>
      <c r="H44" s="10">
        <v>98</v>
      </c>
      <c r="I44" s="10">
        <v>94</v>
      </c>
      <c r="J44" s="11">
        <v>379</v>
      </c>
      <c r="K44" s="4" t="s">
        <v>9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0" t="s">
        <v>18</v>
      </c>
      <c r="B45" s="7" t="s">
        <v>72</v>
      </c>
      <c r="C45" s="7" t="s">
        <v>36</v>
      </c>
      <c r="D45" s="10">
        <v>2004</v>
      </c>
      <c r="E45" s="7" t="s">
        <v>12</v>
      </c>
      <c r="F45" s="10">
        <v>96</v>
      </c>
      <c r="G45" s="10">
        <v>92</v>
      </c>
      <c r="H45" s="10">
        <v>91</v>
      </c>
      <c r="I45" s="10">
        <v>94</v>
      </c>
      <c r="J45" s="11">
        <v>373</v>
      </c>
      <c r="K45" s="4" t="s">
        <v>13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0" t="s">
        <v>21</v>
      </c>
      <c r="B46" s="7" t="s">
        <v>73</v>
      </c>
      <c r="C46" s="7" t="s">
        <v>74</v>
      </c>
      <c r="D46" s="10">
        <v>2003</v>
      </c>
      <c r="E46" s="7" t="s">
        <v>12</v>
      </c>
      <c r="F46" s="10">
        <v>86</v>
      </c>
      <c r="G46" s="10">
        <v>96</v>
      </c>
      <c r="H46" s="10">
        <v>91</v>
      </c>
      <c r="I46" s="10">
        <v>97</v>
      </c>
      <c r="J46" s="11">
        <v>370</v>
      </c>
      <c r="K46" s="4" t="s">
        <v>13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0" t="s">
        <v>24</v>
      </c>
      <c r="B47" s="7" t="s">
        <v>39</v>
      </c>
      <c r="C47" s="7" t="s">
        <v>75</v>
      </c>
      <c r="D47" s="10">
        <v>2004</v>
      </c>
      <c r="E47" s="7" t="s">
        <v>12</v>
      </c>
      <c r="F47" s="10">
        <v>89</v>
      </c>
      <c r="G47" s="10">
        <v>88</v>
      </c>
      <c r="H47" s="10">
        <v>95</v>
      </c>
      <c r="I47" s="10">
        <v>93</v>
      </c>
      <c r="J47" s="11">
        <v>365</v>
      </c>
      <c r="K47" s="4" t="s">
        <v>13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0" t="s">
        <v>40</v>
      </c>
      <c r="B48" s="7" t="s">
        <v>30</v>
      </c>
      <c r="C48" s="7" t="s">
        <v>31</v>
      </c>
      <c r="D48" s="10">
        <v>2005</v>
      </c>
      <c r="E48" s="7" t="s">
        <v>12</v>
      </c>
      <c r="F48" s="10">
        <v>86</v>
      </c>
      <c r="G48" s="10">
        <v>90</v>
      </c>
      <c r="H48" s="10">
        <v>87</v>
      </c>
      <c r="I48" s="10">
        <v>88</v>
      </c>
      <c r="J48" s="11">
        <v>351</v>
      </c>
      <c r="K48" s="4" t="s">
        <v>16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0" t="s">
        <v>43</v>
      </c>
      <c r="B49" s="7" t="s">
        <v>76</v>
      </c>
      <c r="C49" s="7" t="s">
        <v>77</v>
      </c>
      <c r="D49" s="10">
        <v>2001</v>
      </c>
      <c r="E49" s="7" t="s">
        <v>12</v>
      </c>
      <c r="F49" s="10">
        <v>90</v>
      </c>
      <c r="G49" s="10">
        <v>86</v>
      </c>
      <c r="H49" s="10">
        <v>87</v>
      </c>
      <c r="I49" s="10">
        <v>84</v>
      </c>
      <c r="J49" s="11">
        <v>347</v>
      </c>
      <c r="K49" s="4" t="s">
        <v>16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0" t="s">
        <v>46</v>
      </c>
      <c r="B50" s="7" t="s">
        <v>78</v>
      </c>
      <c r="C50" s="7" t="s">
        <v>79</v>
      </c>
      <c r="D50" s="10">
        <v>2001</v>
      </c>
      <c r="E50" s="7" t="s">
        <v>12</v>
      </c>
      <c r="F50" s="10">
        <v>75</v>
      </c>
      <c r="G50" s="10">
        <v>80</v>
      </c>
      <c r="H50" s="10">
        <v>80</v>
      </c>
      <c r="I50" s="10">
        <v>88</v>
      </c>
      <c r="J50" s="11">
        <v>323</v>
      </c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7"/>
      <c r="B51" s="7"/>
      <c r="C51" s="7"/>
      <c r="D51" s="7"/>
      <c r="E51" s="7"/>
      <c r="F51" s="7"/>
      <c r="G51" s="7"/>
      <c r="H51" s="7"/>
      <c r="I51" s="7"/>
      <c r="J51" s="7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0" t="s">
        <v>64</v>
      </c>
      <c r="B52" s="7" t="s">
        <v>80</v>
      </c>
      <c r="C52" s="7" t="s">
        <v>81</v>
      </c>
      <c r="D52" s="10">
        <v>2000</v>
      </c>
      <c r="E52" s="7" t="s">
        <v>12</v>
      </c>
      <c r="F52" s="10">
        <v>89</v>
      </c>
      <c r="G52" s="10">
        <v>90</v>
      </c>
      <c r="H52" s="10">
        <v>95</v>
      </c>
      <c r="I52" s="10">
        <v>95</v>
      </c>
      <c r="J52" s="11">
        <v>369</v>
      </c>
      <c r="K52" s="4" t="s">
        <v>13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7"/>
      <c r="B53" s="7"/>
      <c r="C53" s="7"/>
      <c r="D53" s="7"/>
      <c r="E53" s="7"/>
      <c r="F53" s="7"/>
      <c r="G53" s="7"/>
      <c r="H53" s="7"/>
      <c r="I53" s="7"/>
      <c r="J53" s="7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5">
    <mergeCell ref="A1:J1"/>
    <mergeCell ref="F6:I6"/>
    <mergeCell ref="F16:I16"/>
    <mergeCell ref="F31:I31"/>
    <mergeCell ref="F41:I41"/>
  </mergeCells>
  <phoneticPr fontId="24" type="noConversion"/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100"/>
  <sheetViews>
    <sheetView zoomScaleNormal="100" workbookViewId="0">
      <selection activeCell="O7" sqref="O7"/>
    </sheetView>
  </sheetViews>
  <sheetFormatPr defaultRowHeight="12.75"/>
  <cols>
    <col min="1" max="1" width="4.125" customWidth="1"/>
    <col min="2" max="2" width="9.625" customWidth="1"/>
    <col min="3" max="3" width="14.375" customWidth="1"/>
    <col min="4" max="4" width="5" customWidth="1"/>
    <col min="5" max="5" width="9.625" customWidth="1"/>
    <col min="6" max="7" width="5.125" customWidth="1"/>
    <col min="8" max="8" width="5.25" customWidth="1"/>
    <col min="9" max="11" width="5.125" customWidth="1"/>
    <col min="12" max="12" width="6.875" customWidth="1"/>
    <col min="13" max="13" width="4.375" style="29" customWidth="1"/>
  </cols>
  <sheetData>
    <row r="1" spans="1:50" ht="20.25">
      <c r="A1" s="65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1"/>
      <c r="F2" s="1"/>
      <c r="G2" s="1"/>
      <c r="H2" s="1"/>
      <c r="I2" s="2" t="s">
        <v>1</v>
      </c>
      <c r="L2" s="1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82</v>
      </c>
      <c r="C5" s="1"/>
      <c r="D5" s="1"/>
      <c r="E5" s="1"/>
      <c r="F5" s="1"/>
      <c r="G5" s="1"/>
      <c r="H5" s="1"/>
      <c r="I5" s="1"/>
      <c r="J5" s="1"/>
      <c r="K5" s="1"/>
      <c r="L5" s="1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8" t="s">
        <v>55</v>
      </c>
      <c r="G6" s="69"/>
      <c r="H6" s="69"/>
      <c r="I6" s="69"/>
      <c r="J6" s="69"/>
      <c r="K6" s="69"/>
      <c r="L6" s="3" t="s">
        <v>8</v>
      </c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9</v>
      </c>
      <c r="B7" s="2" t="s">
        <v>83</v>
      </c>
      <c r="C7" s="2" t="s">
        <v>84</v>
      </c>
      <c r="D7" s="4">
        <v>1968</v>
      </c>
      <c r="E7" s="1" t="s">
        <v>85</v>
      </c>
      <c r="F7" s="6">
        <v>103.1</v>
      </c>
      <c r="G7" s="6">
        <v>102.4</v>
      </c>
      <c r="H7" s="6">
        <v>102.3</v>
      </c>
      <c r="I7" s="6">
        <v>103</v>
      </c>
      <c r="J7" s="6">
        <v>102.5</v>
      </c>
      <c r="K7" s="6">
        <v>104.8</v>
      </c>
      <c r="L7" s="5">
        <v>618.1</v>
      </c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13</v>
      </c>
      <c r="B8" s="2" t="s">
        <v>56</v>
      </c>
      <c r="C8" s="2" t="s">
        <v>57</v>
      </c>
      <c r="D8" s="4">
        <v>2004</v>
      </c>
      <c r="E8" s="1" t="s">
        <v>12</v>
      </c>
      <c r="F8" s="6">
        <v>103.5</v>
      </c>
      <c r="G8" s="6">
        <v>103.4</v>
      </c>
      <c r="H8" s="6">
        <v>105.1</v>
      </c>
      <c r="I8" s="6">
        <v>101.9</v>
      </c>
      <c r="J8" s="6">
        <v>101.1</v>
      </c>
      <c r="K8" s="6">
        <v>102.9</v>
      </c>
      <c r="L8" s="5">
        <v>617.9</v>
      </c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16</v>
      </c>
      <c r="B9" s="2" t="s">
        <v>86</v>
      </c>
      <c r="C9" s="2" t="s">
        <v>87</v>
      </c>
      <c r="D9" s="4">
        <v>1994</v>
      </c>
      <c r="E9" s="1" t="s">
        <v>12</v>
      </c>
      <c r="F9" s="6">
        <v>102.4</v>
      </c>
      <c r="G9" s="6">
        <v>103.4</v>
      </c>
      <c r="H9" s="6">
        <v>104.3</v>
      </c>
      <c r="I9" s="6">
        <v>101.4</v>
      </c>
      <c r="J9" s="6">
        <v>102</v>
      </c>
      <c r="K9" s="6">
        <v>102.9</v>
      </c>
      <c r="L9" s="5">
        <v>616.4</v>
      </c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4" t="s">
        <v>18</v>
      </c>
      <c r="B10" s="1" t="s">
        <v>88</v>
      </c>
      <c r="C10" s="1" t="s">
        <v>89</v>
      </c>
      <c r="D10" s="4">
        <v>2000</v>
      </c>
      <c r="E10" s="1" t="s">
        <v>34</v>
      </c>
      <c r="F10" s="6">
        <v>101.1</v>
      </c>
      <c r="G10" s="6">
        <v>102.8</v>
      </c>
      <c r="H10" s="6">
        <v>102.1</v>
      </c>
      <c r="I10" s="6">
        <v>104.4</v>
      </c>
      <c r="J10" s="6">
        <v>103.4</v>
      </c>
      <c r="K10" s="6">
        <v>102.2</v>
      </c>
      <c r="L10" s="13">
        <v>616</v>
      </c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4" t="s">
        <v>21</v>
      </c>
      <c r="B11" s="1" t="s">
        <v>59</v>
      </c>
      <c r="C11" s="1" t="s">
        <v>60</v>
      </c>
      <c r="D11" s="4">
        <v>2001</v>
      </c>
      <c r="E11" s="1" t="s">
        <v>12</v>
      </c>
      <c r="F11" s="6">
        <v>101.3</v>
      </c>
      <c r="G11" s="6">
        <v>102.2</v>
      </c>
      <c r="H11" s="6">
        <v>103.4</v>
      </c>
      <c r="I11" s="6">
        <v>102.2</v>
      </c>
      <c r="J11" s="6">
        <v>101.3</v>
      </c>
      <c r="K11" s="6">
        <v>102.3</v>
      </c>
      <c r="L11" s="5">
        <v>612.70000000000005</v>
      </c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4" t="s">
        <v>24</v>
      </c>
      <c r="B12" s="1" t="s">
        <v>56</v>
      </c>
      <c r="C12" s="1" t="s">
        <v>58</v>
      </c>
      <c r="D12" s="4">
        <v>2001</v>
      </c>
      <c r="E12" s="1" t="s">
        <v>12</v>
      </c>
      <c r="F12" s="6">
        <v>101.6</v>
      </c>
      <c r="G12" s="6">
        <v>100.8</v>
      </c>
      <c r="H12" s="6">
        <v>101.6</v>
      </c>
      <c r="I12" s="6">
        <v>102.1</v>
      </c>
      <c r="J12" s="6">
        <v>103.8</v>
      </c>
      <c r="K12" s="6">
        <v>101.5</v>
      </c>
      <c r="L12" s="5">
        <v>611.4</v>
      </c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1"/>
      <c r="B14" s="2" t="s">
        <v>90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3" t="s">
        <v>3</v>
      </c>
      <c r="B15" s="3" t="s">
        <v>4</v>
      </c>
      <c r="C15" s="3" t="s">
        <v>5</v>
      </c>
      <c r="D15" s="3" t="s">
        <v>6</v>
      </c>
      <c r="E15" s="3" t="s">
        <v>7</v>
      </c>
      <c r="F15" s="68" t="s">
        <v>55</v>
      </c>
      <c r="G15" s="69"/>
      <c r="H15" s="69"/>
      <c r="I15" s="69"/>
      <c r="J15" s="69"/>
      <c r="K15" s="69"/>
      <c r="L15" s="3" t="s">
        <v>8</v>
      </c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5" t="s">
        <v>9</v>
      </c>
      <c r="B16" s="2" t="s">
        <v>91</v>
      </c>
      <c r="C16" s="2" t="s">
        <v>92</v>
      </c>
      <c r="D16" s="4">
        <v>1966</v>
      </c>
      <c r="E16" s="1" t="s">
        <v>93</v>
      </c>
      <c r="F16" s="6">
        <v>103.3</v>
      </c>
      <c r="G16" s="6">
        <v>102.1</v>
      </c>
      <c r="H16" s="6">
        <v>101.8</v>
      </c>
      <c r="I16" s="6">
        <v>101.3</v>
      </c>
      <c r="J16" s="6">
        <v>101.6</v>
      </c>
      <c r="K16" s="6">
        <v>98</v>
      </c>
      <c r="L16" s="5">
        <v>608.1</v>
      </c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5" t="s">
        <v>13</v>
      </c>
      <c r="B17" s="2" t="s">
        <v>70</v>
      </c>
      <c r="C17" s="2" t="s">
        <v>71</v>
      </c>
      <c r="D17" s="4">
        <v>2001</v>
      </c>
      <c r="E17" s="1" t="s">
        <v>12</v>
      </c>
      <c r="F17" s="6">
        <v>104.3</v>
      </c>
      <c r="G17" s="6">
        <v>101.2</v>
      </c>
      <c r="H17" s="6">
        <v>100.4</v>
      </c>
      <c r="I17" s="6">
        <v>99.9</v>
      </c>
      <c r="J17" s="6">
        <v>98.3</v>
      </c>
      <c r="K17" s="6">
        <v>100.6</v>
      </c>
      <c r="L17" s="5">
        <v>604.70000000000005</v>
      </c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5" t="s">
        <v>16</v>
      </c>
      <c r="B18" s="2" t="s">
        <v>39</v>
      </c>
      <c r="C18" s="2" t="s">
        <v>67</v>
      </c>
      <c r="D18" s="4">
        <v>2001</v>
      </c>
      <c r="E18" s="1" t="s">
        <v>12</v>
      </c>
      <c r="F18" s="6">
        <v>100.9</v>
      </c>
      <c r="G18" s="6">
        <v>99.2</v>
      </c>
      <c r="H18" s="6">
        <v>101.6</v>
      </c>
      <c r="I18" s="6">
        <v>100.4</v>
      </c>
      <c r="J18" s="6">
        <v>102.3</v>
      </c>
      <c r="K18" s="6">
        <v>100.2</v>
      </c>
      <c r="L18" s="5">
        <v>604.6</v>
      </c>
      <c r="M18" s="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4" t="s">
        <v>18</v>
      </c>
      <c r="B19" s="1" t="s">
        <v>80</v>
      </c>
      <c r="C19" s="1" t="s">
        <v>81</v>
      </c>
      <c r="D19" s="4">
        <v>2000</v>
      </c>
      <c r="E19" s="1" t="s">
        <v>12</v>
      </c>
      <c r="F19" s="6">
        <v>100.8</v>
      </c>
      <c r="G19" s="6">
        <v>99.9</v>
      </c>
      <c r="H19" s="6">
        <v>98.8</v>
      </c>
      <c r="I19" s="6">
        <v>97.9</v>
      </c>
      <c r="J19" s="6">
        <v>102.9</v>
      </c>
      <c r="K19" s="6">
        <v>101.8</v>
      </c>
      <c r="L19" s="5">
        <v>602.1</v>
      </c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4" t="s">
        <v>21</v>
      </c>
      <c r="B20" s="1" t="s">
        <v>94</v>
      </c>
      <c r="C20" s="1" t="s">
        <v>95</v>
      </c>
      <c r="D20" s="4">
        <v>1987</v>
      </c>
      <c r="E20" s="1" t="s">
        <v>12</v>
      </c>
      <c r="F20" s="6">
        <v>94.8</v>
      </c>
      <c r="G20" s="6">
        <v>103.3</v>
      </c>
      <c r="H20" s="6">
        <v>99.5</v>
      </c>
      <c r="I20" s="6">
        <v>100.8</v>
      </c>
      <c r="J20" s="6">
        <v>101.6</v>
      </c>
      <c r="K20" s="6">
        <v>98.5</v>
      </c>
      <c r="L20" s="5">
        <v>598.5</v>
      </c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4" t="s">
        <v>24</v>
      </c>
      <c r="B21" s="1" t="s">
        <v>68</v>
      </c>
      <c r="C21" s="1" t="s">
        <v>69</v>
      </c>
      <c r="D21" s="4">
        <v>2001</v>
      </c>
      <c r="E21" s="1" t="s">
        <v>12</v>
      </c>
      <c r="F21" s="6">
        <v>99.7</v>
      </c>
      <c r="G21" s="6">
        <v>97.3</v>
      </c>
      <c r="H21" s="6">
        <v>98.7</v>
      </c>
      <c r="I21" s="6">
        <v>99.8</v>
      </c>
      <c r="J21" s="6">
        <v>98.9</v>
      </c>
      <c r="K21" s="6">
        <v>100.6</v>
      </c>
      <c r="L21" s="13">
        <v>595</v>
      </c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4" t="s">
        <v>40</v>
      </c>
      <c r="B22" s="1" t="s">
        <v>96</v>
      </c>
      <c r="C22" s="1" t="s">
        <v>97</v>
      </c>
      <c r="D22" s="4">
        <v>1982</v>
      </c>
      <c r="E22" s="1" t="s">
        <v>12</v>
      </c>
      <c r="F22" s="6">
        <v>98.8</v>
      </c>
      <c r="G22" s="6">
        <v>99.8</v>
      </c>
      <c r="H22" s="6">
        <v>100.8</v>
      </c>
      <c r="I22" s="6">
        <v>98.6</v>
      </c>
      <c r="J22" s="6">
        <v>96.7</v>
      </c>
      <c r="K22" s="6">
        <v>99.6</v>
      </c>
      <c r="L22" s="5">
        <v>594.29999999999995</v>
      </c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7"/>
      <c r="B25" s="8" t="s">
        <v>82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9" t="s">
        <v>3</v>
      </c>
      <c r="B26" s="9" t="s">
        <v>4</v>
      </c>
      <c r="C26" s="9" t="s">
        <v>5</v>
      </c>
      <c r="D26" s="9" t="s">
        <v>6</v>
      </c>
      <c r="E26" s="9" t="s">
        <v>7</v>
      </c>
      <c r="F26" s="70" t="s">
        <v>55</v>
      </c>
      <c r="G26" s="71"/>
      <c r="H26" s="71"/>
      <c r="I26" s="71"/>
      <c r="J26" s="71"/>
      <c r="K26" s="71"/>
      <c r="L26" s="9" t="s">
        <v>8</v>
      </c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11" t="s">
        <v>9</v>
      </c>
      <c r="B27" s="8" t="s">
        <v>83</v>
      </c>
      <c r="C27" s="8" t="s">
        <v>84</v>
      </c>
      <c r="D27" s="10">
        <v>1968</v>
      </c>
      <c r="E27" s="7" t="s">
        <v>85</v>
      </c>
      <c r="F27" s="10">
        <v>99</v>
      </c>
      <c r="G27" s="10">
        <v>98</v>
      </c>
      <c r="H27" s="10">
        <v>99</v>
      </c>
      <c r="I27" s="10">
        <v>99</v>
      </c>
      <c r="J27" s="10">
        <v>99</v>
      </c>
      <c r="K27" s="10">
        <v>100</v>
      </c>
      <c r="L27" s="11">
        <v>594</v>
      </c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11" t="s">
        <v>13</v>
      </c>
      <c r="B28" s="8" t="s">
        <v>56</v>
      </c>
      <c r="C28" s="8" t="s">
        <v>57</v>
      </c>
      <c r="D28" s="10">
        <v>2004</v>
      </c>
      <c r="E28" s="7" t="s">
        <v>12</v>
      </c>
      <c r="F28" s="10">
        <v>99</v>
      </c>
      <c r="G28" s="10">
        <v>98</v>
      </c>
      <c r="H28" s="10">
        <v>100</v>
      </c>
      <c r="I28" s="10">
        <v>97</v>
      </c>
      <c r="J28" s="10">
        <v>96</v>
      </c>
      <c r="K28" s="10">
        <v>98</v>
      </c>
      <c r="L28" s="11">
        <v>588</v>
      </c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11" t="s">
        <v>16</v>
      </c>
      <c r="B29" s="8" t="s">
        <v>86</v>
      </c>
      <c r="C29" s="8" t="s">
        <v>87</v>
      </c>
      <c r="D29" s="10">
        <v>1994</v>
      </c>
      <c r="E29" s="7" t="s">
        <v>12</v>
      </c>
      <c r="F29" s="10">
        <v>99</v>
      </c>
      <c r="G29" s="10">
        <v>99</v>
      </c>
      <c r="H29" s="10">
        <v>98</v>
      </c>
      <c r="I29" s="10">
        <v>96</v>
      </c>
      <c r="J29" s="10">
        <v>99</v>
      </c>
      <c r="K29" s="10">
        <v>99</v>
      </c>
      <c r="L29" s="11">
        <v>590</v>
      </c>
      <c r="M29" s="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10" t="s">
        <v>18</v>
      </c>
      <c r="B30" s="7" t="s">
        <v>88</v>
      </c>
      <c r="C30" s="7" t="s">
        <v>89</v>
      </c>
      <c r="D30" s="10">
        <v>2000</v>
      </c>
      <c r="E30" s="7" t="s">
        <v>34</v>
      </c>
      <c r="F30" s="10">
        <v>97</v>
      </c>
      <c r="G30" s="10">
        <v>97</v>
      </c>
      <c r="H30" s="10">
        <v>97</v>
      </c>
      <c r="I30" s="10">
        <v>100</v>
      </c>
      <c r="J30" s="10">
        <v>98</v>
      </c>
      <c r="K30" s="10">
        <v>98</v>
      </c>
      <c r="L30" s="11">
        <v>587</v>
      </c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10" t="s">
        <v>21</v>
      </c>
      <c r="B31" s="7" t="s">
        <v>59</v>
      </c>
      <c r="C31" s="7" t="s">
        <v>60</v>
      </c>
      <c r="D31" s="10">
        <v>2001</v>
      </c>
      <c r="E31" s="7" t="s">
        <v>12</v>
      </c>
      <c r="F31" s="10">
        <v>98</v>
      </c>
      <c r="G31" s="10">
        <v>96</v>
      </c>
      <c r="H31" s="10">
        <v>99</v>
      </c>
      <c r="I31" s="10">
        <v>97</v>
      </c>
      <c r="J31" s="10">
        <v>97</v>
      </c>
      <c r="K31" s="10">
        <v>97</v>
      </c>
      <c r="L31" s="11">
        <v>584</v>
      </c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0" t="s">
        <v>24</v>
      </c>
      <c r="B32" s="7" t="s">
        <v>56</v>
      </c>
      <c r="C32" s="7" t="s">
        <v>58</v>
      </c>
      <c r="D32" s="10">
        <v>2001</v>
      </c>
      <c r="E32" s="7" t="s">
        <v>12</v>
      </c>
      <c r="F32" s="10">
        <v>96</v>
      </c>
      <c r="G32" s="10">
        <v>97</v>
      </c>
      <c r="H32" s="10">
        <v>97</v>
      </c>
      <c r="I32" s="10">
        <v>99</v>
      </c>
      <c r="J32" s="10">
        <v>100</v>
      </c>
      <c r="K32" s="10">
        <v>96</v>
      </c>
      <c r="L32" s="11">
        <v>585</v>
      </c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7"/>
      <c r="B34" s="8" t="s">
        <v>90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9" t="s">
        <v>3</v>
      </c>
      <c r="B35" s="9" t="s">
        <v>4</v>
      </c>
      <c r="C35" s="9" t="s">
        <v>5</v>
      </c>
      <c r="D35" s="9" t="s">
        <v>6</v>
      </c>
      <c r="E35" s="9" t="s">
        <v>7</v>
      </c>
      <c r="F35" s="70" t="s">
        <v>55</v>
      </c>
      <c r="G35" s="71"/>
      <c r="H35" s="71"/>
      <c r="I35" s="71"/>
      <c r="J35" s="71"/>
      <c r="K35" s="71"/>
      <c r="L35" s="9" t="s">
        <v>8</v>
      </c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1" t="s">
        <v>9</v>
      </c>
      <c r="B36" s="8" t="s">
        <v>91</v>
      </c>
      <c r="C36" s="8" t="s">
        <v>92</v>
      </c>
      <c r="D36" s="10">
        <v>1966</v>
      </c>
      <c r="E36" s="7" t="s">
        <v>93</v>
      </c>
      <c r="F36" s="10">
        <v>99</v>
      </c>
      <c r="G36" s="10">
        <v>97</v>
      </c>
      <c r="H36" s="10">
        <v>98</v>
      </c>
      <c r="I36" s="10">
        <v>96</v>
      </c>
      <c r="J36" s="10">
        <v>97</v>
      </c>
      <c r="K36" s="10">
        <v>94</v>
      </c>
      <c r="L36" s="11">
        <v>581</v>
      </c>
      <c r="M36" s="4" t="s">
        <v>9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1" t="s">
        <v>13</v>
      </c>
      <c r="B37" s="8" t="s">
        <v>70</v>
      </c>
      <c r="C37" s="8" t="s">
        <v>71</v>
      </c>
      <c r="D37" s="10">
        <v>2001</v>
      </c>
      <c r="E37" s="7" t="s">
        <v>12</v>
      </c>
      <c r="F37" s="10">
        <v>99</v>
      </c>
      <c r="G37" s="10">
        <v>98</v>
      </c>
      <c r="H37" s="10">
        <v>95</v>
      </c>
      <c r="I37" s="10">
        <v>95</v>
      </c>
      <c r="J37" s="10">
        <v>93</v>
      </c>
      <c r="K37" s="10">
        <v>95</v>
      </c>
      <c r="L37" s="11">
        <v>575</v>
      </c>
      <c r="M37" s="4" t="s">
        <v>9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1" t="s">
        <v>16</v>
      </c>
      <c r="B38" s="8" t="s">
        <v>39</v>
      </c>
      <c r="C38" s="8" t="s">
        <v>67</v>
      </c>
      <c r="D38" s="10">
        <v>2001</v>
      </c>
      <c r="E38" s="7" t="s">
        <v>12</v>
      </c>
      <c r="F38" s="10">
        <v>97</v>
      </c>
      <c r="G38" s="10">
        <v>94</v>
      </c>
      <c r="H38" s="10">
        <v>96</v>
      </c>
      <c r="I38" s="10">
        <v>96</v>
      </c>
      <c r="J38" s="10">
        <v>99</v>
      </c>
      <c r="K38" s="10">
        <v>96</v>
      </c>
      <c r="L38" s="11">
        <v>578</v>
      </c>
      <c r="M38" s="4" t="s">
        <v>9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0" t="s">
        <v>18</v>
      </c>
      <c r="B39" s="7" t="s">
        <v>80</v>
      </c>
      <c r="C39" s="7" t="s">
        <v>81</v>
      </c>
      <c r="D39" s="10">
        <v>2000</v>
      </c>
      <c r="E39" s="7" t="s">
        <v>12</v>
      </c>
      <c r="F39" s="10">
        <v>95</v>
      </c>
      <c r="G39" s="10">
        <v>95</v>
      </c>
      <c r="H39" s="10">
        <v>94</v>
      </c>
      <c r="I39" s="10">
        <v>94</v>
      </c>
      <c r="J39" s="10">
        <v>97</v>
      </c>
      <c r="K39" s="10">
        <v>97</v>
      </c>
      <c r="L39" s="11">
        <v>572</v>
      </c>
      <c r="M39" s="4" t="s">
        <v>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0" t="s">
        <v>21</v>
      </c>
      <c r="B40" s="7" t="s">
        <v>94</v>
      </c>
      <c r="C40" s="7" t="s">
        <v>95</v>
      </c>
      <c r="D40" s="10">
        <v>1987</v>
      </c>
      <c r="E40" s="7" t="s">
        <v>12</v>
      </c>
      <c r="F40" s="10">
        <v>90</v>
      </c>
      <c r="G40" s="10">
        <v>98</v>
      </c>
      <c r="H40" s="10">
        <v>95</v>
      </c>
      <c r="I40" s="10">
        <v>97</v>
      </c>
      <c r="J40" s="10">
        <v>98</v>
      </c>
      <c r="K40" s="10">
        <v>94</v>
      </c>
      <c r="L40" s="11">
        <v>572</v>
      </c>
      <c r="M40" s="4" t="s">
        <v>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0" t="s">
        <v>24</v>
      </c>
      <c r="B41" s="7" t="s">
        <v>68</v>
      </c>
      <c r="C41" s="7" t="s">
        <v>69</v>
      </c>
      <c r="D41" s="10">
        <v>2001</v>
      </c>
      <c r="E41" s="7" t="s">
        <v>12</v>
      </c>
      <c r="F41" s="10">
        <v>95</v>
      </c>
      <c r="G41" s="10">
        <v>93</v>
      </c>
      <c r="H41" s="10">
        <v>94</v>
      </c>
      <c r="I41" s="10">
        <v>95</v>
      </c>
      <c r="J41" s="10">
        <v>95</v>
      </c>
      <c r="K41" s="10">
        <v>96</v>
      </c>
      <c r="L41" s="11">
        <v>568</v>
      </c>
      <c r="M41" s="4" t="s">
        <v>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0" t="s">
        <v>40</v>
      </c>
      <c r="B42" s="7" t="s">
        <v>96</v>
      </c>
      <c r="C42" s="7" t="s">
        <v>97</v>
      </c>
      <c r="D42" s="10">
        <v>1982</v>
      </c>
      <c r="E42" s="7" t="s">
        <v>12</v>
      </c>
      <c r="F42" s="10">
        <v>93</v>
      </c>
      <c r="G42" s="10">
        <v>94</v>
      </c>
      <c r="H42" s="10">
        <v>96</v>
      </c>
      <c r="I42" s="10">
        <v>95</v>
      </c>
      <c r="J42" s="10">
        <v>93</v>
      </c>
      <c r="K42" s="10">
        <v>94</v>
      </c>
      <c r="L42" s="11">
        <v>565</v>
      </c>
      <c r="M42" s="4" t="s">
        <v>9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5">
    <mergeCell ref="F35:K35"/>
    <mergeCell ref="F6:K6"/>
    <mergeCell ref="F15:K15"/>
    <mergeCell ref="A1:L1"/>
    <mergeCell ref="F26:K26"/>
  </mergeCells>
  <phoneticPr fontId="24" type="noConversion"/>
  <pageMargins left="0.75" right="0.75" top="1" bottom="1" header="0.5" footer="0.5"/>
  <pageSetup paperSize="9" scale="8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X100"/>
  <sheetViews>
    <sheetView workbookViewId="0">
      <selection activeCell="K8" sqref="K8"/>
    </sheetView>
  </sheetViews>
  <sheetFormatPr defaultRowHeight="12.75"/>
  <cols>
    <col min="1" max="1" width="4.75" customWidth="1"/>
    <col min="2" max="2" width="10.25" customWidth="1"/>
    <col min="3" max="3" width="12.5" customWidth="1"/>
    <col min="4" max="4" width="5.625" customWidth="1"/>
    <col min="5" max="5" width="10" customWidth="1"/>
    <col min="6" max="7" width="5.125" customWidth="1"/>
    <col min="8" max="8" width="5.25" customWidth="1"/>
    <col min="9" max="9" width="5.125" customWidth="1"/>
    <col min="10" max="10" width="7.625" customWidth="1"/>
    <col min="11" max="11" width="3.5" style="29" customWidth="1"/>
  </cols>
  <sheetData>
    <row r="1" spans="1:50" ht="20.25">
      <c r="A1" s="65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1"/>
      <c r="F2" s="1"/>
      <c r="G2" s="1"/>
      <c r="H2" s="2" t="s">
        <v>1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8" t="s">
        <v>211</v>
      </c>
      <c r="C5" s="1"/>
      <c r="D5" s="1"/>
      <c r="E5" s="1"/>
      <c r="F5" s="1"/>
      <c r="G5" s="1"/>
      <c r="H5" s="1"/>
      <c r="I5" s="1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8" t="s">
        <v>55</v>
      </c>
      <c r="G6" s="69"/>
      <c r="H6" s="69"/>
      <c r="I6" s="69"/>
      <c r="J6" s="3" t="s">
        <v>8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9</v>
      </c>
      <c r="B7" s="2" t="s">
        <v>83</v>
      </c>
      <c r="C7" s="2" t="s">
        <v>84</v>
      </c>
      <c r="D7" s="4">
        <v>1968</v>
      </c>
      <c r="E7" s="1" t="s">
        <v>85</v>
      </c>
      <c r="F7" s="6">
        <v>103.4</v>
      </c>
      <c r="G7" s="6">
        <v>102.5</v>
      </c>
      <c r="H7" s="6">
        <v>99.7</v>
      </c>
      <c r="I7" s="6">
        <v>105</v>
      </c>
      <c r="J7" s="5">
        <v>410.6</v>
      </c>
      <c r="K7" s="4" t="s">
        <v>243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13</v>
      </c>
      <c r="B8" s="2" t="s">
        <v>91</v>
      </c>
      <c r="C8" s="2" t="s">
        <v>92</v>
      </c>
      <c r="D8" s="4">
        <v>1966</v>
      </c>
      <c r="E8" s="1" t="s">
        <v>93</v>
      </c>
      <c r="F8" s="6">
        <v>103.3</v>
      </c>
      <c r="G8" s="6">
        <v>102.1</v>
      </c>
      <c r="H8" s="6">
        <v>101.8</v>
      </c>
      <c r="I8" s="6">
        <v>101.3</v>
      </c>
      <c r="J8" s="5">
        <v>408.5</v>
      </c>
      <c r="K8" s="4" t="s">
        <v>243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1"/>
      <c r="B9" s="1"/>
      <c r="C9" s="1"/>
      <c r="D9" s="1"/>
      <c r="E9" s="1"/>
      <c r="F9" s="1"/>
      <c r="G9" s="1"/>
      <c r="H9" s="1"/>
      <c r="I9" s="1"/>
      <c r="J9" s="1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7"/>
      <c r="B10" s="8" t="s">
        <v>211</v>
      </c>
      <c r="C10" s="7"/>
      <c r="D10" s="7"/>
      <c r="E10" s="7"/>
      <c r="F10" s="7"/>
      <c r="G10" s="7"/>
      <c r="H10" s="7"/>
      <c r="I10" s="7"/>
      <c r="J10" s="7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9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70" t="s">
        <v>55</v>
      </c>
      <c r="G11" s="71"/>
      <c r="H11" s="71"/>
      <c r="I11" s="71"/>
      <c r="J11" s="9" t="s">
        <v>8</v>
      </c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11" t="s">
        <v>9</v>
      </c>
      <c r="B12" s="8" t="s">
        <v>83</v>
      </c>
      <c r="C12" s="8" t="s">
        <v>84</v>
      </c>
      <c r="D12" s="10">
        <v>1968</v>
      </c>
      <c r="E12" s="7" t="s">
        <v>85</v>
      </c>
      <c r="F12" s="10">
        <v>100</v>
      </c>
      <c r="G12" s="10">
        <v>98</v>
      </c>
      <c r="H12" s="10">
        <v>96</v>
      </c>
      <c r="I12" s="10">
        <v>100</v>
      </c>
      <c r="J12" s="11">
        <v>394</v>
      </c>
      <c r="K12" s="4" t="s">
        <v>243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11" t="s">
        <v>13</v>
      </c>
      <c r="B13" s="8" t="s">
        <v>91</v>
      </c>
      <c r="C13" s="8" t="s">
        <v>92</v>
      </c>
      <c r="D13" s="10">
        <v>1966</v>
      </c>
      <c r="E13" s="7" t="s">
        <v>93</v>
      </c>
      <c r="F13" s="10">
        <v>99</v>
      </c>
      <c r="G13" s="10">
        <v>97</v>
      </c>
      <c r="H13" s="10">
        <v>98</v>
      </c>
      <c r="I13" s="10">
        <v>96</v>
      </c>
      <c r="J13" s="11">
        <f>SUM(F13:I13)</f>
        <v>390</v>
      </c>
      <c r="K13" s="4" t="s">
        <v>243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1"/>
      <c r="B15" s="1"/>
      <c r="C15" s="1"/>
      <c r="D15" s="1"/>
      <c r="E15" s="1"/>
      <c r="F15" s="1"/>
      <c r="G15" s="1"/>
      <c r="H15" s="1"/>
      <c r="I15" s="1"/>
      <c r="J15" s="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1"/>
      <c r="B21" s="1"/>
      <c r="C21" s="1"/>
      <c r="D21" s="1"/>
      <c r="E21" s="1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3">
    <mergeCell ref="F6:I6"/>
    <mergeCell ref="A1:J1"/>
    <mergeCell ref="F11:I11"/>
  </mergeCells>
  <phoneticPr fontId="24" type="noConversion"/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X100"/>
  <sheetViews>
    <sheetView topLeftCell="A2" workbookViewId="0">
      <selection sqref="A1:H1"/>
    </sheetView>
  </sheetViews>
  <sheetFormatPr defaultRowHeight="12.75"/>
  <cols>
    <col min="1" max="1" width="4.75" customWidth="1"/>
    <col min="2" max="2" width="10.875" customWidth="1"/>
    <col min="3" max="3" width="14.875" customWidth="1"/>
    <col min="4" max="4" width="5.625" customWidth="1"/>
    <col min="5" max="5" width="13.75" customWidth="1"/>
    <col min="6" max="7" width="3.875" customWidth="1"/>
    <col min="8" max="8" width="7.625" customWidth="1"/>
  </cols>
  <sheetData>
    <row r="1" spans="1:50" ht="20.25">
      <c r="A1" s="65" t="s">
        <v>0</v>
      </c>
      <c r="B1" s="67"/>
      <c r="C1" s="67"/>
      <c r="D1" s="67"/>
      <c r="E1" s="67"/>
      <c r="F1" s="67"/>
      <c r="G1" s="67"/>
      <c r="H1" s="67"/>
      <c r="I1" s="1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98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3" t="s">
        <v>8</v>
      </c>
      <c r="I6" s="4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9</v>
      </c>
      <c r="B7" s="2" t="s">
        <v>99</v>
      </c>
      <c r="C7" s="2" t="s">
        <v>100</v>
      </c>
      <c r="D7" s="4">
        <v>2006</v>
      </c>
      <c r="E7" s="1" t="s">
        <v>12</v>
      </c>
      <c r="F7" s="4">
        <v>84</v>
      </c>
      <c r="G7" s="4">
        <v>76</v>
      </c>
      <c r="H7" s="5">
        <v>160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13</v>
      </c>
      <c r="B8" s="2" t="s">
        <v>101</v>
      </c>
      <c r="C8" s="2" t="s">
        <v>102</v>
      </c>
      <c r="D8" s="4">
        <v>2005</v>
      </c>
      <c r="E8" s="1" t="s">
        <v>12</v>
      </c>
      <c r="F8" s="4">
        <v>82</v>
      </c>
      <c r="G8" s="4">
        <v>73</v>
      </c>
      <c r="H8" s="5">
        <v>155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16</v>
      </c>
      <c r="B9" s="2" t="s">
        <v>103</v>
      </c>
      <c r="C9" s="2" t="s">
        <v>104</v>
      </c>
      <c r="D9" s="4">
        <v>2005</v>
      </c>
      <c r="E9" s="1" t="s">
        <v>12</v>
      </c>
      <c r="F9" s="4">
        <v>74</v>
      </c>
      <c r="G9" s="4">
        <v>74</v>
      </c>
      <c r="H9" s="5">
        <v>148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4" t="s">
        <v>18</v>
      </c>
      <c r="B10" s="1" t="s">
        <v>105</v>
      </c>
      <c r="C10" s="1" t="s">
        <v>106</v>
      </c>
      <c r="D10" s="4">
        <v>2006</v>
      </c>
      <c r="E10" s="1" t="s">
        <v>12</v>
      </c>
      <c r="F10" s="4">
        <v>68</v>
      </c>
      <c r="G10" s="4">
        <v>66</v>
      </c>
      <c r="H10" s="5">
        <v>134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4" t="s">
        <v>21</v>
      </c>
      <c r="B11" s="1" t="s">
        <v>107</v>
      </c>
      <c r="C11" s="1" t="s">
        <v>108</v>
      </c>
      <c r="D11" s="4">
        <v>2005</v>
      </c>
      <c r="E11" s="1" t="s">
        <v>12</v>
      </c>
      <c r="F11" s="4">
        <v>55</v>
      </c>
      <c r="G11" s="4">
        <v>65</v>
      </c>
      <c r="H11" s="5">
        <v>120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4" t="s">
        <v>24</v>
      </c>
      <c r="B12" s="1" t="s">
        <v>109</v>
      </c>
      <c r="C12" s="1" t="s">
        <v>108</v>
      </c>
      <c r="D12" s="4">
        <v>2005</v>
      </c>
      <c r="E12" s="1" t="s">
        <v>12</v>
      </c>
      <c r="F12" s="4">
        <v>47</v>
      </c>
      <c r="G12" s="4">
        <v>61</v>
      </c>
      <c r="H12" s="5">
        <v>108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1"/>
      <c r="B14" s="2" t="s">
        <v>110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3" t="s">
        <v>3</v>
      </c>
      <c r="B15" s="3" t="s">
        <v>4</v>
      </c>
      <c r="C15" s="3" t="s">
        <v>5</v>
      </c>
      <c r="D15" s="3" t="s">
        <v>6</v>
      </c>
      <c r="E15" s="3" t="s">
        <v>7</v>
      </c>
      <c r="F15" s="4"/>
      <c r="G15" s="4"/>
      <c r="H15" s="3" t="s">
        <v>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5" t="s">
        <v>9</v>
      </c>
      <c r="B16" s="2" t="s">
        <v>111</v>
      </c>
      <c r="C16" s="2" t="s">
        <v>112</v>
      </c>
      <c r="D16" s="4">
        <v>2005</v>
      </c>
      <c r="E16" s="1" t="s">
        <v>12</v>
      </c>
      <c r="F16" s="4">
        <v>77</v>
      </c>
      <c r="G16" s="4">
        <v>85</v>
      </c>
      <c r="H16" s="5">
        <v>162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5" t="s">
        <v>13</v>
      </c>
      <c r="B17" s="2" t="s">
        <v>41</v>
      </c>
      <c r="C17" s="2" t="s">
        <v>113</v>
      </c>
      <c r="D17" s="4">
        <v>2005</v>
      </c>
      <c r="E17" s="1" t="s">
        <v>12</v>
      </c>
      <c r="F17" s="4">
        <v>79</v>
      </c>
      <c r="G17" s="4">
        <v>74</v>
      </c>
      <c r="H17" s="5">
        <v>153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5" t="s">
        <v>16</v>
      </c>
      <c r="B18" s="2" t="s">
        <v>114</v>
      </c>
      <c r="C18" s="2" t="s">
        <v>115</v>
      </c>
      <c r="D18" s="4">
        <v>2005</v>
      </c>
      <c r="E18" s="1" t="s">
        <v>12</v>
      </c>
      <c r="F18" s="4">
        <v>73</v>
      </c>
      <c r="G18" s="4">
        <v>77</v>
      </c>
      <c r="H18" s="5">
        <v>150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4" t="s">
        <v>18</v>
      </c>
      <c r="B19" s="1" t="s">
        <v>116</v>
      </c>
      <c r="C19" s="1" t="s">
        <v>117</v>
      </c>
      <c r="D19" s="4">
        <v>2005</v>
      </c>
      <c r="E19" s="1" t="s">
        <v>12</v>
      </c>
      <c r="F19" s="4">
        <v>72</v>
      </c>
      <c r="G19" s="4">
        <v>77</v>
      </c>
      <c r="H19" s="5">
        <v>149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4" t="s">
        <v>21</v>
      </c>
      <c r="B20" s="1" t="s">
        <v>118</v>
      </c>
      <c r="C20" s="1" t="s">
        <v>119</v>
      </c>
      <c r="D20" s="4">
        <v>2005</v>
      </c>
      <c r="E20" s="1" t="s">
        <v>12</v>
      </c>
      <c r="F20" s="4">
        <v>78</v>
      </c>
      <c r="G20" s="4">
        <v>63</v>
      </c>
      <c r="H20" s="5">
        <v>141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4" t="s">
        <v>24</v>
      </c>
      <c r="B21" s="1" t="s">
        <v>120</v>
      </c>
      <c r="C21" s="1" t="s">
        <v>121</v>
      </c>
      <c r="D21" s="4">
        <v>2006</v>
      </c>
      <c r="E21" s="1" t="s">
        <v>12</v>
      </c>
      <c r="F21" s="4">
        <v>76</v>
      </c>
      <c r="G21" s="4">
        <v>64</v>
      </c>
      <c r="H21" s="5">
        <v>140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4" t="s">
        <v>40</v>
      </c>
      <c r="B22" s="1" t="s">
        <v>44</v>
      </c>
      <c r="C22" s="1" t="s">
        <v>122</v>
      </c>
      <c r="D22" s="4">
        <v>2007</v>
      </c>
      <c r="E22" s="1" t="s">
        <v>12</v>
      </c>
      <c r="F22" s="4">
        <v>73</v>
      </c>
      <c r="G22" s="4">
        <v>65</v>
      </c>
      <c r="H22" s="5">
        <v>138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4" t="s">
        <v>43</v>
      </c>
      <c r="B23" s="1" t="s">
        <v>44</v>
      </c>
      <c r="C23" s="1" t="s">
        <v>123</v>
      </c>
      <c r="D23" s="4">
        <v>2005</v>
      </c>
      <c r="E23" s="1" t="s">
        <v>12</v>
      </c>
      <c r="F23" s="4">
        <v>68</v>
      </c>
      <c r="G23" s="4">
        <v>65</v>
      </c>
      <c r="H23" s="5">
        <v>133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4" t="s">
        <v>46</v>
      </c>
      <c r="B24" s="1" t="s">
        <v>37</v>
      </c>
      <c r="C24" s="1" t="s">
        <v>124</v>
      </c>
      <c r="D24" s="4">
        <v>2006</v>
      </c>
      <c r="E24" s="1" t="s">
        <v>12</v>
      </c>
      <c r="F24" s="4">
        <v>71</v>
      </c>
      <c r="G24" s="4">
        <v>62</v>
      </c>
      <c r="H24" s="5">
        <v>133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4" t="s">
        <v>49</v>
      </c>
      <c r="B25" s="1" t="s">
        <v>39</v>
      </c>
      <c r="C25" s="1" t="s">
        <v>125</v>
      </c>
      <c r="D25" s="4">
        <v>2005</v>
      </c>
      <c r="E25" s="1" t="s">
        <v>12</v>
      </c>
      <c r="F25" s="4">
        <v>62</v>
      </c>
      <c r="G25" s="4">
        <v>64</v>
      </c>
      <c r="H25" s="5">
        <v>126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4" t="s">
        <v>126</v>
      </c>
      <c r="B26" s="1" t="s">
        <v>127</v>
      </c>
      <c r="C26" s="1" t="s">
        <v>128</v>
      </c>
      <c r="D26" s="4">
        <v>2006</v>
      </c>
      <c r="E26" s="1" t="s">
        <v>12</v>
      </c>
      <c r="F26" s="4">
        <v>61</v>
      </c>
      <c r="G26" s="4">
        <v>53</v>
      </c>
      <c r="H26" s="5">
        <v>114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4" t="s">
        <v>129</v>
      </c>
      <c r="B27" s="1" t="s">
        <v>73</v>
      </c>
      <c r="C27" s="1" t="s">
        <v>130</v>
      </c>
      <c r="D27" s="4">
        <v>2006</v>
      </c>
      <c r="E27" s="1" t="s">
        <v>12</v>
      </c>
      <c r="F27" s="4">
        <v>53</v>
      </c>
      <c r="G27" s="4">
        <v>56</v>
      </c>
      <c r="H27" s="5">
        <v>109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4" t="s">
        <v>131</v>
      </c>
      <c r="B28" s="1" t="s">
        <v>72</v>
      </c>
      <c r="C28" s="1" t="s">
        <v>132</v>
      </c>
      <c r="D28" s="4">
        <v>2006</v>
      </c>
      <c r="E28" s="1" t="s">
        <v>12</v>
      </c>
      <c r="F28" s="4">
        <v>53</v>
      </c>
      <c r="G28" s="4">
        <v>54</v>
      </c>
      <c r="H28" s="5">
        <v>107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4"/>
      <c r="B29" s="1"/>
      <c r="C29" s="1"/>
      <c r="D29" s="4"/>
      <c r="E29" s="1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">
    <mergeCell ref="A1:H1"/>
  </mergeCells>
  <phoneticPr fontId="24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X100"/>
  <sheetViews>
    <sheetView topLeftCell="A7" workbookViewId="0">
      <selection activeCell="N31" sqref="N31"/>
    </sheetView>
  </sheetViews>
  <sheetFormatPr defaultRowHeight="12.75"/>
  <cols>
    <col min="1" max="1" width="4.75" customWidth="1"/>
    <col min="2" max="2" width="10.625" customWidth="1"/>
    <col min="3" max="3" width="15.875" customWidth="1"/>
    <col min="4" max="4" width="5.625" customWidth="1"/>
    <col min="5" max="5" width="9.75" customWidth="1"/>
    <col min="6" max="9" width="3.875" customWidth="1"/>
    <col min="10" max="10" width="6.125" customWidth="1"/>
    <col min="11" max="11" width="4" style="29" customWidth="1"/>
  </cols>
  <sheetData>
    <row r="1" spans="1:50" ht="20.25">
      <c r="A1" s="65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1"/>
      <c r="F2" s="1"/>
      <c r="G2" s="2" t="s">
        <v>1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136</v>
      </c>
      <c r="C5" s="1"/>
      <c r="D5" s="1"/>
      <c r="E5" s="1"/>
      <c r="F5" s="1"/>
      <c r="G5" s="1"/>
      <c r="H5" s="1"/>
      <c r="I5" s="1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8" t="s">
        <v>55</v>
      </c>
      <c r="G6" s="69"/>
      <c r="H6" s="69"/>
      <c r="I6" s="69"/>
      <c r="J6" s="3" t="s">
        <v>8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9</v>
      </c>
      <c r="B7" s="2" t="s">
        <v>10</v>
      </c>
      <c r="C7" s="2" t="s">
        <v>137</v>
      </c>
      <c r="D7" s="4">
        <v>2002</v>
      </c>
      <c r="E7" s="1" t="s">
        <v>12</v>
      </c>
      <c r="F7" s="4">
        <v>93</v>
      </c>
      <c r="G7" s="4">
        <v>93</v>
      </c>
      <c r="H7" s="4">
        <v>95</v>
      </c>
      <c r="I7" s="4">
        <v>94</v>
      </c>
      <c r="J7" s="5">
        <v>375</v>
      </c>
      <c r="K7" s="4" t="s">
        <v>243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13</v>
      </c>
      <c r="B8" s="2" t="s">
        <v>138</v>
      </c>
      <c r="C8" s="2" t="s">
        <v>139</v>
      </c>
      <c r="D8" s="4">
        <v>2001</v>
      </c>
      <c r="E8" s="1" t="s">
        <v>12</v>
      </c>
      <c r="F8" s="4">
        <v>92</v>
      </c>
      <c r="G8" s="4">
        <v>85</v>
      </c>
      <c r="H8" s="4">
        <v>88</v>
      </c>
      <c r="I8" s="4">
        <v>84</v>
      </c>
      <c r="J8" s="5">
        <v>349</v>
      </c>
      <c r="K8" s="4" t="s">
        <v>13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16</v>
      </c>
      <c r="B9" s="2" t="s">
        <v>10</v>
      </c>
      <c r="C9" s="2" t="s">
        <v>140</v>
      </c>
      <c r="D9" s="4">
        <v>2001</v>
      </c>
      <c r="E9" s="1" t="s">
        <v>12</v>
      </c>
      <c r="F9" s="4">
        <v>83</v>
      </c>
      <c r="G9" s="4">
        <v>84</v>
      </c>
      <c r="H9" s="4">
        <v>88</v>
      </c>
      <c r="I9" s="4">
        <v>89</v>
      </c>
      <c r="J9" s="5">
        <v>344</v>
      </c>
      <c r="K9" s="4" t="s">
        <v>13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4" t="s">
        <v>18</v>
      </c>
      <c r="B10" s="1" t="s">
        <v>99</v>
      </c>
      <c r="C10" s="1" t="s">
        <v>141</v>
      </c>
      <c r="D10" s="4">
        <v>2001</v>
      </c>
      <c r="E10" s="1" t="s">
        <v>12</v>
      </c>
      <c r="F10" s="4">
        <v>85</v>
      </c>
      <c r="G10" s="4">
        <v>85</v>
      </c>
      <c r="H10" s="4">
        <v>89</v>
      </c>
      <c r="I10" s="4">
        <v>84</v>
      </c>
      <c r="J10" s="5">
        <v>343</v>
      </c>
      <c r="K10" s="4" t="s">
        <v>13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4" t="s">
        <v>21</v>
      </c>
      <c r="B11" s="1" t="s">
        <v>142</v>
      </c>
      <c r="C11" s="1" t="s">
        <v>143</v>
      </c>
      <c r="D11" s="4">
        <v>2003</v>
      </c>
      <c r="E11" s="1" t="s">
        <v>12</v>
      </c>
      <c r="F11" s="4">
        <v>87</v>
      </c>
      <c r="G11" s="4">
        <v>78</v>
      </c>
      <c r="H11" s="4">
        <v>88</v>
      </c>
      <c r="I11" s="4">
        <v>85</v>
      </c>
      <c r="J11" s="5">
        <v>338</v>
      </c>
      <c r="K11" s="4" t="s">
        <v>13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4" t="s">
        <v>24</v>
      </c>
      <c r="B12" s="1" t="s">
        <v>144</v>
      </c>
      <c r="C12" s="1" t="s">
        <v>145</v>
      </c>
      <c r="D12" s="4">
        <v>2003</v>
      </c>
      <c r="E12" s="1" t="s">
        <v>12</v>
      </c>
      <c r="F12" s="4">
        <v>82</v>
      </c>
      <c r="G12" s="4">
        <v>90</v>
      </c>
      <c r="H12" s="4">
        <v>75</v>
      </c>
      <c r="I12" s="4">
        <v>82</v>
      </c>
      <c r="J12" s="5">
        <v>329</v>
      </c>
      <c r="K12" s="4" t="s">
        <v>16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4" t="s">
        <v>40</v>
      </c>
      <c r="B13" s="1" t="s">
        <v>109</v>
      </c>
      <c r="C13" s="1" t="s">
        <v>146</v>
      </c>
      <c r="D13" s="4">
        <v>2004</v>
      </c>
      <c r="E13" s="1" t="s">
        <v>12</v>
      </c>
      <c r="F13" s="4">
        <v>72</v>
      </c>
      <c r="G13" s="4">
        <v>76</v>
      </c>
      <c r="H13" s="4">
        <v>84</v>
      </c>
      <c r="I13" s="4">
        <v>78</v>
      </c>
      <c r="J13" s="5">
        <v>310</v>
      </c>
      <c r="K13" s="4" t="s">
        <v>16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4" t="s">
        <v>43</v>
      </c>
      <c r="B14" s="1" t="s">
        <v>56</v>
      </c>
      <c r="C14" s="1" t="s">
        <v>147</v>
      </c>
      <c r="D14" s="4">
        <v>2002</v>
      </c>
      <c r="E14" s="1" t="s">
        <v>12</v>
      </c>
      <c r="F14" s="4">
        <v>72</v>
      </c>
      <c r="G14" s="4">
        <v>80</v>
      </c>
      <c r="H14" s="4">
        <v>70</v>
      </c>
      <c r="I14" s="4">
        <v>78</v>
      </c>
      <c r="J14" s="5">
        <v>300</v>
      </c>
      <c r="K14" s="4" t="s">
        <v>16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4" t="s">
        <v>46</v>
      </c>
      <c r="B15" s="1" t="s">
        <v>99</v>
      </c>
      <c r="C15" s="1" t="s">
        <v>100</v>
      </c>
      <c r="D15" s="4">
        <v>2006</v>
      </c>
      <c r="E15" s="1" t="s">
        <v>12</v>
      </c>
      <c r="F15" s="4">
        <v>78</v>
      </c>
      <c r="G15" s="4">
        <v>71</v>
      </c>
      <c r="H15" s="4">
        <v>69</v>
      </c>
      <c r="I15" s="4">
        <v>74</v>
      </c>
      <c r="J15" s="5">
        <v>292</v>
      </c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4" t="s">
        <v>49</v>
      </c>
      <c r="B16" s="1" t="s">
        <v>107</v>
      </c>
      <c r="C16" s="1" t="s">
        <v>108</v>
      </c>
      <c r="D16" s="4">
        <v>2005</v>
      </c>
      <c r="E16" s="1" t="s">
        <v>12</v>
      </c>
      <c r="F16" s="4">
        <v>69</v>
      </c>
      <c r="G16" s="4">
        <v>75</v>
      </c>
      <c r="H16" s="4">
        <v>71</v>
      </c>
      <c r="I16" s="4">
        <v>72</v>
      </c>
      <c r="J16" s="5">
        <v>287</v>
      </c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4" t="s">
        <v>126</v>
      </c>
      <c r="B17" s="1" t="s">
        <v>103</v>
      </c>
      <c r="C17" s="1" t="s">
        <v>104</v>
      </c>
      <c r="D17" s="4">
        <v>2005</v>
      </c>
      <c r="E17" s="1" t="s">
        <v>12</v>
      </c>
      <c r="F17" s="4">
        <v>73</v>
      </c>
      <c r="G17" s="4">
        <v>71</v>
      </c>
      <c r="H17" s="4">
        <v>64</v>
      </c>
      <c r="I17" s="4">
        <v>78</v>
      </c>
      <c r="J17" s="5">
        <v>286</v>
      </c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1"/>
      <c r="B19" s="2" t="s">
        <v>148</v>
      </c>
      <c r="C19" s="1"/>
      <c r="D19" s="1"/>
      <c r="E19" s="1"/>
      <c r="F19" s="1"/>
      <c r="G19" s="1"/>
      <c r="H19" s="1"/>
      <c r="I19" s="1"/>
      <c r="J19" s="1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3" t="s">
        <v>3</v>
      </c>
      <c r="B20" s="3" t="s">
        <v>4</v>
      </c>
      <c r="C20" s="3" t="s">
        <v>5</v>
      </c>
      <c r="D20" s="3" t="s">
        <v>6</v>
      </c>
      <c r="E20" s="3" t="s">
        <v>7</v>
      </c>
      <c r="F20" s="68" t="s">
        <v>55</v>
      </c>
      <c r="G20" s="69"/>
      <c r="H20" s="69"/>
      <c r="I20" s="69"/>
      <c r="J20" s="3" t="s">
        <v>8</v>
      </c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5" t="s">
        <v>9</v>
      </c>
      <c r="B21" s="2" t="s">
        <v>28</v>
      </c>
      <c r="C21" s="2" t="s">
        <v>149</v>
      </c>
      <c r="D21" s="4">
        <v>2002</v>
      </c>
      <c r="E21" s="1" t="s">
        <v>12</v>
      </c>
      <c r="F21" s="4">
        <v>92</v>
      </c>
      <c r="G21" s="4">
        <v>94</v>
      </c>
      <c r="H21" s="4">
        <v>92</v>
      </c>
      <c r="I21" s="4">
        <v>90</v>
      </c>
      <c r="J21" s="5">
        <v>368</v>
      </c>
      <c r="K21" s="4" t="s">
        <v>13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5" t="s">
        <v>13</v>
      </c>
      <c r="B22" s="2" t="s">
        <v>50</v>
      </c>
      <c r="C22" s="2" t="s">
        <v>150</v>
      </c>
      <c r="D22" s="4">
        <v>2003</v>
      </c>
      <c r="E22" s="1" t="s">
        <v>12</v>
      </c>
      <c r="F22" s="4">
        <v>89</v>
      </c>
      <c r="G22" s="4">
        <v>93</v>
      </c>
      <c r="H22" s="4">
        <v>89</v>
      </c>
      <c r="I22" s="4">
        <v>93</v>
      </c>
      <c r="J22" s="5">
        <v>364</v>
      </c>
      <c r="K22" s="4" t="s">
        <v>13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5" t="s">
        <v>16</v>
      </c>
      <c r="B23" s="2" t="s">
        <v>134</v>
      </c>
      <c r="C23" s="2" t="s">
        <v>135</v>
      </c>
      <c r="D23" s="4">
        <v>2004</v>
      </c>
      <c r="E23" s="1" t="s">
        <v>12</v>
      </c>
      <c r="F23" s="4">
        <v>91</v>
      </c>
      <c r="G23" s="4">
        <v>90</v>
      </c>
      <c r="H23" s="4">
        <v>85</v>
      </c>
      <c r="I23" s="4">
        <v>91</v>
      </c>
      <c r="J23" s="5">
        <v>357</v>
      </c>
      <c r="K23" s="4" t="s">
        <v>13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4" t="s">
        <v>18</v>
      </c>
      <c r="B24" s="1" t="s">
        <v>151</v>
      </c>
      <c r="C24" s="1" t="s">
        <v>152</v>
      </c>
      <c r="D24" s="4">
        <v>2002</v>
      </c>
      <c r="E24" s="1" t="s">
        <v>12</v>
      </c>
      <c r="F24" s="4">
        <v>81</v>
      </c>
      <c r="G24" s="4">
        <v>84</v>
      </c>
      <c r="H24" s="4">
        <v>82</v>
      </c>
      <c r="I24" s="4">
        <v>84</v>
      </c>
      <c r="J24" s="5">
        <v>331</v>
      </c>
      <c r="K24" s="4" t="s">
        <v>16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4" t="s">
        <v>21</v>
      </c>
      <c r="B25" s="1" t="s">
        <v>111</v>
      </c>
      <c r="C25" s="1" t="s">
        <v>112</v>
      </c>
      <c r="D25" s="4">
        <v>2005</v>
      </c>
      <c r="E25" s="1" t="s">
        <v>12</v>
      </c>
      <c r="F25" s="4">
        <v>78</v>
      </c>
      <c r="G25" s="4">
        <v>82</v>
      </c>
      <c r="H25" s="4">
        <v>82</v>
      </c>
      <c r="I25" s="4">
        <v>85</v>
      </c>
      <c r="J25" s="5">
        <v>327</v>
      </c>
      <c r="K25" s="4" t="s">
        <v>16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4" t="s">
        <v>24</v>
      </c>
      <c r="B26" s="1" t="s">
        <v>72</v>
      </c>
      <c r="C26" s="1" t="s">
        <v>153</v>
      </c>
      <c r="D26" s="4">
        <v>2004</v>
      </c>
      <c r="E26" s="1" t="s">
        <v>12</v>
      </c>
      <c r="F26" s="4">
        <v>80</v>
      </c>
      <c r="G26" s="4">
        <v>79</v>
      </c>
      <c r="H26" s="4">
        <v>75</v>
      </c>
      <c r="I26" s="4">
        <v>80</v>
      </c>
      <c r="J26" s="5">
        <v>314</v>
      </c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4" t="s">
        <v>40</v>
      </c>
      <c r="B27" s="1" t="s">
        <v>116</v>
      </c>
      <c r="C27" s="1" t="s">
        <v>117</v>
      </c>
      <c r="D27" s="4">
        <v>2005</v>
      </c>
      <c r="E27" s="1" t="s">
        <v>12</v>
      </c>
      <c r="F27" s="4">
        <v>79</v>
      </c>
      <c r="G27" s="4">
        <v>76</v>
      </c>
      <c r="H27" s="4">
        <v>76</v>
      </c>
      <c r="I27" s="4">
        <v>79</v>
      </c>
      <c r="J27" s="5">
        <v>310</v>
      </c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4" t="s">
        <v>43</v>
      </c>
      <c r="B28" s="1" t="s">
        <v>114</v>
      </c>
      <c r="C28" s="1" t="s">
        <v>115</v>
      </c>
      <c r="D28" s="4">
        <v>2005</v>
      </c>
      <c r="E28" s="1" t="s">
        <v>12</v>
      </c>
      <c r="F28" s="4">
        <v>75</v>
      </c>
      <c r="G28" s="4">
        <v>73</v>
      </c>
      <c r="H28" s="4">
        <v>77</v>
      </c>
      <c r="I28" s="4">
        <v>79</v>
      </c>
      <c r="J28" s="5">
        <v>304</v>
      </c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4" t="s">
        <v>46</v>
      </c>
      <c r="B29" s="1" t="s">
        <v>94</v>
      </c>
      <c r="C29" s="1" t="s">
        <v>154</v>
      </c>
      <c r="D29" s="4">
        <v>2005</v>
      </c>
      <c r="E29" s="1" t="s">
        <v>12</v>
      </c>
      <c r="F29" s="4">
        <v>82</v>
      </c>
      <c r="G29" s="4">
        <v>80</v>
      </c>
      <c r="H29" s="4">
        <v>75</v>
      </c>
      <c r="I29" s="4">
        <v>64</v>
      </c>
      <c r="J29" s="5">
        <v>301</v>
      </c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4" t="s">
        <v>49</v>
      </c>
      <c r="B30" s="1" t="s">
        <v>127</v>
      </c>
      <c r="C30" s="1" t="s">
        <v>128</v>
      </c>
      <c r="D30" s="4">
        <v>2006</v>
      </c>
      <c r="E30" s="1" t="s">
        <v>12</v>
      </c>
      <c r="F30" s="4">
        <v>64</v>
      </c>
      <c r="G30" s="4">
        <v>67</v>
      </c>
      <c r="H30" s="4">
        <v>72</v>
      </c>
      <c r="I30" s="4">
        <v>70</v>
      </c>
      <c r="J30" s="5">
        <v>273</v>
      </c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4" t="s">
        <v>126</v>
      </c>
      <c r="B31" s="1" t="s">
        <v>41</v>
      </c>
      <c r="C31" s="1" t="s">
        <v>113</v>
      </c>
      <c r="D31" s="4">
        <v>2005</v>
      </c>
      <c r="E31" s="1" t="s">
        <v>12</v>
      </c>
      <c r="F31" s="4">
        <v>61</v>
      </c>
      <c r="G31" s="4">
        <v>62</v>
      </c>
      <c r="H31" s="4">
        <v>68</v>
      </c>
      <c r="I31" s="4">
        <v>73</v>
      </c>
      <c r="J31" s="5">
        <v>264</v>
      </c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4" t="s">
        <v>129</v>
      </c>
      <c r="B32" s="1" t="s">
        <v>120</v>
      </c>
      <c r="C32" s="1" t="s">
        <v>121</v>
      </c>
      <c r="D32" s="4">
        <v>2006</v>
      </c>
      <c r="E32" s="1" t="s">
        <v>12</v>
      </c>
      <c r="F32" s="4">
        <v>60</v>
      </c>
      <c r="G32" s="4">
        <v>56</v>
      </c>
      <c r="H32" s="4">
        <v>75</v>
      </c>
      <c r="I32" s="4">
        <v>71</v>
      </c>
      <c r="J32" s="5">
        <v>262</v>
      </c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4" t="s">
        <v>131</v>
      </c>
      <c r="B33" s="1" t="s">
        <v>39</v>
      </c>
      <c r="C33" s="1" t="s">
        <v>125</v>
      </c>
      <c r="D33" s="4">
        <v>2005</v>
      </c>
      <c r="E33" s="1" t="s">
        <v>12</v>
      </c>
      <c r="F33" s="4">
        <v>64</v>
      </c>
      <c r="G33" s="4">
        <v>61</v>
      </c>
      <c r="H33" s="4">
        <v>68</v>
      </c>
      <c r="I33" s="4">
        <v>63</v>
      </c>
      <c r="J33" s="5">
        <v>256</v>
      </c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4" t="s">
        <v>133</v>
      </c>
      <c r="B34" s="1" t="s">
        <v>155</v>
      </c>
      <c r="C34" s="1" t="s">
        <v>71</v>
      </c>
      <c r="D34" s="4">
        <v>2004</v>
      </c>
      <c r="E34" s="1" t="s">
        <v>12</v>
      </c>
      <c r="F34" s="4">
        <v>69</v>
      </c>
      <c r="G34" s="4">
        <v>74</v>
      </c>
      <c r="H34" s="4">
        <v>44</v>
      </c>
      <c r="I34" s="4">
        <v>54</v>
      </c>
      <c r="J34" s="5">
        <v>241</v>
      </c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3">
    <mergeCell ref="F6:I6"/>
    <mergeCell ref="A1:J1"/>
    <mergeCell ref="F20:I20"/>
  </mergeCells>
  <phoneticPr fontId="24" type="noConversion"/>
  <pageMargins left="0.75" right="0.75" top="1" bottom="1" header="0.5" footer="0.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X100"/>
  <sheetViews>
    <sheetView topLeftCell="A10" workbookViewId="0">
      <selection activeCell="M1" sqref="M1:M65536"/>
    </sheetView>
  </sheetViews>
  <sheetFormatPr defaultRowHeight="12.75"/>
  <cols>
    <col min="1" max="1" width="4.5" customWidth="1"/>
    <col min="2" max="2" width="10.375" customWidth="1"/>
    <col min="3" max="3" width="15.75" customWidth="1"/>
    <col min="4" max="4" width="5.625" customWidth="1"/>
    <col min="5" max="5" width="10" customWidth="1"/>
    <col min="6" max="11" width="3.875" customWidth="1"/>
    <col min="12" max="12" width="7.625" customWidth="1"/>
    <col min="13" max="13" width="4.125" style="29" customWidth="1"/>
  </cols>
  <sheetData>
    <row r="1" spans="1:50" ht="20.25">
      <c r="A1" s="65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L2" s="1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156</v>
      </c>
      <c r="C5" s="1"/>
      <c r="D5" s="1"/>
      <c r="E5" s="1"/>
      <c r="F5" s="1"/>
      <c r="G5" s="1"/>
      <c r="H5" s="1"/>
      <c r="I5" s="1"/>
      <c r="J5" s="1"/>
      <c r="K5" s="1"/>
      <c r="L5" s="1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8" t="s">
        <v>55</v>
      </c>
      <c r="G6" s="69"/>
      <c r="H6" s="69"/>
      <c r="I6" s="69"/>
      <c r="J6" s="69"/>
      <c r="K6" s="69"/>
      <c r="L6" s="3" t="s">
        <v>8</v>
      </c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9</v>
      </c>
      <c r="B7" s="2" t="s">
        <v>10</v>
      </c>
      <c r="C7" s="2" t="s">
        <v>137</v>
      </c>
      <c r="D7" s="4">
        <v>2002</v>
      </c>
      <c r="E7" s="1" t="s">
        <v>12</v>
      </c>
      <c r="F7" s="4">
        <v>98</v>
      </c>
      <c r="G7" s="4">
        <v>93</v>
      </c>
      <c r="H7" s="4">
        <v>95</v>
      </c>
      <c r="I7" s="4">
        <v>94</v>
      </c>
      <c r="J7" s="4">
        <v>97</v>
      </c>
      <c r="K7" s="4">
        <v>96</v>
      </c>
      <c r="L7" s="5">
        <v>573</v>
      </c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13</v>
      </c>
      <c r="B8" s="2" t="s">
        <v>157</v>
      </c>
      <c r="C8" s="2" t="s">
        <v>158</v>
      </c>
      <c r="D8" s="4">
        <v>1989</v>
      </c>
      <c r="E8" s="1" t="s">
        <v>159</v>
      </c>
      <c r="F8" s="4">
        <v>96</v>
      </c>
      <c r="G8" s="4">
        <v>87</v>
      </c>
      <c r="H8" s="4">
        <v>98</v>
      </c>
      <c r="I8" s="4">
        <v>93</v>
      </c>
      <c r="J8" s="4">
        <v>95</v>
      </c>
      <c r="K8" s="4">
        <v>93</v>
      </c>
      <c r="L8" s="5">
        <v>562</v>
      </c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16</v>
      </c>
      <c r="B9" s="2" t="s">
        <v>160</v>
      </c>
      <c r="C9" s="2" t="s">
        <v>161</v>
      </c>
      <c r="D9" s="4">
        <v>1987</v>
      </c>
      <c r="E9" s="1" t="s">
        <v>12</v>
      </c>
      <c r="F9" s="4">
        <v>91</v>
      </c>
      <c r="G9" s="4">
        <v>93</v>
      </c>
      <c r="H9" s="4">
        <v>94</v>
      </c>
      <c r="I9" s="4">
        <v>94</v>
      </c>
      <c r="J9" s="4">
        <v>91</v>
      </c>
      <c r="K9" s="4">
        <v>96</v>
      </c>
      <c r="L9" s="5">
        <v>559</v>
      </c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4" t="s">
        <v>18</v>
      </c>
      <c r="B10" s="1" t="s">
        <v>162</v>
      </c>
      <c r="C10" s="1" t="s">
        <v>163</v>
      </c>
      <c r="D10" s="4">
        <v>1985</v>
      </c>
      <c r="E10" s="1" t="s">
        <v>34</v>
      </c>
      <c r="F10" s="4">
        <v>83</v>
      </c>
      <c r="G10" s="4">
        <v>94</v>
      </c>
      <c r="H10" s="4">
        <v>94</v>
      </c>
      <c r="I10" s="4">
        <v>92</v>
      </c>
      <c r="J10" s="4">
        <v>92</v>
      </c>
      <c r="K10" s="4">
        <v>93</v>
      </c>
      <c r="L10" s="5">
        <v>548</v>
      </c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4" t="s">
        <v>21</v>
      </c>
      <c r="B11" s="1" t="s">
        <v>22</v>
      </c>
      <c r="C11" s="1" t="s">
        <v>164</v>
      </c>
      <c r="D11" s="4">
        <v>1993</v>
      </c>
      <c r="E11" s="1" t="s">
        <v>12</v>
      </c>
      <c r="F11" s="4">
        <v>92</v>
      </c>
      <c r="G11" s="4">
        <v>91</v>
      </c>
      <c r="H11" s="4">
        <v>91</v>
      </c>
      <c r="I11" s="4">
        <v>90</v>
      </c>
      <c r="J11" s="4">
        <v>89</v>
      </c>
      <c r="K11" s="4">
        <v>89</v>
      </c>
      <c r="L11" s="5">
        <v>542</v>
      </c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4" t="s">
        <v>24</v>
      </c>
      <c r="B12" s="1" t="s">
        <v>165</v>
      </c>
      <c r="C12" s="1" t="s">
        <v>166</v>
      </c>
      <c r="D12" s="4">
        <v>1981</v>
      </c>
      <c r="E12" s="1" t="s">
        <v>167</v>
      </c>
      <c r="F12" s="4">
        <v>85</v>
      </c>
      <c r="G12" s="4">
        <v>82</v>
      </c>
      <c r="H12" s="4">
        <v>87</v>
      </c>
      <c r="I12" s="4">
        <v>87</v>
      </c>
      <c r="J12" s="4">
        <v>91</v>
      </c>
      <c r="K12" s="4">
        <v>89</v>
      </c>
      <c r="L12" s="5">
        <v>521</v>
      </c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4" t="s">
        <v>40</v>
      </c>
      <c r="B13" s="1" t="s">
        <v>168</v>
      </c>
      <c r="C13" s="1" t="s">
        <v>169</v>
      </c>
      <c r="D13" s="4">
        <v>1991</v>
      </c>
      <c r="E13" s="1" t="s">
        <v>12</v>
      </c>
      <c r="F13" s="4">
        <v>85</v>
      </c>
      <c r="G13" s="4">
        <v>84</v>
      </c>
      <c r="H13" s="4">
        <v>85</v>
      </c>
      <c r="I13" s="4">
        <v>83</v>
      </c>
      <c r="J13" s="4">
        <v>84</v>
      </c>
      <c r="K13" s="4">
        <v>82</v>
      </c>
      <c r="L13" s="5">
        <v>503</v>
      </c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4" t="s">
        <v>43</v>
      </c>
      <c r="B14" s="1" t="s">
        <v>170</v>
      </c>
      <c r="C14" s="1" t="s">
        <v>171</v>
      </c>
      <c r="D14" s="4">
        <v>2000</v>
      </c>
      <c r="E14" s="1" t="s">
        <v>12</v>
      </c>
      <c r="F14" s="4">
        <v>80</v>
      </c>
      <c r="G14" s="4">
        <v>83</v>
      </c>
      <c r="H14" s="4">
        <v>69</v>
      </c>
      <c r="I14" s="4">
        <v>82</v>
      </c>
      <c r="J14" s="4">
        <v>82</v>
      </c>
      <c r="K14" s="4">
        <v>88</v>
      </c>
      <c r="L14" s="5">
        <v>484</v>
      </c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1"/>
      <c r="B16" s="2" t="s">
        <v>172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68" t="s">
        <v>55</v>
      </c>
      <c r="G17" s="69"/>
      <c r="H17" s="69"/>
      <c r="I17" s="69"/>
      <c r="J17" s="69"/>
      <c r="K17" s="69"/>
      <c r="L17" s="3" t="s">
        <v>8</v>
      </c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5" t="s">
        <v>9</v>
      </c>
      <c r="B18" s="2" t="s">
        <v>173</v>
      </c>
      <c r="C18" s="2" t="s">
        <v>174</v>
      </c>
      <c r="D18" s="4">
        <v>1978</v>
      </c>
      <c r="E18" s="1" t="s">
        <v>34</v>
      </c>
      <c r="F18" s="4">
        <v>96</v>
      </c>
      <c r="G18" s="4">
        <v>92</v>
      </c>
      <c r="H18" s="4">
        <v>94</v>
      </c>
      <c r="I18" s="4">
        <v>96</v>
      </c>
      <c r="J18" s="4">
        <v>94</v>
      </c>
      <c r="K18" s="4">
        <v>95</v>
      </c>
      <c r="L18" s="5">
        <v>567</v>
      </c>
      <c r="M18" s="4" t="s">
        <v>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5" t="s">
        <v>13</v>
      </c>
      <c r="B19" s="2" t="s">
        <v>175</v>
      </c>
      <c r="C19" s="2" t="s">
        <v>176</v>
      </c>
      <c r="D19" s="4">
        <v>1972</v>
      </c>
      <c r="E19" s="1" t="s">
        <v>167</v>
      </c>
      <c r="F19" s="4">
        <v>97</v>
      </c>
      <c r="G19" s="4">
        <v>90</v>
      </c>
      <c r="H19" s="4">
        <v>94</v>
      </c>
      <c r="I19" s="4">
        <v>91</v>
      </c>
      <c r="J19" s="4">
        <v>93</v>
      </c>
      <c r="K19" s="4">
        <v>93</v>
      </c>
      <c r="L19" s="5">
        <v>558</v>
      </c>
      <c r="M19" s="4" t="s">
        <v>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5" t="s">
        <v>16</v>
      </c>
      <c r="B20" s="2" t="s">
        <v>177</v>
      </c>
      <c r="C20" s="2" t="s">
        <v>178</v>
      </c>
      <c r="D20" s="4">
        <v>1973</v>
      </c>
      <c r="E20" s="1" t="s">
        <v>179</v>
      </c>
      <c r="F20" s="4">
        <v>96</v>
      </c>
      <c r="G20" s="4">
        <v>92</v>
      </c>
      <c r="H20" s="4">
        <v>93</v>
      </c>
      <c r="I20" s="4">
        <v>96</v>
      </c>
      <c r="J20" s="4">
        <v>89</v>
      </c>
      <c r="K20" s="4">
        <v>91</v>
      </c>
      <c r="L20" s="5">
        <v>557</v>
      </c>
      <c r="M20" s="4" t="s">
        <v>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4" t="s">
        <v>18</v>
      </c>
      <c r="B21" s="1" t="s">
        <v>180</v>
      </c>
      <c r="C21" s="1" t="s">
        <v>181</v>
      </c>
      <c r="D21" s="4">
        <v>1966</v>
      </c>
      <c r="E21" s="1" t="s">
        <v>12</v>
      </c>
      <c r="F21" s="4">
        <v>95</v>
      </c>
      <c r="G21" s="4">
        <v>91</v>
      </c>
      <c r="H21" s="4">
        <v>95</v>
      </c>
      <c r="I21" s="4">
        <v>90</v>
      </c>
      <c r="J21" s="4">
        <v>96</v>
      </c>
      <c r="K21" s="4">
        <v>90</v>
      </c>
      <c r="L21" s="5">
        <v>557</v>
      </c>
      <c r="M21" s="4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4" t="s">
        <v>21</v>
      </c>
      <c r="B22" s="1" t="s">
        <v>96</v>
      </c>
      <c r="C22" s="1" t="s">
        <v>182</v>
      </c>
      <c r="D22" s="4">
        <v>1987</v>
      </c>
      <c r="E22" s="1" t="s">
        <v>12</v>
      </c>
      <c r="F22" s="4">
        <v>93</v>
      </c>
      <c r="G22" s="4">
        <v>91</v>
      </c>
      <c r="H22" s="4">
        <v>94</v>
      </c>
      <c r="I22" s="4">
        <v>92</v>
      </c>
      <c r="J22" s="4">
        <v>94</v>
      </c>
      <c r="K22" s="4">
        <v>93</v>
      </c>
      <c r="L22" s="5">
        <v>557</v>
      </c>
      <c r="M22" s="4" t="s">
        <v>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4" t="s">
        <v>24</v>
      </c>
      <c r="B23" s="1" t="s">
        <v>50</v>
      </c>
      <c r="C23" s="1" t="s">
        <v>150</v>
      </c>
      <c r="D23" s="4">
        <v>2003</v>
      </c>
      <c r="E23" s="1" t="s">
        <v>12</v>
      </c>
      <c r="F23" s="4">
        <v>90</v>
      </c>
      <c r="G23" s="4">
        <v>89</v>
      </c>
      <c r="H23" s="4">
        <v>90</v>
      </c>
      <c r="I23" s="4">
        <v>94</v>
      </c>
      <c r="J23" s="4">
        <v>94</v>
      </c>
      <c r="K23" s="4">
        <v>93</v>
      </c>
      <c r="L23" s="5">
        <v>550</v>
      </c>
      <c r="M23" s="4" t="s">
        <v>13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4" t="s">
        <v>40</v>
      </c>
      <c r="B24" s="1" t="s">
        <v>151</v>
      </c>
      <c r="C24" s="1" t="s">
        <v>183</v>
      </c>
      <c r="D24" s="4">
        <v>1970</v>
      </c>
      <c r="E24" s="1" t="s">
        <v>34</v>
      </c>
      <c r="F24" s="4">
        <v>95</v>
      </c>
      <c r="G24" s="4">
        <v>93</v>
      </c>
      <c r="H24" s="4">
        <v>88</v>
      </c>
      <c r="I24" s="4">
        <v>93</v>
      </c>
      <c r="J24" s="4">
        <v>89</v>
      </c>
      <c r="K24" s="4">
        <v>88</v>
      </c>
      <c r="L24" s="5">
        <v>546</v>
      </c>
      <c r="M24" s="4" t="s">
        <v>13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4" t="s">
        <v>43</v>
      </c>
      <c r="B25" s="1" t="s">
        <v>184</v>
      </c>
      <c r="C25" s="1" t="s">
        <v>185</v>
      </c>
      <c r="D25" s="4">
        <v>1997</v>
      </c>
      <c r="E25" s="1" t="s">
        <v>12</v>
      </c>
      <c r="F25" s="4">
        <v>94</v>
      </c>
      <c r="G25" s="4">
        <v>92</v>
      </c>
      <c r="H25" s="4">
        <v>93</v>
      </c>
      <c r="I25" s="4">
        <v>90</v>
      </c>
      <c r="J25" s="4">
        <v>87</v>
      </c>
      <c r="K25" s="4">
        <v>87</v>
      </c>
      <c r="L25" s="5">
        <v>543</v>
      </c>
      <c r="M25" s="4" t="s">
        <v>13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4" t="s">
        <v>46</v>
      </c>
      <c r="B26" s="1" t="s">
        <v>28</v>
      </c>
      <c r="C26" s="1" t="s">
        <v>149</v>
      </c>
      <c r="D26" s="4">
        <v>2002</v>
      </c>
      <c r="E26" s="1" t="s">
        <v>12</v>
      </c>
      <c r="F26" s="4">
        <v>89</v>
      </c>
      <c r="G26" s="4">
        <v>96</v>
      </c>
      <c r="H26" s="4">
        <v>93</v>
      </c>
      <c r="I26" s="4">
        <v>92</v>
      </c>
      <c r="J26" s="4">
        <v>84</v>
      </c>
      <c r="K26" s="4">
        <v>87</v>
      </c>
      <c r="L26" s="5">
        <v>541</v>
      </c>
      <c r="M26" s="4" t="s">
        <v>13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4" t="s">
        <v>49</v>
      </c>
      <c r="B27" s="1" t="s">
        <v>186</v>
      </c>
      <c r="C27" s="1" t="s">
        <v>187</v>
      </c>
      <c r="D27" s="4">
        <v>1999</v>
      </c>
      <c r="E27" s="1" t="s">
        <v>12</v>
      </c>
      <c r="F27" s="4">
        <v>93</v>
      </c>
      <c r="G27" s="4">
        <v>87</v>
      </c>
      <c r="H27" s="4">
        <v>89</v>
      </c>
      <c r="I27" s="4">
        <v>93</v>
      </c>
      <c r="J27" s="4">
        <v>85</v>
      </c>
      <c r="K27" s="4">
        <v>91</v>
      </c>
      <c r="L27" s="5">
        <v>538</v>
      </c>
      <c r="M27" s="4" t="s">
        <v>13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4" t="s">
        <v>126</v>
      </c>
      <c r="B28" s="1" t="s">
        <v>188</v>
      </c>
      <c r="C28" s="1" t="s">
        <v>189</v>
      </c>
      <c r="D28" s="4">
        <v>1980</v>
      </c>
      <c r="E28" s="1" t="s">
        <v>190</v>
      </c>
      <c r="F28" s="4">
        <v>89</v>
      </c>
      <c r="G28" s="4">
        <v>84</v>
      </c>
      <c r="H28" s="4">
        <v>90</v>
      </c>
      <c r="I28" s="4">
        <v>93</v>
      </c>
      <c r="J28" s="4">
        <v>91</v>
      </c>
      <c r="K28" s="4">
        <v>90</v>
      </c>
      <c r="L28" s="5">
        <v>537</v>
      </c>
      <c r="M28" s="4" t="s">
        <v>13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4" t="s">
        <v>129</v>
      </c>
      <c r="B29" s="1" t="s">
        <v>191</v>
      </c>
      <c r="C29" s="1" t="s">
        <v>192</v>
      </c>
      <c r="D29" s="4">
        <v>1960</v>
      </c>
      <c r="E29" s="1" t="s">
        <v>34</v>
      </c>
      <c r="F29" s="4">
        <v>87</v>
      </c>
      <c r="G29" s="4">
        <v>93</v>
      </c>
      <c r="H29" s="4">
        <v>87</v>
      </c>
      <c r="I29" s="4">
        <v>93</v>
      </c>
      <c r="J29" s="4">
        <v>88</v>
      </c>
      <c r="K29" s="4">
        <v>88</v>
      </c>
      <c r="L29" s="5">
        <v>536</v>
      </c>
      <c r="M29" s="4" t="s">
        <v>13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4" t="s">
        <v>131</v>
      </c>
      <c r="B30" s="1" t="s">
        <v>193</v>
      </c>
      <c r="C30" s="1" t="s">
        <v>194</v>
      </c>
      <c r="D30" s="4">
        <v>1983</v>
      </c>
      <c r="E30" s="1" t="s">
        <v>12</v>
      </c>
      <c r="F30" s="4">
        <v>89</v>
      </c>
      <c r="G30" s="4">
        <v>90</v>
      </c>
      <c r="H30" s="4">
        <v>86</v>
      </c>
      <c r="I30" s="4">
        <v>87</v>
      </c>
      <c r="J30" s="4">
        <v>91</v>
      </c>
      <c r="K30" s="4">
        <v>91</v>
      </c>
      <c r="L30" s="5">
        <v>534</v>
      </c>
      <c r="M30" s="4" t="s">
        <v>13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4" t="s">
        <v>133</v>
      </c>
      <c r="B31" s="1" t="s">
        <v>76</v>
      </c>
      <c r="C31" s="1" t="s">
        <v>195</v>
      </c>
      <c r="D31" s="4">
        <v>1999</v>
      </c>
      <c r="E31" s="1" t="s">
        <v>12</v>
      </c>
      <c r="F31" s="4">
        <v>86</v>
      </c>
      <c r="G31" s="4">
        <v>89</v>
      </c>
      <c r="H31" s="4">
        <v>90</v>
      </c>
      <c r="I31" s="4">
        <v>91</v>
      </c>
      <c r="J31" s="4">
        <v>94</v>
      </c>
      <c r="K31" s="4">
        <v>84</v>
      </c>
      <c r="L31" s="5">
        <v>534</v>
      </c>
      <c r="M31" s="4" t="s">
        <v>13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4" t="s">
        <v>196</v>
      </c>
      <c r="B32" s="1" t="s">
        <v>197</v>
      </c>
      <c r="C32" s="1" t="s">
        <v>198</v>
      </c>
      <c r="D32" s="4">
        <v>1949</v>
      </c>
      <c r="E32" s="1" t="s">
        <v>34</v>
      </c>
      <c r="F32" s="4">
        <v>83</v>
      </c>
      <c r="G32" s="4">
        <v>91</v>
      </c>
      <c r="H32" s="4">
        <v>86</v>
      </c>
      <c r="I32" s="4">
        <v>91</v>
      </c>
      <c r="J32" s="4">
        <v>82</v>
      </c>
      <c r="K32" s="4">
        <v>92</v>
      </c>
      <c r="L32" s="5">
        <v>525</v>
      </c>
      <c r="M32" s="4" t="s">
        <v>13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4" t="s">
        <v>199</v>
      </c>
      <c r="B33" s="1" t="s">
        <v>186</v>
      </c>
      <c r="C33" s="1" t="s">
        <v>200</v>
      </c>
      <c r="D33" s="4">
        <v>2000</v>
      </c>
      <c r="E33" s="1" t="s">
        <v>12</v>
      </c>
      <c r="F33" s="4">
        <v>87</v>
      </c>
      <c r="G33" s="4">
        <v>87</v>
      </c>
      <c r="H33" s="4">
        <v>90</v>
      </c>
      <c r="I33" s="4">
        <v>86</v>
      </c>
      <c r="J33" s="4">
        <v>83</v>
      </c>
      <c r="K33" s="4">
        <v>82</v>
      </c>
      <c r="L33" s="5">
        <v>515</v>
      </c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4" t="s">
        <v>201</v>
      </c>
      <c r="B34" s="1" t="s">
        <v>202</v>
      </c>
      <c r="C34" s="1" t="s">
        <v>166</v>
      </c>
      <c r="D34" s="4">
        <v>1974</v>
      </c>
      <c r="E34" s="1" t="s">
        <v>167</v>
      </c>
      <c r="F34" s="4">
        <v>79</v>
      </c>
      <c r="G34" s="4">
        <v>81</v>
      </c>
      <c r="H34" s="4">
        <v>91</v>
      </c>
      <c r="I34" s="4">
        <v>84</v>
      </c>
      <c r="J34" s="4">
        <v>96</v>
      </c>
      <c r="K34" s="4">
        <v>82</v>
      </c>
      <c r="L34" s="5">
        <v>513</v>
      </c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4" t="s">
        <v>203</v>
      </c>
      <c r="B35" s="1" t="s">
        <v>204</v>
      </c>
      <c r="C35" s="1" t="s">
        <v>205</v>
      </c>
      <c r="D35" s="4">
        <v>2000</v>
      </c>
      <c r="E35" s="1" t="s">
        <v>12</v>
      </c>
      <c r="F35" s="4">
        <v>86</v>
      </c>
      <c r="G35" s="4">
        <v>79</v>
      </c>
      <c r="H35" s="4">
        <v>85</v>
      </c>
      <c r="I35" s="4">
        <v>79</v>
      </c>
      <c r="J35" s="4">
        <v>77</v>
      </c>
      <c r="K35" s="4">
        <v>74</v>
      </c>
      <c r="L35" s="5">
        <v>480</v>
      </c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4" t="s">
        <v>206</v>
      </c>
      <c r="B36" s="1" t="s">
        <v>72</v>
      </c>
      <c r="C36" s="1" t="s">
        <v>153</v>
      </c>
      <c r="D36" s="4">
        <v>2004</v>
      </c>
      <c r="E36" s="1" t="s">
        <v>12</v>
      </c>
      <c r="F36" s="4">
        <v>80</v>
      </c>
      <c r="G36" s="4">
        <v>78</v>
      </c>
      <c r="H36" s="4">
        <v>81</v>
      </c>
      <c r="I36" s="4">
        <v>79</v>
      </c>
      <c r="J36" s="4">
        <v>82</v>
      </c>
      <c r="K36" s="4">
        <v>77</v>
      </c>
      <c r="L36" s="5">
        <v>477</v>
      </c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4" t="s">
        <v>207</v>
      </c>
      <c r="B37" s="1" t="s">
        <v>197</v>
      </c>
      <c r="C37" s="1" t="s">
        <v>208</v>
      </c>
      <c r="D37" s="4">
        <v>1944</v>
      </c>
      <c r="E37" s="1" t="s">
        <v>167</v>
      </c>
      <c r="F37" s="4">
        <v>73</v>
      </c>
      <c r="G37" s="4">
        <v>73</v>
      </c>
      <c r="H37" s="4">
        <v>79</v>
      </c>
      <c r="I37" s="4">
        <v>66</v>
      </c>
      <c r="J37" s="4">
        <v>77</v>
      </c>
      <c r="K37" s="4">
        <v>80</v>
      </c>
      <c r="L37" s="5">
        <v>448</v>
      </c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3">
    <mergeCell ref="F6:K6"/>
    <mergeCell ref="A1:L1"/>
    <mergeCell ref="F17:K17"/>
  </mergeCells>
  <phoneticPr fontId="24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X100"/>
  <sheetViews>
    <sheetView workbookViewId="0">
      <selection activeCell="K1" sqref="K1:K65536"/>
    </sheetView>
  </sheetViews>
  <sheetFormatPr defaultRowHeight="12.75"/>
  <cols>
    <col min="1" max="1" width="4.75" customWidth="1"/>
    <col min="2" max="2" width="8.875" customWidth="1"/>
    <col min="3" max="3" width="12.875" customWidth="1"/>
    <col min="4" max="4" width="5.625" customWidth="1"/>
    <col min="5" max="5" width="13.75" customWidth="1"/>
    <col min="6" max="9" width="3.875" customWidth="1"/>
    <col min="10" max="10" width="7.625" customWidth="1"/>
    <col min="11" max="11" width="4" style="29" customWidth="1"/>
  </cols>
  <sheetData>
    <row r="1" spans="1:50" ht="20.25">
      <c r="A1" s="65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1"/>
      <c r="F2" s="1"/>
      <c r="G2" s="2" t="s">
        <v>1</v>
      </c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209</v>
      </c>
      <c r="C5" s="1"/>
      <c r="D5" s="1"/>
      <c r="E5" s="1"/>
      <c r="F5" s="1"/>
      <c r="G5" s="1"/>
      <c r="H5" s="1"/>
      <c r="I5" s="1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8" t="s">
        <v>55</v>
      </c>
      <c r="G6" s="69"/>
      <c r="H6" s="69"/>
      <c r="I6" s="69"/>
      <c r="J6" s="3" t="s">
        <v>8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9</v>
      </c>
      <c r="B7" s="2" t="s">
        <v>177</v>
      </c>
      <c r="C7" s="2" t="s">
        <v>178</v>
      </c>
      <c r="D7" s="4">
        <v>1973</v>
      </c>
      <c r="E7" s="1" t="s">
        <v>179</v>
      </c>
      <c r="F7" s="4">
        <v>96</v>
      </c>
      <c r="G7" s="4">
        <v>92</v>
      </c>
      <c r="H7" s="4">
        <v>93</v>
      </c>
      <c r="I7" s="4">
        <v>96</v>
      </c>
      <c r="J7" s="5">
        <v>377</v>
      </c>
      <c r="K7" s="4" t="s">
        <v>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13</v>
      </c>
      <c r="B8" s="2" t="s">
        <v>210</v>
      </c>
      <c r="C8" s="2" t="s">
        <v>176</v>
      </c>
      <c r="D8" s="4">
        <v>1972</v>
      </c>
      <c r="E8" s="1" t="s">
        <v>167</v>
      </c>
      <c r="F8" s="4">
        <v>97</v>
      </c>
      <c r="G8" s="4">
        <v>90</v>
      </c>
      <c r="H8" s="4">
        <v>94</v>
      </c>
      <c r="I8" s="4">
        <v>91</v>
      </c>
      <c r="J8" s="5">
        <v>372</v>
      </c>
      <c r="K8" s="4" t="s">
        <v>9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16</v>
      </c>
      <c r="B9" s="2" t="s">
        <v>180</v>
      </c>
      <c r="C9" s="2" t="s">
        <v>181</v>
      </c>
      <c r="D9" s="4">
        <v>1966</v>
      </c>
      <c r="E9" s="1" t="s">
        <v>12</v>
      </c>
      <c r="F9" s="4">
        <v>95</v>
      </c>
      <c r="G9" s="4">
        <v>91</v>
      </c>
      <c r="H9" s="4">
        <v>95</v>
      </c>
      <c r="I9" s="4">
        <v>90</v>
      </c>
      <c r="J9" s="5">
        <v>371</v>
      </c>
      <c r="K9" s="4" t="s">
        <v>9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4" t="s">
        <v>18</v>
      </c>
      <c r="B10" s="1" t="s">
        <v>151</v>
      </c>
      <c r="C10" s="1" t="s">
        <v>183</v>
      </c>
      <c r="D10" s="4">
        <v>1970</v>
      </c>
      <c r="E10" s="1" t="s">
        <v>34</v>
      </c>
      <c r="F10" s="4">
        <v>95</v>
      </c>
      <c r="G10" s="4">
        <v>93</v>
      </c>
      <c r="H10" s="4">
        <v>88</v>
      </c>
      <c r="I10" s="4">
        <v>93</v>
      </c>
      <c r="J10" s="5">
        <v>369</v>
      </c>
      <c r="K10" s="4" t="s">
        <v>13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4" t="s">
        <v>21</v>
      </c>
      <c r="B11" s="1" t="s">
        <v>191</v>
      </c>
      <c r="C11" s="1" t="s">
        <v>192</v>
      </c>
      <c r="D11" s="4">
        <v>1960</v>
      </c>
      <c r="E11" s="1" t="s">
        <v>34</v>
      </c>
      <c r="F11" s="4">
        <v>87</v>
      </c>
      <c r="G11" s="4">
        <v>93</v>
      </c>
      <c r="H11" s="4">
        <v>87</v>
      </c>
      <c r="I11" s="4">
        <v>93</v>
      </c>
      <c r="J11" s="5">
        <v>360</v>
      </c>
      <c r="K11" s="4" t="s">
        <v>13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4" t="s">
        <v>24</v>
      </c>
      <c r="B12" s="1" t="s">
        <v>197</v>
      </c>
      <c r="C12" s="1" t="s">
        <v>198</v>
      </c>
      <c r="D12" s="4">
        <v>1949</v>
      </c>
      <c r="E12" s="1" t="s">
        <v>34</v>
      </c>
      <c r="F12" s="4">
        <v>83</v>
      </c>
      <c r="G12" s="4">
        <v>91</v>
      </c>
      <c r="H12" s="4">
        <v>86</v>
      </c>
      <c r="I12" s="4">
        <v>91</v>
      </c>
      <c r="J12" s="5">
        <v>351</v>
      </c>
      <c r="K12" s="4" t="s">
        <v>13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4" t="s">
        <v>40</v>
      </c>
      <c r="B13" s="1" t="s">
        <v>197</v>
      </c>
      <c r="C13" s="1" t="s">
        <v>208</v>
      </c>
      <c r="D13" s="4">
        <v>1944</v>
      </c>
      <c r="E13" s="1" t="s">
        <v>167</v>
      </c>
      <c r="F13" s="4">
        <v>73</v>
      </c>
      <c r="G13" s="4">
        <v>73</v>
      </c>
      <c r="H13" s="4">
        <v>79</v>
      </c>
      <c r="I13" s="4">
        <v>66</v>
      </c>
      <c r="J13" s="5">
        <v>291</v>
      </c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1"/>
      <c r="B15" s="1"/>
      <c r="C15" s="1"/>
      <c r="D15" s="1"/>
      <c r="E15" s="1"/>
      <c r="F15" s="1"/>
      <c r="G15" s="1"/>
      <c r="H15" s="1"/>
      <c r="I15" s="1"/>
      <c r="J15" s="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1"/>
      <c r="B21" s="1"/>
      <c r="C21" s="1"/>
      <c r="D21" s="1"/>
      <c r="E21" s="1"/>
      <c r="F21" s="1"/>
      <c r="G21" s="1"/>
      <c r="H21" s="1"/>
      <c r="I21" s="1"/>
      <c r="J21" s="1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F6:I6"/>
    <mergeCell ref="A1:J1"/>
  </mergeCells>
  <phoneticPr fontId="24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20l Õhupüss toelt T,P</vt:lpstr>
      <vt:lpstr>20l Õhupüss T,P</vt:lpstr>
      <vt:lpstr>40l Õhupüss T,P</vt:lpstr>
      <vt:lpstr>60l Õhupüss N,M</vt:lpstr>
      <vt:lpstr>40l Õhupüss NV,MV</vt:lpstr>
      <vt:lpstr>20l Õhupüstol T,P</vt:lpstr>
      <vt:lpstr>40l Õhupüstol T,P</vt:lpstr>
      <vt:lpstr>60l Õhupüstol N,M</vt:lpstr>
      <vt:lpstr>Õhupüstol MV</vt:lpstr>
      <vt:lpstr>Liikuv märk </vt:lpstr>
      <vt:lpstr>Superfinaal</vt:lpstr>
      <vt:lpstr>Kohtunikud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</dc:creator>
  <cp:lastModifiedBy>user</cp:lastModifiedBy>
  <cp:lastPrinted>2018-12-02T09:56:41Z</cp:lastPrinted>
  <dcterms:created xsi:type="dcterms:W3CDTF">2018-12-02T06:57:52Z</dcterms:created>
  <dcterms:modified xsi:type="dcterms:W3CDTF">2018-12-02T12:17:42Z</dcterms:modified>
</cp:coreProperties>
</file>