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4" firstSheet="0" activeTab="8"/>
  </bookViews>
  <sheets>
    <sheet name="30 lam. N" sheetId="1" state="visible" r:id="rId2"/>
    <sheet name="30 lam. M" sheetId="2" state="visible" r:id="rId3"/>
    <sheet name="30 ringi N" sheetId="3" state="visible" r:id="rId4"/>
    <sheet name="30 ringi M" sheetId="4" state="visible" r:id="rId5"/>
    <sheet name="10.mak. N" sheetId="5" state="visible" r:id="rId6"/>
    <sheet name="10.mak. M" sheetId="6" state="visible" r:id="rId7"/>
    <sheet name="3 ala ind M" sheetId="7" state="visible" r:id="rId8"/>
    <sheet name="3 ala ind N" sheetId="8" state="visible" r:id="rId9"/>
    <sheet name="kroonika" sheetId="9" state="visible" r:id="rId10"/>
    <sheet name="võistkonnad" sheetId="10" state="visible" r:id="rId11"/>
  </sheets>
  <definedNames>
    <definedName function="false" hidden="false" name="Excel_BuiltIn__FilterDatabase_2" vbProcedure="false">'30 lam. M'!$I$5:$I$107</definedName>
    <definedName function="false" hidden="false" name="Excel_BuiltIn__FilterDatabase_8" vbProcedure="false">'3 ala ind M'!$A$9:$H$99</definedName>
    <definedName function="false" hidden="false" name="Prindiala_2" vbProcedure="false">'30 lam. M'!$A$5:$I$52</definedName>
    <definedName function="false" hidden="false" name="Prindiala_4" vbProcedure="false">'30 ringi M'!$A$7:$H$55</definedName>
    <definedName function="false" hidden="false" name="Prindiala_5" vbProcedure="false">'10.mak. N'!$A$7:$G$54</definedName>
    <definedName function="false" hidden="false" name="Prindiala_6" vbProcedure="false">'10.mak. M'!$A$7:$E$90</definedName>
    <definedName function="false" hidden="false" name="Prindiala_6_1" vbProcedure="false">'10.mak. M'!$A$10:$E$88</definedName>
    <definedName function="false" hidden="false" name="Prindiala_7" vbProcedure="false">'3 ala ind N'!$A$5:$H$37</definedName>
    <definedName function="false" hidden="false" name="Prindiala_8" vbProcedure="false">'3 ala ind M'!$A$7:$H$99</definedName>
    <definedName function="false" hidden="false" name="Prindiala_9" vbProcedure="false">kroonika!$A$3:$I$140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<sst xmlns="http://schemas.openxmlformats.org/spreadsheetml/2006/main" count="995" uniqueCount="334">
  <si>
    <t xml:space="preserve">PPA  ja Põlva Laskespordiklubi XXIII Matškohtumine</t>
  </si>
  <si>
    <t xml:space="preserve">Politsei-ja Piirivalveameti Rändkarikale</t>
  </si>
  <si>
    <t xml:space="preserve">                 Voldemar Öövel´i </t>
  </si>
  <si>
    <t xml:space="preserve">mälestusvõistlused</t>
  </si>
  <si>
    <t xml:space="preserve">Põlvas</t>
  </si>
  <si>
    <t xml:space="preserve">30,11 -01,12.2018</t>
  </si>
  <si>
    <t xml:space="preserve">NAISED SPORDIPÜSS 30  LASKU LAMADES</t>
  </si>
  <si>
    <t xml:space="preserve">Koht</t>
  </si>
  <si>
    <t xml:space="preserve">Ees- ja perekonnanimi</t>
  </si>
  <si>
    <t xml:space="preserve">Kuuluvus</t>
  </si>
  <si>
    <t xml:space="preserve">1.s</t>
  </si>
  <si>
    <t xml:space="preserve">2.s</t>
  </si>
  <si>
    <t xml:space="preserve">3.s</t>
  </si>
  <si>
    <t xml:space="preserve">KOKKU</t>
  </si>
  <si>
    <t xml:space="preserve">Klass</t>
  </si>
  <si>
    <t xml:space="preserve">I</t>
  </si>
  <si>
    <t xml:space="preserve">Viia </t>
  </si>
  <si>
    <t xml:space="preserve">Kaldam</t>
  </si>
  <si>
    <t xml:space="preserve">PPA</t>
  </si>
  <si>
    <t xml:space="preserve">II</t>
  </si>
  <si>
    <t xml:space="preserve">Signe</t>
  </si>
  <si>
    <t xml:space="preserve">Sarik</t>
  </si>
  <si>
    <t xml:space="preserve">Põlva</t>
  </si>
  <si>
    <t xml:space="preserve">III</t>
  </si>
  <si>
    <t xml:space="preserve">Annika </t>
  </si>
  <si>
    <t xml:space="preserve">Pang</t>
  </si>
  <si>
    <t xml:space="preserve">Kairi-Liis</t>
  </si>
  <si>
    <t xml:space="preserve">Roonurm</t>
  </si>
  <si>
    <t xml:space="preserve">Marielle </t>
  </si>
  <si>
    <t xml:space="preserve">Särel</t>
  </si>
  <si>
    <t xml:space="preserve">Kaisa</t>
  </si>
  <si>
    <t xml:space="preserve">Sikk</t>
  </si>
  <si>
    <t xml:space="preserve">Aili</t>
  </si>
  <si>
    <t xml:space="preserve">Popp</t>
  </si>
  <si>
    <t xml:space="preserve">Maive </t>
  </si>
  <si>
    <t xml:space="preserve">Tõemäe</t>
  </si>
  <si>
    <t xml:space="preserve">Adele Karolina</t>
  </si>
  <si>
    <t xml:space="preserve">Kõre</t>
  </si>
  <si>
    <t xml:space="preserve">Maarja-Lill</t>
  </si>
  <si>
    <t xml:space="preserve">Mahlakas</t>
  </si>
  <si>
    <t xml:space="preserve">Eliise </t>
  </si>
  <si>
    <t xml:space="preserve">Uibo</t>
  </si>
  <si>
    <t xml:space="preserve">Katrin</t>
  </si>
  <si>
    <t xml:space="preserve">Piirimaa</t>
  </si>
  <si>
    <t xml:space="preserve">Sigrid</t>
  </si>
  <si>
    <t xml:space="preserve">Lutsar</t>
  </si>
  <si>
    <t xml:space="preserve">Kelly</t>
  </si>
  <si>
    <t xml:space="preserve">Raha</t>
  </si>
  <si>
    <t xml:space="preserve">Egne </t>
  </si>
  <si>
    <t xml:space="preserve">Pisarenko</t>
  </si>
  <si>
    <t xml:space="preserve">Kris-Marie</t>
  </si>
  <si>
    <t xml:space="preserve">Nisu</t>
  </si>
  <si>
    <t xml:space="preserve">Liisa</t>
  </si>
  <si>
    <t xml:space="preserve">Koppelmaa</t>
  </si>
  <si>
    <t xml:space="preserve">Tuulike</t>
  </si>
  <si>
    <t xml:space="preserve">Mölder</t>
  </si>
  <si>
    <t xml:space="preserve">Kirke</t>
  </si>
  <si>
    <t xml:space="preserve">Laanemaa</t>
  </si>
  <si>
    <t xml:space="preserve">Elsa </t>
  </si>
  <si>
    <t xml:space="preserve">Mägi</t>
  </si>
  <si>
    <t xml:space="preserve">Kaili</t>
  </si>
  <si>
    <t xml:space="preserve">Mertsina</t>
  </si>
  <si>
    <t xml:space="preserve">Marika</t>
  </si>
  <si>
    <t xml:space="preserve">Rehemets</t>
  </si>
  <si>
    <t xml:space="preserve">Karin</t>
  </si>
  <si>
    <t xml:space="preserve">Kivi</t>
  </si>
  <si>
    <t xml:space="preserve">Voldemar Öövel´i </t>
  </si>
  <si>
    <t xml:space="preserve">MEHED VÄIKEPÜSS 30 LASKU LAMADES</t>
  </si>
  <si>
    <t xml:space="preserve">Andres</t>
  </si>
  <si>
    <t xml:space="preserve">Hunt</t>
  </si>
  <si>
    <t xml:space="preserve">Siim </t>
  </si>
  <si>
    <t xml:space="preserve">Tirp</t>
  </si>
  <si>
    <t xml:space="preserve">Edik</t>
  </si>
  <si>
    <t xml:space="preserve">Koppelmann</t>
  </si>
  <si>
    <t xml:space="preserve">Gennadi </t>
  </si>
  <si>
    <t xml:space="preserve">Salonen</t>
  </si>
  <si>
    <t xml:space="preserve">Greg-Mattias</t>
  </si>
  <si>
    <t xml:space="preserve">Murumets</t>
  </si>
  <si>
    <t xml:space="preserve">Heiti </t>
  </si>
  <si>
    <t xml:space="preserve">Kuimets</t>
  </si>
  <si>
    <t xml:space="preserve">Karel</t>
  </si>
  <si>
    <t xml:space="preserve">Udras</t>
  </si>
  <si>
    <t xml:space="preserve">Kahru</t>
  </si>
  <si>
    <t xml:space="preserve">Männik</t>
  </si>
  <si>
    <t xml:space="preserve">Aivo</t>
  </si>
  <si>
    <t xml:space="preserve">Andreas </t>
  </si>
  <si>
    <t xml:space="preserve">Maspanov</t>
  </si>
  <si>
    <t xml:space="preserve">Aleksandr</t>
  </si>
  <si>
    <t xml:space="preserve">Voronin</t>
  </si>
  <si>
    <t xml:space="preserve">Manfred</t>
  </si>
  <si>
    <t xml:space="preserve">Kukk</t>
  </si>
  <si>
    <t xml:space="preserve">Tarmo</t>
  </si>
  <si>
    <t xml:space="preserve">Russka</t>
  </si>
  <si>
    <t xml:space="preserve">Kalle</t>
  </si>
  <si>
    <t xml:space="preserve">Kähr</t>
  </si>
  <si>
    <t xml:space="preserve">Peeter </t>
  </si>
  <si>
    <t xml:space="preserve">Olesk</t>
  </si>
  <si>
    <t xml:space="preserve">Margus</t>
  </si>
  <si>
    <t xml:space="preserve">Palolill</t>
  </si>
  <si>
    <t xml:space="preserve">Marchus-Joonas</t>
  </si>
  <si>
    <t xml:space="preserve">Koppel</t>
  </si>
  <si>
    <t xml:space="preserve">Valeri </t>
  </si>
  <si>
    <t xml:space="preserve">Popov</t>
  </si>
  <si>
    <t xml:space="preserve">Märt</t>
  </si>
  <si>
    <t xml:space="preserve">Helmoja</t>
  </si>
  <si>
    <t xml:space="preserve">Kirill</t>
  </si>
  <si>
    <t xml:space="preserve">Lepman</t>
  </si>
  <si>
    <t xml:space="preserve">Sten </t>
  </si>
  <si>
    <t xml:space="preserve">Naruson</t>
  </si>
  <si>
    <t xml:space="preserve">Villu </t>
  </si>
  <si>
    <t xml:space="preserve">Joa</t>
  </si>
  <si>
    <t xml:space="preserve">Arvi</t>
  </si>
  <si>
    <t xml:space="preserve">Suvi</t>
  </si>
  <si>
    <t xml:space="preserve">Mihkel</t>
  </si>
  <si>
    <t xml:space="preserve">Robin </t>
  </si>
  <si>
    <t xml:space="preserve">Põvvat</t>
  </si>
  <si>
    <t xml:space="preserve">Tarm</t>
  </si>
  <si>
    <t xml:space="preserve">Jüri</t>
  </si>
  <si>
    <t xml:space="preserve">Kork</t>
  </si>
  <si>
    <t xml:space="preserve">Peeter</t>
  </si>
  <si>
    <t xml:space="preserve">Pau</t>
  </si>
  <si>
    <t xml:space="preserve">Kaido</t>
  </si>
  <si>
    <t xml:space="preserve">Kivilo</t>
  </si>
  <si>
    <t xml:space="preserve">NAISED SPORDIPÜSTOL 30 LASKU RINGMÄRKI</t>
  </si>
  <si>
    <t xml:space="preserve">10*</t>
  </si>
  <si>
    <t xml:space="preserve">Kaire</t>
  </si>
  <si>
    <t xml:space="preserve">Limbak</t>
  </si>
  <si>
    <t xml:space="preserve">Egne</t>
  </si>
  <si>
    <t xml:space="preserve">Mõttus</t>
  </si>
  <si>
    <t xml:space="preserve">Õnne-Liisa</t>
  </si>
  <si>
    <t xml:space="preserve">Viidas</t>
  </si>
  <si>
    <t xml:space="preserve">Eleriin</t>
  </si>
  <si>
    <t xml:space="preserve">Ross</t>
  </si>
  <si>
    <t xml:space="preserve">Pölva</t>
  </si>
  <si>
    <t xml:space="preserve">Steffi</t>
  </si>
  <si>
    <t xml:space="preserve">Salu</t>
  </si>
  <si>
    <t xml:space="preserve">Hanna Lora</t>
  </si>
  <si>
    <t xml:space="preserve">Trangel</t>
  </si>
  <si>
    <t xml:space="preserve">Liisa- Greta</t>
  </si>
  <si>
    <t xml:space="preserve">Marielle</t>
  </si>
  <si>
    <t xml:space="preserve">Elise </t>
  </si>
  <si>
    <t xml:space="preserve">Paula</t>
  </si>
  <si>
    <t xml:space="preserve">Pokinen</t>
  </si>
  <si>
    <t xml:space="preserve">Karina</t>
  </si>
  <si>
    <t xml:space="preserve">Carmen</t>
  </si>
  <si>
    <t xml:space="preserve">Veltmann</t>
  </si>
  <si>
    <t xml:space="preserve">Annika</t>
  </si>
  <si>
    <t xml:space="preserve">Elsa</t>
  </si>
  <si>
    <t xml:space="preserve">Merilin </t>
  </si>
  <si>
    <t xml:space="preserve">Tambik</t>
  </si>
  <si>
    <t xml:space="preserve">Maire</t>
  </si>
  <si>
    <t xml:space="preserve">Pärn</t>
  </si>
  <si>
    <t xml:space="preserve">Kattriina</t>
  </si>
  <si>
    <t xml:space="preserve">Raudhein</t>
  </si>
  <si>
    <t xml:space="preserve">Päkk</t>
  </si>
  <si>
    <t xml:space="preserve">MEHED SPORDIPÜSTOL 30 LASKU RINGMÄRKI</t>
  </si>
  <si>
    <t xml:space="preserve">Reijo </t>
  </si>
  <si>
    <t xml:space="preserve">Virolainen</t>
  </si>
  <si>
    <t xml:space="preserve">Toomas</t>
  </si>
  <si>
    <t xml:space="preserve">Puust</t>
  </si>
  <si>
    <t xml:space="preserve">Aleksander</t>
  </si>
  <si>
    <t xml:space="preserve">Edik </t>
  </si>
  <si>
    <t xml:space="preserve">Viktor</t>
  </si>
  <si>
    <t xml:space="preserve">Ovtšinnikov</t>
  </si>
  <si>
    <t xml:space="preserve">Margus </t>
  </si>
  <si>
    <t xml:space="preserve">Kristjan</t>
  </si>
  <si>
    <t xml:space="preserve">Koosapoeg</t>
  </si>
  <si>
    <t xml:space="preserve">Taavi</t>
  </si>
  <si>
    <t xml:space="preserve">Ilves</t>
  </si>
  <si>
    <t xml:space="preserve">Jaanus</t>
  </si>
  <si>
    <t xml:space="preserve">Raidlo</t>
  </si>
  <si>
    <t xml:space="preserve">Eduard</t>
  </si>
  <si>
    <t xml:space="preserve">Sokolovski</t>
  </si>
  <si>
    <t xml:space="preserve">Siim</t>
  </si>
  <si>
    <t xml:space="preserve">Parman</t>
  </si>
  <si>
    <t xml:space="preserve">Andrus</t>
  </si>
  <si>
    <t xml:space="preserve">Lehe</t>
  </si>
  <si>
    <t xml:space="preserve">Kristo</t>
  </si>
  <si>
    <t xml:space="preserve">Aav</t>
  </si>
  <si>
    <t xml:space="preserve">Villu</t>
  </si>
  <si>
    <t xml:space="preserve">Karl-Erik</t>
  </si>
  <si>
    <t xml:space="preserve">Kohava</t>
  </si>
  <si>
    <t xml:space="preserve">Purlau</t>
  </si>
  <si>
    <t xml:space="preserve">Mattias</t>
  </si>
  <si>
    <t xml:space="preserve">Sinilaht</t>
  </si>
  <si>
    <t xml:space="preserve">Rasmus</t>
  </si>
  <si>
    <t xml:space="preserve">Lepik</t>
  </si>
  <si>
    <t xml:space="preserve">Kaido </t>
  </si>
  <si>
    <t xml:space="preserve"> Voldemar Öövel´i </t>
  </si>
  <si>
    <t xml:space="preserve">NAISED TEENISTUSPÜSTOL 10 LASKU RINGMÄRKI</t>
  </si>
  <si>
    <t xml:space="preserve">Summa</t>
  </si>
  <si>
    <t xml:space="preserve">*</t>
  </si>
  <si>
    <t xml:space="preserve">Maire Tiisler</t>
  </si>
  <si>
    <t xml:space="preserve">Kaire Limbak</t>
  </si>
  <si>
    <t xml:space="preserve">Kairi-Liis Roonurm</t>
  </si>
  <si>
    <t xml:space="preserve">Õnne-Liisi  Viidas</t>
  </si>
  <si>
    <t xml:space="preserve">Egne Mõttus</t>
  </si>
  <si>
    <t xml:space="preserve">Aili Popp</t>
  </si>
  <si>
    <t xml:space="preserve">Kris-Marie  Nisu</t>
  </si>
  <si>
    <t xml:space="preserve">Annika Pang</t>
  </si>
  <si>
    <t xml:space="preserve">Maive Tõemäe</t>
  </si>
  <si>
    <t xml:space="preserve">Merilin Tambik</t>
  </si>
  <si>
    <t xml:space="preserve">Marielle Särel</t>
  </si>
  <si>
    <t xml:space="preserve">Elsa Mägi</t>
  </si>
  <si>
    <t xml:space="preserve">Paula Pokkinen</t>
  </si>
  <si>
    <t xml:space="preserve">Kaili Mertsina</t>
  </si>
  <si>
    <t xml:space="preserve">Sigrid  Lutsar</t>
  </si>
  <si>
    <t xml:space="preserve">Karin Kivi</t>
  </si>
  <si>
    <t xml:space="preserve">Peakohtunik Anne Vasarik</t>
  </si>
  <si>
    <t xml:space="preserve">MEHED TEENISTUSPÜSTOL 10 LASKU RINGMÄRKI</t>
  </si>
  <si>
    <t xml:space="preserve">Peeter Olesk</t>
  </si>
  <si>
    <t xml:space="preserve">Jaanus Raidlo</t>
  </si>
  <si>
    <t xml:space="preserve">Toomas Puust</t>
  </si>
  <si>
    <t xml:space="preserve">Viktor Ovtšinnikov</t>
  </si>
  <si>
    <t xml:space="preserve">Reijo Virolainen</t>
  </si>
  <si>
    <t xml:space="preserve">Edik Koppelmann</t>
  </si>
  <si>
    <t xml:space="preserve">Greg-Mattias Murumets</t>
  </si>
  <si>
    <t xml:space="preserve">Peeter Pau</t>
  </si>
  <si>
    <t xml:space="preserve">Karel Udras</t>
  </si>
  <si>
    <t xml:space="preserve">Tarmo Russka</t>
  </si>
  <si>
    <t xml:space="preserve">Aivo Roonurm</t>
  </si>
  <si>
    <t xml:space="preserve">Aleksander Voronin</t>
  </si>
  <si>
    <t xml:space="preserve">Erik Hajetski</t>
  </si>
  <si>
    <t xml:space="preserve">Toomas Parman</t>
  </si>
  <si>
    <t xml:space="preserve">Siim Tirp</t>
  </si>
  <si>
    <t xml:space="preserve">Margus Palolill</t>
  </si>
  <si>
    <t xml:space="preserve">Kirill Lepman</t>
  </si>
  <si>
    <t xml:space="preserve">Arvi Suvi</t>
  </si>
  <si>
    <t xml:space="preserve">Gennadi Salonen</t>
  </si>
  <si>
    <t xml:space="preserve">Jüri Kork</t>
  </si>
  <si>
    <t xml:space="preserve">Kalle Kähr</t>
  </si>
  <si>
    <t xml:space="preserve">Lauri Puusepp</t>
  </si>
  <si>
    <t xml:space="preserve">Raul Sillaste</t>
  </si>
  <si>
    <t xml:space="preserve">Jaanus Paekivi</t>
  </si>
  <si>
    <t xml:space="preserve">Rene Kinsiraud</t>
  </si>
  <si>
    <t xml:space="preserve">Valeri Popov</t>
  </si>
  <si>
    <t xml:space="preserve">Villu Joa</t>
  </si>
  <si>
    <t xml:space="preserve">Andrus Lehe</t>
  </si>
  <si>
    <t xml:space="preserve">Eduard Sokolovski</t>
  </si>
  <si>
    <t xml:space="preserve">Kristo  Aav</t>
  </si>
  <si>
    <t xml:space="preserve">Kaido Kivilo</t>
  </si>
  <si>
    <t xml:space="preserve">Marchus Joonas    Koppel</t>
  </si>
  <si>
    <t xml:space="preserve">Taavi Ilves</t>
  </si>
  <si>
    <t xml:space="preserve">  Voldemar Öövel´i </t>
  </si>
  <si>
    <t xml:space="preserve">MEESTE   INDIVIDUAALNE PAREMUSJÄRJESTUS 3 ALA KOKKUVÕTTES</t>
  </si>
  <si>
    <t xml:space="preserve">30 lamades</t>
  </si>
  <si>
    <t xml:space="preserve">30 ringmärki</t>
  </si>
  <si>
    <t xml:space="preserve">TK</t>
  </si>
  <si>
    <t xml:space="preserve">Aleksandr Voronin</t>
  </si>
  <si>
    <t xml:space="preserve">IV</t>
  </si>
  <si>
    <t xml:space="preserve">Kirill  Lepman</t>
  </si>
  <si>
    <t xml:space="preserve">,</t>
  </si>
  <si>
    <t xml:space="preserve">V</t>
  </si>
  <si>
    <t xml:space="preserve">VI</t>
  </si>
  <si>
    <t xml:space="preserve">Marcus-Joonas Koppel</t>
  </si>
  <si>
    <t xml:space="preserve">Andres Hunt</t>
  </si>
  <si>
    <t xml:space="preserve">Heiti Kuimets</t>
  </si>
  <si>
    <t xml:space="preserve">Kahru Männik</t>
  </si>
  <si>
    <t xml:space="preserve">Andreas Maspanov</t>
  </si>
  <si>
    <t xml:space="preserve">Manfred Kukk</t>
  </si>
  <si>
    <t xml:space="preserve">Märt Helmoja</t>
  </si>
  <si>
    <t xml:space="preserve">Sten Naruson</t>
  </si>
  <si>
    <t xml:space="preserve">Kristjan Koosapoeg</t>
  </si>
  <si>
    <t xml:space="preserve">Mihkel Maspanov</t>
  </si>
  <si>
    <t xml:space="preserve">Robin Põvvat</t>
  </si>
  <si>
    <t xml:space="preserve">Sten Tarm</t>
  </si>
  <si>
    <t xml:space="preserve">Kristo Aav</t>
  </si>
  <si>
    <t xml:space="preserve">Karl-Erik Kohava</t>
  </si>
  <si>
    <t xml:space="preserve">Margu Purlau</t>
  </si>
  <si>
    <t xml:space="preserve">Mattias Sinilaht</t>
  </si>
  <si>
    <t xml:space="preserve">Rasmus Lepik</t>
  </si>
  <si>
    <t xml:space="preserve">PPA  ja Põlva Laskespordiklubi XXII Matškohtumine</t>
  </si>
  <si>
    <t xml:space="preserve">NAISTE INDIVIDUAALNE PAREMUSJÄRJESTUS 3 ALA KOKKUVÕTTES</t>
  </si>
  <si>
    <t xml:space="preserve">Viia Kaldam</t>
  </si>
  <si>
    <t xml:space="preserve">Kris-Marie Nisu</t>
  </si>
  <si>
    <t xml:space="preserve">Eliise Uibo</t>
  </si>
  <si>
    <t xml:space="preserve">Katrin Piirimaa</t>
  </si>
  <si>
    <t xml:space="preserve">Liisa-Greta  Koppelmaa</t>
  </si>
  <si>
    <t xml:space="preserve">Sigrid Lutsar</t>
  </si>
  <si>
    <t xml:space="preserve">Kelly  Raha</t>
  </si>
  <si>
    <t xml:space="preserve">Õnne-Liisa Viidas</t>
  </si>
  <si>
    <t xml:space="preserve">Marika Rehemets</t>
  </si>
  <si>
    <t xml:space="preserve">Signe Sarik</t>
  </si>
  <si>
    <t xml:space="preserve">Kaisa Sikk</t>
  </si>
  <si>
    <t xml:space="preserve">Maarja-Lill Mahlakas</t>
  </si>
  <si>
    <t xml:space="preserve">Adele Karolina Kõre</t>
  </si>
  <si>
    <t xml:space="preserve">Paula Pokinen</t>
  </si>
  <si>
    <t xml:space="preserve">Egne Pisarenko</t>
  </si>
  <si>
    <t xml:space="preserve">Eleriin Ross</t>
  </si>
  <si>
    <t xml:space="preserve">Steffi Salu</t>
  </si>
  <si>
    <t xml:space="preserve">Hanna-Lora Trangel</t>
  </si>
  <si>
    <t xml:space="preserve">Karina Piirimaa</t>
  </si>
  <si>
    <t xml:space="preserve">Karin  Kivi</t>
  </si>
  <si>
    <t xml:space="preserve">Tuulike Mölder</t>
  </si>
  <si>
    <t xml:space="preserve">Kirke Laanemäe</t>
  </si>
  <si>
    <t xml:space="preserve">Carmen Veltmann</t>
  </si>
  <si>
    <t xml:space="preserve">Maire Pärn</t>
  </si>
  <si>
    <t xml:space="preserve">Katriina Raudhein</t>
  </si>
  <si>
    <t xml:space="preserve">Maire Päkk</t>
  </si>
  <si>
    <t xml:space="preserve">   PPA JA PÕLVA Laskespordiklubi    MATŠKOHTUMINE LASKMISES PIIRIVALVEAMETI PEADIREKTORI RÄNDKARIKALE</t>
  </si>
  <si>
    <t xml:space="preserve">VOLDEMAR ÖÖVEL´I MÄLESTUSVÕISTLUS</t>
  </si>
  <si>
    <t xml:space="preserve">AASTAST 1996</t>
  </si>
  <si>
    <t xml:space="preserve">KROONIKA</t>
  </si>
  <si>
    <t xml:space="preserve">I </t>
  </si>
  <si>
    <t xml:space="preserve">LASKUREID</t>
  </si>
  <si>
    <t xml:space="preserve">PÕLVA</t>
  </si>
  <si>
    <t xml:space="preserve">PIIRIVALVE</t>
  </si>
  <si>
    <t xml:space="preserve">Piirivalve </t>
  </si>
  <si>
    <t xml:space="preserve">spordipüstol 30 lasku ringmärki</t>
  </si>
  <si>
    <t xml:space="preserve">väikepüss 30 lasku lamades</t>
  </si>
  <si>
    <t xml:space="preserve">teenistuspüstol "PM" 10 lasku ringmärki</t>
  </si>
  <si>
    <t xml:space="preserve">Piirivalve</t>
  </si>
  <si>
    <t xml:space="preserve">VII</t>
  </si>
  <si>
    <t xml:space="preserve">VIII</t>
  </si>
  <si>
    <t xml:space="preserve">IX</t>
  </si>
  <si>
    <t xml:space="preserve">X</t>
  </si>
  <si>
    <t xml:space="preserve">XI</t>
  </si>
  <si>
    <t xml:space="preserve">XII</t>
  </si>
  <si>
    <t xml:space="preserve">XIII</t>
  </si>
  <si>
    <t xml:space="preserve">60 tulemust</t>
  </si>
  <si>
    <t xml:space="preserve">90 TULEMUST</t>
  </si>
  <si>
    <t xml:space="preserve">XIV</t>
  </si>
  <si>
    <t xml:space="preserve">90 tulemust</t>
  </si>
  <si>
    <t xml:space="preserve">XV</t>
  </si>
  <si>
    <t xml:space="preserve">XVI</t>
  </si>
  <si>
    <t xml:space="preserve">Võistluste parim kogusumma </t>
  </si>
  <si>
    <t xml:space="preserve">Nõmm</t>
  </si>
  <si>
    <t xml:space="preserve">PPA  JA PÕLVA LASKESPORDIKLUBI XXIII MATŠKOHTUMINE LASKMISES POLITSEI-ja PIIRIVALVEAMETI PEADIREKTORI RÄNDKARIKALE  VOLDEMAR ÖÖVEL`I MÄLESTUSVÕISTLUS</t>
  </si>
  <si>
    <t xml:space="preserve">                                        IGAS HARJUTUSES 20 PAREMAT TULEMUST</t>
  </si>
  <si>
    <t xml:space="preserve">KOKKU :</t>
  </si>
  <si>
    <t xml:space="preserve">Kohtunikud:</t>
  </si>
  <si>
    <t xml:space="preserve">Anne Vasarik</t>
  </si>
  <si>
    <t xml:space="preserve">Ain Kattai</t>
  </si>
  <si>
    <t xml:space="preserve">Merje  Tenso</t>
  </si>
</sst>
</file>

<file path=xl/styles.xml><?xml version="1.0" encoding="utf-8"?>
<styleSheet xmlns="http://schemas.openxmlformats.org/spreadsheetml/2006/main">
  <numFmts count="1">
    <numFmt numFmtId="164" formatCode="General"/>
  </numFmts>
  <fonts count="49">
    <font>
      <sz val="10"/>
      <color rgb="FF000000"/>
      <name val="Arial"/>
      <family val="2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2"/>
      <name val="Arial"/>
      <family val="2"/>
      <charset val="186"/>
    </font>
    <font>
      <sz val="12"/>
      <color rgb="FFFF0000"/>
      <name val="Arial"/>
      <family val="2"/>
      <charset val="186"/>
    </font>
    <font>
      <sz val="11"/>
      <name val="Calibri"/>
      <family val="2"/>
      <charset val="186"/>
    </font>
    <font>
      <b val="true"/>
      <sz val="13"/>
      <name val="Arial"/>
      <family val="2"/>
      <charset val="1"/>
    </font>
    <font>
      <b val="true"/>
      <sz val="13"/>
      <color rgb="FFFF0000"/>
      <name val="Arial"/>
      <family val="2"/>
      <charset val="1"/>
    </font>
    <font>
      <sz val="13"/>
      <name val="Arial"/>
      <family val="2"/>
      <charset val="1"/>
    </font>
    <font>
      <sz val="10"/>
      <name val="Arial"/>
      <family val="2"/>
      <charset val="186"/>
    </font>
    <font>
      <sz val="12"/>
      <name val="Calibri"/>
      <family val="2"/>
      <charset val="186"/>
    </font>
    <font>
      <sz val="12"/>
      <name val="Arial"/>
      <family val="2"/>
      <charset val="1"/>
    </font>
    <font>
      <b val="true"/>
      <sz val="12"/>
      <name val="Arial"/>
      <family val="2"/>
      <charset val="186"/>
    </font>
    <font>
      <b val="true"/>
      <sz val="12"/>
      <color rgb="FF000000"/>
      <name val="Arial"/>
      <family val="2"/>
      <charset val="186"/>
    </font>
    <font>
      <sz val="11"/>
      <name val="Arial"/>
      <family val="2"/>
      <charset val="186"/>
    </font>
    <font>
      <b val="true"/>
      <sz val="11"/>
      <color rgb="FF000000"/>
      <name val="Arial"/>
      <family val="2"/>
      <charset val="186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color rgb="FFFF0000"/>
      <name val="Arial"/>
      <family val="2"/>
      <charset val="186"/>
    </font>
    <font>
      <sz val="10"/>
      <name val="Calibri"/>
      <family val="2"/>
      <charset val="186"/>
    </font>
    <font>
      <b val="true"/>
      <sz val="11"/>
      <name val="Arial"/>
      <family val="2"/>
      <charset val="186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86"/>
    </font>
    <font>
      <sz val="10"/>
      <color rgb="FFFF0000"/>
      <name val="Calibri"/>
      <family val="2"/>
      <charset val="186"/>
    </font>
    <font>
      <b val="true"/>
      <sz val="12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b val="true"/>
      <sz val="12"/>
      <name val="Calibri"/>
      <family val="2"/>
      <charset val="186"/>
    </font>
    <font>
      <b val="true"/>
      <sz val="11"/>
      <name val="Calibri"/>
      <family val="2"/>
      <charset val="186"/>
    </font>
    <font>
      <b val="true"/>
      <sz val="13"/>
      <name val="Arial"/>
      <family val="2"/>
      <charset val="186"/>
    </font>
    <font>
      <sz val="7"/>
      <color rgb="FF000000"/>
      <name val="Arial"/>
      <family val="2"/>
      <charset val="1"/>
    </font>
    <font>
      <sz val="13"/>
      <name val="Arial"/>
      <family val="2"/>
      <charset val="186"/>
    </font>
    <font>
      <sz val="7"/>
      <name val="Arial"/>
      <family val="2"/>
      <charset val="186"/>
    </font>
    <font>
      <sz val="7"/>
      <name val="Calibri"/>
      <family val="2"/>
      <charset val="186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10"/>
      <name val="Times New Roman"/>
      <family val="1"/>
      <charset val="1"/>
    </font>
    <font>
      <b val="true"/>
      <sz val="16"/>
      <color rgb="FF003366"/>
      <name val="Arial"/>
      <family val="2"/>
      <charset val="186"/>
    </font>
    <font>
      <b val="true"/>
      <sz val="14"/>
      <color rgb="FF003366"/>
      <name val="Cambria"/>
      <family val="1"/>
      <charset val="1"/>
    </font>
    <font>
      <sz val="10"/>
      <name val="Arial"/>
      <family val="2"/>
      <charset val="1"/>
    </font>
    <font>
      <sz val="14"/>
      <name val="Arial"/>
      <family val="2"/>
      <charset val="186"/>
    </font>
    <font>
      <sz val="12"/>
      <name val="Calibri"/>
      <family val="2"/>
      <charset val="1"/>
    </font>
    <font>
      <sz val="14"/>
      <name val="Arial"/>
      <family val="2"/>
      <charset val="1"/>
    </font>
    <font>
      <b val="true"/>
      <sz val="14"/>
      <name val="Arial"/>
      <family val="2"/>
      <charset val="186"/>
    </font>
    <font>
      <b val="true"/>
      <sz val="14"/>
      <name val="Arial"/>
      <family val="2"/>
      <charset val="1"/>
    </font>
    <font>
      <sz val="11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44"/>
  <sheetViews>
    <sheetView windowProtection="false"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E17" activeCellId="0" sqref="E17"/>
    </sheetView>
  </sheetViews>
  <sheetFormatPr defaultRowHeight="15"/>
  <cols>
    <col collapsed="false" hidden="false" max="1" min="1" style="0" width="6.15816326530612"/>
    <col collapsed="false" hidden="false" max="2" min="2" style="0" width="17.6020408163265"/>
    <col collapsed="false" hidden="false" max="3" min="3" style="0" width="18.1428571428571"/>
    <col collapsed="false" hidden="false" max="4" min="4" style="0" width="10.9081632653061"/>
    <col collapsed="false" hidden="false" max="5" min="5" style="0" width="6.15816326530612"/>
    <col collapsed="false" hidden="false" max="7" min="6" style="0" width="5.83163265306122"/>
    <col collapsed="false" hidden="false" max="8" min="8" style="0" width="10.4744897959184"/>
    <col collapsed="false" hidden="false" max="9" min="9" style="0" width="6.37244897959184"/>
    <col collapsed="false" hidden="false" max="11" min="10" style="0" width="8.85714285714286"/>
    <col collapsed="false" hidden="false" max="12" min="12" style="0" width="20.3010204081633"/>
    <col collapsed="false" hidden="false" max="13" min="13" style="0" width="17.280612244898"/>
    <col collapsed="false" hidden="false" max="1025" min="14" style="0" width="8.85714285714286"/>
  </cols>
  <sheetData>
    <row r="1" customFormat="false" ht="15.75" hidden="false" customHeight="true" outlineLevel="0" collapsed="false">
      <c r="A1" s="1"/>
      <c r="B1" s="1"/>
      <c r="C1" s="1"/>
      <c r="D1" s="1"/>
      <c r="E1" s="2"/>
      <c r="F1" s="2"/>
      <c r="G1" s="2"/>
      <c r="H1" s="3"/>
      <c r="I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customFormat="false" ht="15.75" hidden="false" customHeight="true" outlineLevel="0" collapsed="false">
      <c r="A2" s="1"/>
      <c r="B2" s="5" t="s">
        <v>0</v>
      </c>
      <c r="C2" s="5"/>
      <c r="D2" s="5"/>
      <c r="E2" s="6"/>
      <c r="F2" s="6"/>
      <c r="G2" s="6"/>
      <c r="H2" s="7"/>
      <c r="I2" s="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customFormat="false" ht="15.75" hidden="false" customHeight="true" outlineLevel="0" collapsed="false">
      <c r="A3" s="1"/>
      <c r="B3" s="5" t="s">
        <v>1</v>
      </c>
      <c r="C3" s="5"/>
      <c r="D3" s="5"/>
      <c r="E3" s="6"/>
      <c r="F3" s="6"/>
      <c r="G3" s="6"/>
      <c r="H3" s="7"/>
      <c r="I3" s="8"/>
      <c r="J3" s="9"/>
      <c r="K3" s="9"/>
      <c r="L3" s="9"/>
      <c r="M3" s="9"/>
      <c r="N3" s="9"/>
      <c r="O3" s="9"/>
      <c r="P3" s="9"/>
      <c r="Q3" s="9"/>
      <c r="R3" s="9"/>
      <c r="S3" s="10"/>
      <c r="T3" s="10"/>
      <c r="U3" s="10"/>
      <c r="V3" s="10"/>
      <c r="W3" s="10"/>
      <c r="X3" s="10"/>
      <c r="Y3" s="10"/>
      <c r="Z3" s="10"/>
      <c r="AA3" s="10"/>
    </row>
    <row r="4" customFormat="false" ht="15.75" hidden="false" customHeight="true" outlineLevel="0" collapsed="false">
      <c r="A4" s="1"/>
      <c r="B4" s="5" t="s">
        <v>2</v>
      </c>
      <c r="C4" s="5"/>
      <c r="D4" s="5" t="s">
        <v>3</v>
      </c>
      <c r="E4" s="5"/>
      <c r="F4" s="5"/>
      <c r="G4" s="6"/>
      <c r="H4" s="6"/>
      <c r="I4" s="8"/>
      <c r="J4" s="9"/>
      <c r="K4" s="9"/>
      <c r="L4" s="9"/>
      <c r="M4" s="9"/>
      <c r="N4" s="9"/>
      <c r="O4" s="9"/>
      <c r="P4" s="9"/>
      <c r="Q4" s="9"/>
      <c r="R4" s="9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15.75" hidden="false" customHeight="true" outlineLevel="0" collapsed="false">
      <c r="A5" s="1"/>
      <c r="B5" s="5" t="s">
        <v>4</v>
      </c>
      <c r="C5" s="5"/>
      <c r="D5" s="5"/>
      <c r="E5" s="11" t="s">
        <v>5</v>
      </c>
      <c r="F5" s="11"/>
      <c r="G5" s="11"/>
      <c r="H5" s="11"/>
      <c r="I5" s="8"/>
      <c r="J5" s="9"/>
      <c r="K5" s="9"/>
      <c r="L5" s="9"/>
      <c r="M5" s="9"/>
      <c r="N5" s="9"/>
      <c r="O5" s="9"/>
      <c r="P5" s="9"/>
      <c r="Q5" s="9"/>
      <c r="R5" s="9"/>
      <c r="S5" s="10"/>
      <c r="T5" s="10"/>
      <c r="U5" s="10"/>
      <c r="V5" s="10"/>
      <c r="W5" s="10"/>
      <c r="X5" s="10"/>
      <c r="Y5" s="10"/>
      <c r="Z5" s="10"/>
      <c r="AA5" s="10"/>
    </row>
    <row r="6" customFormat="false" ht="15.75" hidden="false" customHeight="true" outlineLevel="0" collapsed="false">
      <c r="A6" s="1"/>
      <c r="B6" s="12"/>
      <c r="C6" s="12"/>
      <c r="D6" s="12"/>
      <c r="E6" s="12"/>
      <c r="F6" s="12"/>
      <c r="G6" s="12"/>
      <c r="H6" s="12"/>
      <c r="I6" s="12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customFormat="false" ht="15.75" hidden="false" customHeight="true" outlineLevel="0" collapsed="false">
      <c r="A7" s="1"/>
      <c r="B7" s="1"/>
      <c r="C7" s="1"/>
      <c r="D7" s="1"/>
      <c r="E7" s="1"/>
      <c r="F7" s="1"/>
      <c r="G7" s="1"/>
      <c r="H7" s="1"/>
      <c r="I7" s="1"/>
      <c r="J7" s="10"/>
      <c r="K7" s="10"/>
      <c r="L7" s="9"/>
      <c r="M7" s="9"/>
      <c r="N7" s="9"/>
      <c r="O7" s="9"/>
      <c r="P7" s="9"/>
      <c r="Q7" s="9"/>
      <c r="R7" s="9"/>
      <c r="S7" s="10"/>
      <c r="T7" s="10"/>
      <c r="U7" s="10"/>
      <c r="V7" s="10"/>
      <c r="W7" s="10"/>
      <c r="X7" s="10"/>
      <c r="Y7" s="10"/>
      <c r="Z7" s="10"/>
      <c r="AA7" s="10"/>
    </row>
    <row r="8" customFormat="false" ht="15.75" hidden="false" customHeight="true" outlineLevel="0" collapsed="false">
      <c r="A8" s="13" t="s">
        <v>6</v>
      </c>
      <c r="B8" s="13"/>
      <c r="C8" s="13"/>
      <c r="D8" s="13"/>
      <c r="E8" s="13"/>
      <c r="F8" s="13"/>
      <c r="G8" s="13"/>
      <c r="H8" s="13"/>
      <c r="I8" s="13"/>
      <c r="J8" s="10"/>
      <c r="K8" s="10"/>
      <c r="L8" s="9"/>
      <c r="M8" s="9"/>
      <c r="N8" s="9"/>
      <c r="O8" s="9"/>
      <c r="P8" s="9"/>
      <c r="Q8" s="9"/>
      <c r="R8" s="1"/>
      <c r="S8" s="10"/>
      <c r="T8" s="10"/>
      <c r="U8" s="10"/>
      <c r="V8" s="10"/>
      <c r="W8" s="10"/>
      <c r="X8" s="10"/>
      <c r="Y8" s="10"/>
      <c r="Z8" s="10"/>
      <c r="AA8" s="10"/>
    </row>
    <row r="9" customFormat="false" ht="15.75" hidden="false" customHeight="true" outlineLevel="0" collapsed="false">
      <c r="A9" s="1"/>
      <c r="B9" s="1"/>
      <c r="C9" s="1"/>
      <c r="D9" s="1"/>
      <c r="E9" s="1"/>
      <c r="F9" s="1"/>
      <c r="G9" s="1"/>
      <c r="H9" s="1"/>
      <c r="I9" s="1"/>
      <c r="J9" s="10"/>
      <c r="K9" s="10"/>
      <c r="L9" s="1"/>
      <c r="M9" s="1"/>
      <c r="N9" s="14"/>
      <c r="O9" s="14"/>
      <c r="P9" s="14"/>
      <c r="Q9" s="15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customFormat="false" ht="15.75" hidden="false" customHeight="true" outlineLevel="0" collapsed="false">
      <c r="A10" s="15" t="s">
        <v>7</v>
      </c>
      <c r="B10" s="13" t="s">
        <v>8</v>
      </c>
      <c r="C10" s="13"/>
      <c r="D10" s="14" t="s">
        <v>9</v>
      </c>
      <c r="E10" s="14" t="s">
        <v>10</v>
      </c>
      <c r="F10" s="14" t="s">
        <v>11</v>
      </c>
      <c r="G10" s="14" t="s">
        <v>12</v>
      </c>
      <c r="H10" s="15" t="s">
        <v>13</v>
      </c>
      <c r="I10" s="14" t="s">
        <v>14</v>
      </c>
      <c r="J10" s="10"/>
      <c r="K10" s="10"/>
      <c r="L10" s="1"/>
      <c r="M10" s="1"/>
      <c r="N10" s="14"/>
      <c r="O10" s="14"/>
      <c r="P10" s="14"/>
      <c r="Q10" s="15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customFormat="false" ht="15.75" hidden="false" customHeight="true" outlineLevel="0" collapsed="false">
      <c r="A11" s="15" t="s">
        <v>15</v>
      </c>
      <c r="B11" s="1" t="s">
        <v>16</v>
      </c>
      <c r="C11" s="1" t="s">
        <v>17</v>
      </c>
      <c r="D11" s="1" t="s">
        <v>18</v>
      </c>
      <c r="E11" s="14" t="n">
        <v>99</v>
      </c>
      <c r="F11" s="14" t="n">
        <v>95</v>
      </c>
      <c r="G11" s="14" t="n">
        <v>96</v>
      </c>
      <c r="H11" s="15" t="n">
        <f aca="false">SUM('30 lam. N'!E11:G11)</f>
        <v>290</v>
      </c>
      <c r="I11" s="14" t="s">
        <v>15</v>
      </c>
      <c r="J11" s="10"/>
      <c r="K11" s="10"/>
      <c r="L11" s="1"/>
      <c r="M11" s="1"/>
      <c r="N11" s="14"/>
      <c r="O11" s="14"/>
      <c r="P11" s="14"/>
      <c r="Q11" s="15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customFormat="false" ht="15.75" hidden="false" customHeight="true" outlineLevel="0" collapsed="false">
      <c r="A12" s="15" t="s">
        <v>19</v>
      </c>
      <c r="B12" s="16" t="s">
        <v>20</v>
      </c>
      <c r="C12" s="16" t="s">
        <v>21</v>
      </c>
      <c r="D12" s="16" t="s">
        <v>22</v>
      </c>
      <c r="E12" s="14" t="n">
        <v>92</v>
      </c>
      <c r="F12" s="14" t="n">
        <v>98</v>
      </c>
      <c r="G12" s="14" t="n">
        <v>96</v>
      </c>
      <c r="H12" s="17" t="n">
        <f aca="false">SUM('30 lam. N'!E12:G12)</f>
        <v>286</v>
      </c>
      <c r="I12" s="14" t="s">
        <v>15</v>
      </c>
      <c r="J12" s="10"/>
      <c r="K12" s="10"/>
      <c r="L12" s="1"/>
      <c r="M12" s="1"/>
      <c r="N12" s="14"/>
      <c r="O12" s="14"/>
      <c r="P12" s="14"/>
      <c r="Q12" s="15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customFormat="false" ht="15.75" hidden="false" customHeight="true" outlineLevel="0" collapsed="false">
      <c r="A13" s="15" t="s">
        <v>23</v>
      </c>
      <c r="B13" s="1" t="s">
        <v>24</v>
      </c>
      <c r="C13" s="1" t="s">
        <v>25</v>
      </c>
      <c r="D13" s="1" t="s">
        <v>18</v>
      </c>
      <c r="E13" s="14" t="n">
        <v>95</v>
      </c>
      <c r="F13" s="14" t="n">
        <v>96</v>
      </c>
      <c r="G13" s="14" t="n">
        <v>95</v>
      </c>
      <c r="H13" s="15" t="n">
        <f aca="false">SUM('30 lam. N'!E13:G13)</f>
        <v>286</v>
      </c>
      <c r="I13" s="14" t="s">
        <v>15</v>
      </c>
      <c r="J13" s="10"/>
      <c r="K13" s="10"/>
      <c r="L13" s="1"/>
      <c r="M13" s="1"/>
      <c r="N13" s="14"/>
      <c r="O13" s="14"/>
      <c r="P13" s="14"/>
      <c r="Q13" s="15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customFormat="false" ht="15.75" hidden="false" customHeight="true" outlineLevel="0" collapsed="false">
      <c r="A14" s="14" t="n">
        <v>4</v>
      </c>
      <c r="B14" s="1" t="s">
        <v>26</v>
      </c>
      <c r="C14" s="1" t="s">
        <v>27</v>
      </c>
      <c r="D14" s="1" t="s">
        <v>22</v>
      </c>
      <c r="E14" s="14" t="n">
        <v>96</v>
      </c>
      <c r="F14" s="14" t="n">
        <v>95</v>
      </c>
      <c r="G14" s="14" t="n">
        <v>95</v>
      </c>
      <c r="H14" s="15" t="n">
        <f aca="false">SUM('30 lam. N'!E14:G14)</f>
        <v>286</v>
      </c>
      <c r="I14" s="14" t="s">
        <v>15</v>
      </c>
      <c r="J14" s="10"/>
      <c r="K14" s="10"/>
      <c r="L14" s="1"/>
      <c r="M14" s="1"/>
      <c r="N14" s="14"/>
      <c r="O14" s="14"/>
      <c r="P14" s="14"/>
      <c r="Q14" s="17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customFormat="false" ht="15.75" hidden="false" customHeight="true" outlineLevel="0" collapsed="false">
      <c r="A15" s="14" t="n">
        <v>5</v>
      </c>
      <c r="B15" s="1" t="s">
        <v>28</v>
      </c>
      <c r="C15" s="1" t="s">
        <v>29</v>
      </c>
      <c r="D15" s="16" t="s">
        <v>22</v>
      </c>
      <c r="E15" s="14" t="n">
        <v>95</v>
      </c>
      <c r="F15" s="14" t="n">
        <v>90</v>
      </c>
      <c r="G15" s="14" t="n">
        <v>96</v>
      </c>
      <c r="H15" s="15" t="n">
        <f aca="false">SUM('30 lam. N'!E15:G15)</f>
        <v>281</v>
      </c>
      <c r="I15" s="14" t="s">
        <v>19</v>
      </c>
      <c r="J15" s="10"/>
      <c r="K15" s="10"/>
      <c r="L15" s="1"/>
      <c r="M15" s="1"/>
      <c r="N15" s="14"/>
      <c r="O15" s="14"/>
      <c r="P15" s="14"/>
      <c r="Q15" s="15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customFormat="false" ht="15.75" hidden="false" customHeight="true" outlineLevel="0" collapsed="false">
      <c r="A16" s="14" t="n">
        <v>6</v>
      </c>
      <c r="B16" s="1" t="s">
        <v>30</v>
      </c>
      <c r="C16" s="1" t="s">
        <v>31</v>
      </c>
      <c r="D16" s="1" t="s">
        <v>22</v>
      </c>
      <c r="E16" s="14" t="n">
        <v>94</v>
      </c>
      <c r="F16" s="14" t="n">
        <v>93</v>
      </c>
      <c r="G16" s="14" t="n">
        <v>92</v>
      </c>
      <c r="H16" s="17" t="n">
        <f aca="false">SUM('30 lam. N'!E16:G16)</f>
        <v>279</v>
      </c>
      <c r="I16" s="14" t="s">
        <v>19</v>
      </c>
      <c r="J16" s="10"/>
      <c r="K16" s="10"/>
      <c r="L16" s="1"/>
      <c r="M16" s="1"/>
      <c r="N16" s="14"/>
      <c r="O16" s="14"/>
      <c r="P16" s="14"/>
      <c r="Q16" s="15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customFormat="false" ht="15.75" hidden="false" customHeight="true" outlineLevel="0" collapsed="false">
      <c r="A17" s="14" t="n">
        <v>7</v>
      </c>
      <c r="B17" s="1" t="s">
        <v>32</v>
      </c>
      <c r="C17" s="1" t="s">
        <v>33</v>
      </c>
      <c r="D17" s="1" t="s">
        <v>22</v>
      </c>
      <c r="E17" s="14" t="n">
        <v>92</v>
      </c>
      <c r="F17" s="14" t="n">
        <v>92</v>
      </c>
      <c r="G17" s="14" t="n">
        <v>94</v>
      </c>
      <c r="H17" s="15" t="n">
        <f aca="false">SUM('30 lam. N'!E17:G17)</f>
        <v>278</v>
      </c>
      <c r="I17" s="14" t="s">
        <v>19</v>
      </c>
      <c r="J17" s="10"/>
      <c r="K17" s="10"/>
      <c r="L17" s="1"/>
      <c r="M17" s="1"/>
      <c r="N17" s="14"/>
      <c r="O17" s="14"/>
      <c r="P17" s="14"/>
      <c r="Q17" s="15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customFormat="false" ht="15.75" hidden="false" customHeight="true" outlineLevel="0" collapsed="false">
      <c r="A18" s="14" t="n">
        <v>8</v>
      </c>
      <c r="B18" s="1" t="s">
        <v>34</v>
      </c>
      <c r="C18" s="1" t="s">
        <v>35</v>
      </c>
      <c r="D18" s="1" t="s">
        <v>22</v>
      </c>
      <c r="E18" s="14" t="n">
        <v>93</v>
      </c>
      <c r="F18" s="14" t="n">
        <v>89</v>
      </c>
      <c r="G18" s="14" t="n">
        <v>95</v>
      </c>
      <c r="H18" s="15" t="n">
        <f aca="false">SUM('30 lam. N'!E18:G18)</f>
        <v>277</v>
      </c>
      <c r="I18" s="14" t="s">
        <v>19</v>
      </c>
      <c r="J18" s="10"/>
      <c r="K18" s="10"/>
      <c r="L18" s="1"/>
      <c r="M18" s="1"/>
      <c r="N18" s="14"/>
      <c r="O18" s="14"/>
      <c r="P18" s="14"/>
      <c r="Q18" s="15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customFormat="false" ht="15.75" hidden="false" customHeight="true" outlineLevel="0" collapsed="false">
      <c r="A19" s="14" t="n">
        <v>9</v>
      </c>
      <c r="B19" s="1" t="s">
        <v>36</v>
      </c>
      <c r="C19" s="1" t="s">
        <v>37</v>
      </c>
      <c r="D19" s="1" t="s">
        <v>22</v>
      </c>
      <c r="E19" s="14" t="n">
        <v>93</v>
      </c>
      <c r="F19" s="14" t="n">
        <v>89</v>
      </c>
      <c r="G19" s="14" t="n">
        <v>90</v>
      </c>
      <c r="H19" s="15" t="n">
        <f aca="false">SUM('30 lam. N'!E19:G19)</f>
        <v>272</v>
      </c>
      <c r="I19" s="14" t="s">
        <v>23</v>
      </c>
      <c r="J19" s="10"/>
      <c r="K19" s="10"/>
      <c r="L19" s="18"/>
      <c r="M19" s="18"/>
      <c r="N19" s="19"/>
      <c r="O19" s="19"/>
      <c r="P19" s="19"/>
      <c r="Q19" s="2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customFormat="false" ht="15.75" hidden="false" customHeight="true" outlineLevel="0" collapsed="false">
      <c r="A20" s="14" t="n">
        <v>10</v>
      </c>
      <c r="B20" s="21" t="s">
        <v>38</v>
      </c>
      <c r="C20" s="21" t="s">
        <v>39</v>
      </c>
      <c r="D20" s="21" t="s">
        <v>22</v>
      </c>
      <c r="E20" s="22" t="n">
        <v>93</v>
      </c>
      <c r="F20" s="22" t="n">
        <v>89</v>
      </c>
      <c r="G20" s="22" t="n">
        <v>90</v>
      </c>
      <c r="H20" s="23" t="n">
        <f aca="false">SUM('30 lam. N'!E20:G20)</f>
        <v>272</v>
      </c>
      <c r="I20" s="14" t="s">
        <v>23</v>
      </c>
      <c r="J20" s="10"/>
      <c r="K20" s="10"/>
      <c r="L20" s="18"/>
      <c r="M20" s="18"/>
      <c r="N20" s="19"/>
      <c r="O20" s="19"/>
      <c r="P20" s="19"/>
      <c r="Q20" s="2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customFormat="false" ht="15.75" hidden="false" customHeight="true" outlineLevel="0" collapsed="false">
      <c r="A21" s="14" t="n">
        <v>11</v>
      </c>
      <c r="B21" s="1" t="s">
        <v>40</v>
      </c>
      <c r="C21" s="1" t="s">
        <v>41</v>
      </c>
      <c r="D21" s="1" t="s">
        <v>22</v>
      </c>
      <c r="E21" s="14" t="n">
        <v>87</v>
      </c>
      <c r="F21" s="14" t="n">
        <v>92</v>
      </c>
      <c r="G21" s="14" t="n">
        <v>92</v>
      </c>
      <c r="H21" s="15" t="n">
        <f aca="false">SUM('30 lam. N'!E21:G21)</f>
        <v>271</v>
      </c>
      <c r="I21" s="14" t="s">
        <v>23</v>
      </c>
      <c r="J21" s="10"/>
      <c r="K21" s="10"/>
      <c r="L21" s="18"/>
      <c r="M21" s="18"/>
      <c r="N21" s="19"/>
      <c r="O21" s="19"/>
      <c r="P21" s="19"/>
      <c r="Q21" s="2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customFormat="false" ht="15.75" hidden="false" customHeight="true" outlineLevel="0" collapsed="false">
      <c r="A22" s="14" t="n">
        <v>12</v>
      </c>
      <c r="B22" s="1" t="s">
        <v>42</v>
      </c>
      <c r="C22" s="1" t="s">
        <v>43</v>
      </c>
      <c r="D22" s="1" t="s">
        <v>22</v>
      </c>
      <c r="E22" s="14" t="n">
        <v>90</v>
      </c>
      <c r="F22" s="14" t="n">
        <v>88</v>
      </c>
      <c r="G22" s="14" t="n">
        <v>89</v>
      </c>
      <c r="H22" s="15" t="n">
        <f aca="false">SUM('30 lam. N'!E22:G22)</f>
        <v>267</v>
      </c>
      <c r="I22" s="14" t="s">
        <v>23</v>
      </c>
      <c r="J22" s="10"/>
      <c r="K22" s="10"/>
      <c r="L22" s="18"/>
      <c r="M22" s="18"/>
      <c r="N22" s="19"/>
      <c r="O22" s="19"/>
      <c r="P22" s="19"/>
      <c r="Q22" s="2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customFormat="false" ht="15.75" hidden="false" customHeight="true" outlineLevel="0" collapsed="false">
      <c r="A23" s="14" t="n">
        <v>13</v>
      </c>
      <c r="B23" s="1" t="s">
        <v>44</v>
      </c>
      <c r="C23" s="1" t="s">
        <v>45</v>
      </c>
      <c r="D23" s="1" t="s">
        <v>22</v>
      </c>
      <c r="E23" s="14" t="n">
        <v>90</v>
      </c>
      <c r="F23" s="14" t="n">
        <v>91</v>
      </c>
      <c r="G23" s="14" t="n">
        <v>86</v>
      </c>
      <c r="H23" s="15" t="n">
        <f aca="false">SUM('30 lam. N'!E23:G23)</f>
        <v>267</v>
      </c>
      <c r="I23" s="14" t="s">
        <v>23</v>
      </c>
      <c r="J23" s="10"/>
      <c r="K23" s="10"/>
      <c r="L23" s="18"/>
      <c r="M23" s="18"/>
      <c r="N23" s="19"/>
      <c r="O23" s="19"/>
      <c r="P23" s="19"/>
      <c r="Q23" s="2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customFormat="false" ht="15.75" hidden="false" customHeight="true" outlineLevel="0" collapsed="false">
      <c r="A24" s="14" t="n">
        <v>14</v>
      </c>
      <c r="B24" s="1" t="s">
        <v>46</v>
      </c>
      <c r="C24" s="1" t="s">
        <v>47</v>
      </c>
      <c r="D24" s="16" t="s">
        <v>22</v>
      </c>
      <c r="E24" s="14" t="n">
        <v>87</v>
      </c>
      <c r="F24" s="14" t="n">
        <v>87</v>
      </c>
      <c r="G24" s="14" t="n">
        <v>87</v>
      </c>
      <c r="H24" s="15" t="n">
        <f aca="false">SUM('30 lam. N'!E24:G24)</f>
        <v>261</v>
      </c>
      <c r="I24" s="14"/>
      <c r="J24" s="10"/>
      <c r="K24" s="10"/>
      <c r="L24" s="18"/>
      <c r="M24" s="18"/>
      <c r="N24" s="19"/>
      <c r="O24" s="19"/>
      <c r="P24" s="19"/>
      <c r="Q24" s="2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customFormat="false" ht="15.75" hidden="false" customHeight="true" outlineLevel="0" collapsed="false">
      <c r="A25" s="14" t="n">
        <v>15</v>
      </c>
      <c r="B25" s="1" t="s">
        <v>48</v>
      </c>
      <c r="C25" s="1" t="s">
        <v>49</v>
      </c>
      <c r="D25" s="1" t="s">
        <v>22</v>
      </c>
      <c r="E25" s="14" t="n">
        <v>86</v>
      </c>
      <c r="F25" s="14" t="n">
        <v>82</v>
      </c>
      <c r="G25" s="14" t="n">
        <v>90</v>
      </c>
      <c r="H25" s="15" t="n">
        <f aca="false">SUM('30 lam. N'!E25:G25)</f>
        <v>258</v>
      </c>
      <c r="I25" s="9"/>
      <c r="J25" s="10"/>
      <c r="K25" s="10"/>
      <c r="L25" s="18"/>
      <c r="M25" s="24"/>
      <c r="N25" s="19"/>
      <c r="O25" s="19"/>
      <c r="P25" s="19"/>
      <c r="Q25" s="2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customFormat="false" ht="15.75" hidden="false" customHeight="true" outlineLevel="0" collapsed="false">
      <c r="A26" s="14" t="n">
        <v>16</v>
      </c>
      <c r="B26" s="1" t="s">
        <v>50</v>
      </c>
      <c r="C26" s="1" t="s">
        <v>51</v>
      </c>
      <c r="D26" s="16" t="s">
        <v>18</v>
      </c>
      <c r="E26" s="14" t="n">
        <v>88</v>
      </c>
      <c r="F26" s="14" t="n">
        <v>82</v>
      </c>
      <c r="G26" s="14" t="n">
        <v>82</v>
      </c>
      <c r="H26" s="15" t="n">
        <f aca="false">SUM('30 lam. N'!E26:G26)</f>
        <v>252</v>
      </c>
      <c r="I26" s="9"/>
      <c r="J26" s="10"/>
      <c r="K26" s="10"/>
      <c r="L26" s="18"/>
      <c r="M26" s="18"/>
      <c r="N26" s="19"/>
      <c r="O26" s="19"/>
      <c r="P26" s="19"/>
      <c r="Q26" s="2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customFormat="false" ht="15.75" hidden="false" customHeight="true" outlineLevel="0" collapsed="false">
      <c r="A27" s="14" t="n">
        <v>17</v>
      </c>
      <c r="B27" s="1" t="s">
        <v>52</v>
      </c>
      <c r="C27" s="1" t="s">
        <v>53</v>
      </c>
      <c r="D27" s="1" t="s">
        <v>22</v>
      </c>
      <c r="E27" s="14" t="n">
        <v>77</v>
      </c>
      <c r="F27" s="14" t="n">
        <v>79</v>
      </c>
      <c r="G27" s="14" t="n">
        <v>78</v>
      </c>
      <c r="H27" s="15" t="n">
        <f aca="false">SUM('30 lam. N'!E27:G27)</f>
        <v>234</v>
      </c>
      <c r="I27" s="9"/>
      <c r="J27" s="10"/>
      <c r="K27" s="10"/>
      <c r="L27" s="18"/>
      <c r="M27" s="18"/>
      <c r="N27" s="19"/>
      <c r="O27" s="19"/>
      <c r="P27" s="19"/>
      <c r="Q27" s="2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customFormat="false" ht="15.75" hidden="false" customHeight="true" outlineLevel="0" collapsed="false">
      <c r="A28" s="14" t="n">
        <v>18</v>
      </c>
      <c r="B28" s="16" t="s">
        <v>54</v>
      </c>
      <c r="C28" s="16" t="s">
        <v>55</v>
      </c>
      <c r="D28" s="16" t="s">
        <v>22</v>
      </c>
      <c r="E28" s="14" t="n">
        <v>68</v>
      </c>
      <c r="F28" s="14" t="n">
        <v>73</v>
      </c>
      <c r="G28" s="14" t="n">
        <v>67</v>
      </c>
      <c r="H28" s="17" t="n">
        <f aca="false">SUM('30 lam. N'!E28:G28)</f>
        <v>208</v>
      </c>
      <c r="I28" s="9"/>
      <c r="J28" s="10"/>
      <c r="K28" s="10"/>
      <c r="L28" s="18"/>
      <c r="M28" s="18"/>
      <c r="N28" s="19"/>
      <c r="O28" s="19"/>
      <c r="P28" s="19"/>
      <c r="Q28" s="2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customFormat="false" ht="15.75" hidden="false" customHeight="true" outlineLevel="0" collapsed="false">
      <c r="A29" s="14" t="n">
        <v>19</v>
      </c>
      <c r="B29" s="1" t="s">
        <v>56</v>
      </c>
      <c r="C29" s="1" t="s">
        <v>57</v>
      </c>
      <c r="D29" s="16" t="s">
        <v>22</v>
      </c>
      <c r="E29" s="14" t="n">
        <v>70</v>
      </c>
      <c r="F29" s="14" t="n">
        <v>75</v>
      </c>
      <c r="G29" s="14" t="n">
        <v>63</v>
      </c>
      <c r="H29" s="15" t="n">
        <f aca="false">SUM('30 lam. N'!E29:G29)</f>
        <v>208</v>
      </c>
      <c r="I29" s="9"/>
      <c r="J29" s="10"/>
      <c r="K29" s="10"/>
      <c r="L29" s="18"/>
      <c r="M29" s="18"/>
      <c r="N29" s="19"/>
      <c r="O29" s="19"/>
      <c r="P29" s="19"/>
      <c r="Q29" s="2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customFormat="false" ht="15.75" hidden="false" customHeight="true" outlineLevel="0" collapsed="false">
      <c r="A30" s="14" t="n">
        <v>20</v>
      </c>
      <c r="B30" s="1" t="s">
        <v>58</v>
      </c>
      <c r="C30" s="1" t="s">
        <v>59</v>
      </c>
      <c r="D30" s="1" t="s">
        <v>18</v>
      </c>
      <c r="E30" s="14" t="n">
        <v>75</v>
      </c>
      <c r="F30" s="14" t="n">
        <v>62</v>
      </c>
      <c r="G30" s="14" t="n">
        <v>70</v>
      </c>
      <c r="H30" s="15" t="n">
        <f aca="false">SUM('30 lam. N'!E30:G30)</f>
        <v>207</v>
      </c>
      <c r="I30" s="9"/>
      <c r="J30" s="10"/>
      <c r="K30" s="10"/>
      <c r="L30" s="18"/>
      <c r="M30" s="18"/>
      <c r="N30" s="19"/>
      <c r="O30" s="19"/>
      <c r="P30" s="19"/>
      <c r="Q30" s="2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customFormat="false" ht="15.75" hidden="false" customHeight="true" outlineLevel="0" collapsed="false">
      <c r="A31" s="14" t="n">
        <v>21</v>
      </c>
      <c r="B31" s="1" t="s">
        <v>60</v>
      </c>
      <c r="C31" s="1" t="s">
        <v>61</v>
      </c>
      <c r="D31" s="1" t="s">
        <v>22</v>
      </c>
      <c r="E31" s="14" t="n">
        <v>72</v>
      </c>
      <c r="F31" s="14" t="n">
        <v>61</v>
      </c>
      <c r="G31" s="14" t="n">
        <v>68</v>
      </c>
      <c r="H31" s="15" t="n">
        <f aca="false">SUM('30 lam. N'!E31:G31)</f>
        <v>201</v>
      </c>
      <c r="I31" s="9"/>
      <c r="J31" s="10"/>
      <c r="K31" s="10"/>
      <c r="L31" s="18"/>
      <c r="M31" s="18"/>
      <c r="N31" s="19"/>
      <c r="O31" s="19"/>
      <c r="P31" s="19"/>
      <c r="Q31" s="2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customFormat="false" ht="15.75" hidden="false" customHeight="true" outlineLevel="0" collapsed="false">
      <c r="A32" s="14" t="n">
        <v>22</v>
      </c>
      <c r="B32" s="1" t="s">
        <v>62</v>
      </c>
      <c r="C32" s="1" t="s">
        <v>63</v>
      </c>
      <c r="D32" s="1" t="s">
        <v>22</v>
      </c>
      <c r="E32" s="14" t="n">
        <v>44</v>
      </c>
      <c r="F32" s="14" t="n">
        <v>80</v>
      </c>
      <c r="G32" s="14" t="n">
        <v>75</v>
      </c>
      <c r="H32" s="15" t="n">
        <f aca="false">SUM('30 lam. N'!E32:G32)</f>
        <v>199</v>
      </c>
      <c r="I32" s="9"/>
      <c r="J32" s="10"/>
      <c r="K32" s="10"/>
      <c r="L32" s="18"/>
      <c r="M32" s="18"/>
      <c r="N32" s="19"/>
      <c r="O32" s="19"/>
      <c r="P32" s="19"/>
      <c r="Q32" s="2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customFormat="false" ht="15.75" hidden="false" customHeight="true" outlineLevel="0" collapsed="false">
      <c r="A33" s="14" t="n">
        <v>23</v>
      </c>
      <c r="B33" s="1" t="s">
        <v>64</v>
      </c>
      <c r="C33" s="1" t="s">
        <v>65</v>
      </c>
      <c r="D33" s="16" t="s">
        <v>22</v>
      </c>
      <c r="E33" s="14" t="n">
        <v>54</v>
      </c>
      <c r="F33" s="14" t="n">
        <v>30</v>
      </c>
      <c r="G33" s="14" t="n">
        <v>59</v>
      </c>
      <c r="H33" s="15" t="n">
        <f aca="false">SUM('30 lam. N'!E33:G33)</f>
        <v>143</v>
      </c>
      <c r="I33" s="9"/>
      <c r="J33" s="10"/>
      <c r="K33" s="10"/>
      <c r="L33" s="18"/>
      <c r="M33" s="18"/>
      <c r="N33" s="19"/>
      <c r="O33" s="19"/>
      <c r="P33" s="19"/>
      <c r="Q33" s="2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44" customFormat="false" ht="12.8" hidden="false" customHeight="false" outlineLevel="0" collapsed="false"/>
    <row r="45" customFormat="false" ht="12.8" hidden="false" customHeight="false" outlineLevel="0" collapsed="false"/>
    <row r="46" customFormat="false" ht="12.8" hidden="false" customHeight="false" outlineLevel="0" collapsed="false"/>
    <row r="47" customFormat="false" ht="12.8" hidden="false" customHeight="false" outlineLevel="0" collapsed="false"/>
    <row r="48" customFormat="false" ht="12.8" hidden="false" customHeight="false" outlineLevel="0" collapsed="false"/>
    <row r="49" customFormat="false" ht="12.8" hidden="false" customHeight="false" outlineLevel="0" collapsed="false"/>
    <row r="50" customFormat="false" ht="12.8" hidden="false" customHeight="false" outlineLevel="0" collapsed="false"/>
    <row r="51" customFormat="false" ht="12.8" hidden="false" customHeight="false" outlineLevel="0" collapsed="false"/>
    <row r="52" customFormat="false" ht="12.8" hidden="false" customHeight="false" outlineLevel="0" collapsed="false"/>
    <row r="53" customFormat="false" ht="12.8" hidden="false" customHeight="false" outlineLevel="0" collapsed="false"/>
    <row r="54" customFormat="false" ht="12.8" hidden="false" customHeight="false" outlineLevel="0" collapsed="false"/>
    <row r="55" customFormat="false" ht="12.8" hidden="false" customHeight="false" outlineLevel="0" collapsed="false"/>
    <row r="56" customFormat="false" ht="12.8" hidden="false" customHeight="false" outlineLevel="0" collapsed="false"/>
    <row r="57" customFormat="false" ht="12.8" hidden="false" customHeight="false" outlineLevel="0" collapsed="false"/>
    <row r="58" customFormat="false" ht="12.8" hidden="false" customHeight="false" outlineLevel="0" collapsed="false"/>
    <row r="59" customFormat="false" ht="12.8" hidden="false" customHeight="false" outlineLevel="0" collapsed="false"/>
  </sheetData>
  <mergeCells count="3">
    <mergeCell ref="E5:H5"/>
    <mergeCell ref="A8:I8"/>
    <mergeCell ref="B10:C1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windowProtection="false"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I20" activeCellId="0" sqref="I20"/>
    </sheetView>
  </sheetViews>
  <sheetFormatPr defaultRowHeight="12.8"/>
  <cols>
    <col collapsed="false" hidden="false" max="5" min="1" style="0" width="8.96428571428571"/>
    <col collapsed="false" hidden="false" max="6" min="6" style="0" width="16.9540816326531"/>
    <col collapsed="false" hidden="false" max="7" min="7" style="0" width="13.2857142857143"/>
    <col collapsed="false" hidden="false" max="1025" min="8" style="0" width="8.96428571428571"/>
  </cols>
  <sheetData>
    <row r="1" customFormat="false" ht="67.15" hidden="false" customHeight="true" outlineLevel="0" collapsed="false">
      <c r="A1" s="88"/>
      <c r="B1" s="72" t="s">
        <v>327</v>
      </c>
      <c r="C1" s="72"/>
      <c r="D1" s="72"/>
      <c r="E1" s="72"/>
      <c r="F1" s="72"/>
      <c r="G1" s="72"/>
    </row>
    <row r="2" customFormat="false" ht="15" hidden="false" customHeight="false" outlineLevel="0" collapsed="false">
      <c r="A2" s="88"/>
      <c r="B2" s="48" t="s">
        <v>4</v>
      </c>
      <c r="C2" s="48"/>
      <c r="D2" s="48"/>
      <c r="E2" s="48"/>
      <c r="F2" s="75"/>
      <c r="G2" s="75"/>
    </row>
    <row r="3" customFormat="false" ht="15" hidden="false" customHeight="false" outlineLevel="0" collapsed="false">
      <c r="A3" s="73"/>
      <c r="B3" s="48"/>
      <c r="C3" s="48"/>
      <c r="D3" s="11" t="s">
        <v>5</v>
      </c>
      <c r="E3" s="11"/>
      <c r="F3" s="11"/>
      <c r="G3" s="11"/>
    </row>
    <row r="4" customFormat="false" ht="15" hidden="false" customHeight="false" outlineLevel="0" collapsed="false">
      <c r="A4" s="73"/>
      <c r="B4" s="48"/>
      <c r="C4" s="48"/>
      <c r="D4" s="48"/>
      <c r="E4" s="48"/>
      <c r="F4" s="48"/>
      <c r="G4" s="48"/>
    </row>
    <row r="5" customFormat="false" ht="15" hidden="false" customHeight="false" outlineLevel="0" collapsed="false">
      <c r="A5" s="73"/>
      <c r="B5" s="48"/>
      <c r="C5" s="48"/>
      <c r="D5" s="48"/>
      <c r="E5" s="48"/>
      <c r="F5" s="48"/>
      <c r="G5" s="48"/>
    </row>
    <row r="6" customFormat="false" ht="15" hidden="false" customHeight="false" outlineLevel="0" collapsed="false">
      <c r="A6" s="73"/>
      <c r="B6" s="48" t="s">
        <v>328</v>
      </c>
      <c r="C6" s="48"/>
      <c r="D6" s="48"/>
      <c r="E6" s="48"/>
      <c r="F6" s="48"/>
      <c r="G6" s="48"/>
    </row>
    <row r="7" customFormat="false" ht="15" hidden="false" customHeight="false" outlineLevel="0" collapsed="false">
      <c r="A7" s="73"/>
      <c r="B7" s="48"/>
      <c r="C7" s="48"/>
      <c r="D7" s="48"/>
      <c r="E7" s="48"/>
      <c r="G7" s="48"/>
    </row>
    <row r="8" customFormat="false" ht="15" hidden="false" customHeight="false" outlineLevel="0" collapsed="false">
      <c r="A8" s="89"/>
      <c r="B8" s="45"/>
      <c r="C8" s="45"/>
      <c r="D8" s="45"/>
      <c r="E8" s="45"/>
      <c r="F8" s="45" t="s">
        <v>305</v>
      </c>
      <c r="G8" s="45" t="s">
        <v>306</v>
      </c>
    </row>
    <row r="9" customFormat="false" ht="15" hidden="false" customHeight="false" outlineLevel="0" collapsed="false">
      <c r="A9" s="89"/>
      <c r="B9" s="45"/>
      <c r="C9" s="45"/>
      <c r="D9" s="45"/>
      <c r="E9" s="45"/>
      <c r="F9" s="45"/>
      <c r="G9" s="45"/>
    </row>
    <row r="10" customFormat="false" ht="15" hidden="false" customHeight="false" outlineLevel="0" collapsed="false">
      <c r="A10" s="73"/>
      <c r="B10" s="48" t="s">
        <v>308</v>
      </c>
      <c r="C10" s="48"/>
      <c r="D10" s="48"/>
      <c r="E10" s="48"/>
      <c r="F10" s="45" t="n">
        <v>5148</v>
      </c>
      <c r="G10" s="45" t="n">
        <v>3746</v>
      </c>
    </row>
    <row r="11" customFormat="false" ht="15" hidden="false" customHeight="false" outlineLevel="0" collapsed="false">
      <c r="A11" s="73"/>
      <c r="B11" s="48" t="s">
        <v>309</v>
      </c>
      <c r="C11" s="48"/>
      <c r="D11" s="48"/>
      <c r="E11" s="48"/>
      <c r="F11" s="45" t="n">
        <v>5670</v>
      </c>
      <c r="G11" s="45" t="n">
        <v>2667</v>
      </c>
    </row>
    <row r="12" customFormat="false" ht="15" hidden="false" customHeight="false" outlineLevel="0" collapsed="false">
      <c r="A12" s="73"/>
      <c r="B12" s="48" t="s">
        <v>310</v>
      </c>
      <c r="C12" s="48"/>
      <c r="D12" s="48"/>
      <c r="E12" s="48"/>
      <c r="F12" s="45" t="n">
        <v>1441</v>
      </c>
      <c r="G12" s="45" t="n">
        <v>936</v>
      </c>
    </row>
    <row r="13" customFormat="false" ht="15" hidden="false" customHeight="false" outlineLevel="0" collapsed="false">
      <c r="A13" s="73"/>
      <c r="B13" s="48"/>
      <c r="C13" s="48"/>
      <c r="D13" s="48"/>
      <c r="E13" s="48"/>
      <c r="F13" s="87"/>
      <c r="G13" s="48"/>
    </row>
    <row r="14" customFormat="false" ht="15" hidden="false" customHeight="false" outlineLevel="0" collapsed="false">
      <c r="A14" s="73"/>
      <c r="B14" s="48"/>
      <c r="C14" s="48"/>
      <c r="D14" s="90" t="s">
        <v>329</v>
      </c>
      <c r="E14" s="90"/>
      <c r="F14" s="22" t="n">
        <f aca="false">SUM(F10:F13)</f>
        <v>12259</v>
      </c>
      <c r="G14" s="82" t="n">
        <f aca="false">SUM(võistkonnad!G10:G13)</f>
        <v>7349</v>
      </c>
    </row>
    <row r="18" customFormat="false" ht="15" hidden="false" customHeight="false" outlineLevel="0" collapsed="false">
      <c r="B18" s="21" t="s">
        <v>330</v>
      </c>
      <c r="C18" s="21"/>
      <c r="D18" s="21" t="s">
        <v>331</v>
      </c>
    </row>
    <row r="19" customFormat="false" ht="15" hidden="false" customHeight="false" outlineLevel="0" collapsed="false">
      <c r="B19" s="21"/>
      <c r="C19" s="21"/>
      <c r="D19" s="21" t="s">
        <v>332</v>
      </c>
    </row>
    <row r="20" customFormat="false" ht="15" hidden="false" customHeight="false" outlineLevel="0" collapsed="false">
      <c r="B20" s="21"/>
      <c r="C20" s="21"/>
      <c r="D20" s="21" t="s">
        <v>192</v>
      </c>
    </row>
    <row r="21" customFormat="false" ht="15" hidden="false" customHeight="false" outlineLevel="0" collapsed="false">
      <c r="B21" s="21"/>
      <c r="C21" s="21"/>
      <c r="D21" s="21" t="s">
        <v>333</v>
      </c>
    </row>
    <row r="22" customFormat="false" ht="15" hidden="false" customHeight="false" outlineLevel="0" collapsed="false">
      <c r="B22" s="21"/>
      <c r="C22" s="21"/>
      <c r="D22" s="21" t="s">
        <v>227</v>
      </c>
      <c r="E22" s="21"/>
    </row>
    <row r="23" customFormat="false" ht="15" hidden="false" customHeight="false" outlineLevel="0" collapsed="false">
      <c r="C23" s="21"/>
      <c r="D23" s="21" t="s">
        <v>213</v>
      </c>
      <c r="E23" s="21"/>
    </row>
    <row r="24" customFormat="false" ht="15" hidden="false" customHeight="false" outlineLevel="0" collapsed="false">
      <c r="C24" s="21"/>
      <c r="D24" s="21" t="s">
        <v>210</v>
      </c>
      <c r="E24" s="70"/>
      <c r="F24" s="70"/>
      <c r="G24" s="70"/>
    </row>
    <row r="26" customFormat="false" ht="15" hidden="false" customHeight="false" outlineLevel="0" collapsed="false"/>
    <row r="27" customFormat="false" ht="15" hidden="false" customHeight="false" outlineLevel="0" collapsed="false"/>
    <row r="28" customFormat="false" ht="15" hidden="false" customHeight="false" outlineLevel="0" collapsed="false"/>
    <row r="29" customFormat="false" ht="15" hidden="false" customHeight="false" outlineLevel="0" collapsed="false"/>
    <row r="30" customFormat="false" ht="15" hidden="false" customHeight="false" outlineLevel="0" collapsed="false"/>
    <row r="31" customFormat="false" ht="15" hidden="false" customHeight="false" outlineLevel="0" collapsed="false"/>
    <row r="32" customFormat="false" ht="15" hidden="false" customHeight="false" outlineLevel="0" collapsed="false"/>
  </sheetData>
  <mergeCells count="3">
    <mergeCell ref="B1:G1"/>
    <mergeCell ref="D3:G3"/>
    <mergeCell ref="D14:E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Roman,Regular"&amp;12Lehekülg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68"/>
  <sheetViews>
    <sheetView windowProtection="false"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D37" activeCellId="0" sqref="D37"/>
    </sheetView>
  </sheetViews>
  <sheetFormatPr defaultRowHeight="15"/>
  <cols>
    <col collapsed="false" hidden="false" max="1" min="1" style="0" width="6.15816326530612"/>
    <col collapsed="false" hidden="false" max="2" min="2" style="0" width="18.25"/>
    <col collapsed="false" hidden="false" max="4" min="3" style="0" width="14.2551020408163"/>
    <col collapsed="false" hidden="false" max="5" min="5" style="0" width="7.02040816326531"/>
    <col collapsed="false" hidden="false" max="6" min="6" style="0" width="5.83163265306122"/>
    <col collapsed="false" hidden="false" max="7" min="7" style="0" width="6.15816326530612"/>
    <col collapsed="false" hidden="false" max="8" min="8" style="0" width="10.2602040816327"/>
    <col collapsed="false" hidden="false" max="9" min="9" style="0" width="6.47959183673469"/>
    <col collapsed="false" hidden="false" max="10" min="10" style="0" width="4.42857142857143"/>
    <col collapsed="false" hidden="false" max="12" min="11" style="0" width="1.83673469387755"/>
    <col collapsed="false" hidden="false" max="1025" min="13" style="0" width="8.85714285714286"/>
  </cols>
  <sheetData>
    <row r="1" customFormat="false" ht="22.5" hidden="false" customHeight="true" outlineLevel="0" collapsed="false">
      <c r="A1" s="1"/>
      <c r="B1" s="25" t="s">
        <v>0</v>
      </c>
      <c r="C1" s="25"/>
      <c r="D1" s="25"/>
      <c r="E1" s="26"/>
      <c r="F1" s="26"/>
      <c r="G1" s="26"/>
      <c r="H1" s="27"/>
      <c r="I1" s="2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customFormat="false" ht="21.75" hidden="false" customHeight="true" outlineLevel="0" collapsed="false">
      <c r="A2" s="1"/>
      <c r="B2" s="25" t="s">
        <v>1</v>
      </c>
      <c r="C2" s="25"/>
      <c r="D2" s="25"/>
      <c r="E2" s="26"/>
      <c r="F2" s="26"/>
      <c r="G2" s="26"/>
      <c r="H2" s="27"/>
      <c r="I2" s="2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customFormat="false" ht="15.75" hidden="false" customHeight="true" outlineLevel="0" collapsed="false">
      <c r="A3" s="1"/>
      <c r="B3" s="29" t="s">
        <v>66</v>
      </c>
      <c r="C3" s="29" t="s">
        <v>3</v>
      </c>
      <c r="D3" s="30"/>
      <c r="E3" s="29"/>
      <c r="F3" s="31"/>
      <c r="G3" s="26"/>
      <c r="H3" s="26"/>
      <c r="I3" s="2"/>
      <c r="J3" s="9"/>
      <c r="K3" s="9"/>
      <c r="L3" s="9"/>
      <c r="M3" s="9"/>
      <c r="N3" s="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customFormat="false" ht="12.75" hidden="false" customHeight="true" outlineLevel="0" collapsed="false">
      <c r="A4" s="1"/>
      <c r="B4" s="25" t="s">
        <v>4</v>
      </c>
      <c r="C4" s="25"/>
      <c r="D4" s="25"/>
      <c r="E4" s="11" t="s">
        <v>5</v>
      </c>
      <c r="F4" s="11"/>
      <c r="G4" s="11"/>
      <c r="H4" s="11"/>
      <c r="I4" s="1"/>
      <c r="J4" s="9"/>
      <c r="K4" s="9"/>
      <c r="L4" s="9"/>
      <c r="M4" s="9"/>
      <c r="N4" s="9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customFormat="false" ht="21" hidden="false" customHeight="true" outlineLevel="0" collapsed="false">
      <c r="A5" s="13" t="s">
        <v>67</v>
      </c>
      <c r="B5" s="13"/>
      <c r="C5" s="13"/>
      <c r="D5" s="13"/>
      <c r="E5" s="13"/>
      <c r="F5" s="13"/>
      <c r="G5" s="13"/>
      <c r="H5" s="13"/>
      <c r="I5" s="13"/>
      <c r="J5" s="9"/>
      <c r="K5" s="9"/>
      <c r="L5" s="9"/>
      <c r="M5" s="9"/>
      <c r="N5" s="9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customFormat="false" ht="15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9"/>
      <c r="K6" s="9"/>
      <c r="L6" s="9"/>
      <c r="M6" s="32"/>
      <c r="N6" s="9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customFormat="false" ht="28.5" hidden="false" customHeight="true" outlineLevel="0" collapsed="false">
      <c r="A7" s="15" t="s">
        <v>7</v>
      </c>
      <c r="B7" s="13" t="s">
        <v>8</v>
      </c>
      <c r="C7" s="13"/>
      <c r="D7" s="14" t="s">
        <v>9</v>
      </c>
      <c r="E7" s="14" t="s">
        <v>10</v>
      </c>
      <c r="F7" s="14" t="s">
        <v>11</v>
      </c>
      <c r="G7" s="14" t="s">
        <v>12</v>
      </c>
      <c r="H7" s="15" t="s">
        <v>13</v>
      </c>
      <c r="I7" s="14" t="s">
        <v>14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customFormat="false" ht="15.75" hidden="false" customHeight="true" outlineLevel="0" collapsed="false">
      <c r="A8" s="33" t="s">
        <v>15</v>
      </c>
      <c r="B8" s="1" t="s">
        <v>68</v>
      </c>
      <c r="C8" s="1" t="s">
        <v>69</v>
      </c>
      <c r="D8" s="1" t="s">
        <v>22</v>
      </c>
      <c r="E8" s="14" t="n">
        <v>100</v>
      </c>
      <c r="F8" s="14" t="n">
        <v>99</v>
      </c>
      <c r="G8" s="14" t="n">
        <v>99</v>
      </c>
      <c r="H8" s="15" t="n">
        <f aca="false">SUM('30 lam. M'!E8:G8)</f>
        <v>298</v>
      </c>
      <c r="I8" s="14" t="s">
        <v>15</v>
      </c>
      <c r="J8" s="34"/>
      <c r="K8" s="34"/>
      <c r="L8" s="35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customFormat="false" ht="15.75" hidden="false" customHeight="true" outlineLevel="0" collapsed="false">
      <c r="A9" s="33" t="s">
        <v>19</v>
      </c>
      <c r="B9" s="1" t="s">
        <v>70</v>
      </c>
      <c r="C9" s="1" t="s">
        <v>71</v>
      </c>
      <c r="D9" s="1" t="s">
        <v>22</v>
      </c>
      <c r="E9" s="14" t="n">
        <v>98</v>
      </c>
      <c r="F9" s="14" t="n">
        <v>98</v>
      </c>
      <c r="G9" s="14" t="n">
        <v>100</v>
      </c>
      <c r="H9" s="15" t="n">
        <f aca="false">SUM('30 lam. M'!E9:G9)</f>
        <v>296</v>
      </c>
      <c r="I9" s="14" t="s">
        <v>15</v>
      </c>
      <c r="J9" s="9"/>
      <c r="K9" s="9"/>
      <c r="L9" s="35"/>
      <c r="M9" s="9"/>
      <c r="N9" s="9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customFormat="false" ht="15.75" hidden="false" customHeight="true" outlineLevel="0" collapsed="false">
      <c r="A10" s="33" t="s">
        <v>23</v>
      </c>
      <c r="B10" s="1" t="s">
        <v>72</v>
      </c>
      <c r="C10" s="1" t="s">
        <v>73</v>
      </c>
      <c r="D10" s="1" t="s">
        <v>18</v>
      </c>
      <c r="E10" s="14" t="n">
        <v>98</v>
      </c>
      <c r="F10" s="14" t="n">
        <v>96</v>
      </c>
      <c r="G10" s="14" t="n">
        <v>96</v>
      </c>
      <c r="H10" s="15" t="n">
        <f aca="false">SUM('30 lam. M'!E10:G10)</f>
        <v>290</v>
      </c>
      <c r="I10" s="14" t="s">
        <v>15</v>
      </c>
      <c r="J10" s="9"/>
      <c r="K10" s="9"/>
      <c r="L10" s="35"/>
      <c r="M10" s="9"/>
      <c r="N10" s="9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customFormat="false" ht="15.75" hidden="false" customHeight="true" outlineLevel="0" collapsed="false">
      <c r="A11" s="19" t="n">
        <v>4</v>
      </c>
      <c r="B11" s="1" t="s">
        <v>74</v>
      </c>
      <c r="C11" s="1" t="s">
        <v>75</v>
      </c>
      <c r="D11" s="1" t="s">
        <v>22</v>
      </c>
      <c r="E11" s="14" t="n">
        <v>97</v>
      </c>
      <c r="F11" s="14" t="n">
        <v>96</v>
      </c>
      <c r="G11" s="14" t="n">
        <v>96</v>
      </c>
      <c r="H11" s="15" t="n">
        <f aca="false">SUM('30 lam. M'!E11:G11)</f>
        <v>289</v>
      </c>
      <c r="I11" s="14" t="s">
        <v>19</v>
      </c>
      <c r="J11" s="9"/>
      <c r="K11" s="9"/>
      <c r="L11" s="35"/>
      <c r="M11" s="9"/>
      <c r="N11" s="9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customFormat="false" ht="15.75" hidden="false" customHeight="true" outlineLevel="0" collapsed="false">
      <c r="A12" s="19" t="n">
        <v>5</v>
      </c>
      <c r="B12" s="1" t="s">
        <v>76</v>
      </c>
      <c r="C12" s="1" t="s">
        <v>77</v>
      </c>
      <c r="D12" s="1" t="s">
        <v>22</v>
      </c>
      <c r="E12" s="14" t="n">
        <v>96</v>
      </c>
      <c r="F12" s="14" t="n">
        <v>95</v>
      </c>
      <c r="G12" s="14" t="n">
        <v>97</v>
      </c>
      <c r="H12" s="15" t="n">
        <f aca="false">SUM('30 lam. M'!E12:G12)</f>
        <v>288</v>
      </c>
      <c r="I12" s="14" t="s">
        <v>19</v>
      </c>
      <c r="J12" s="9"/>
      <c r="K12" s="9"/>
      <c r="L12" s="35"/>
      <c r="M12" s="9"/>
      <c r="N12" s="9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</row>
    <row r="13" customFormat="false" ht="15.75" hidden="false" customHeight="true" outlineLevel="0" collapsed="false">
      <c r="A13" s="19" t="n">
        <v>6</v>
      </c>
      <c r="B13" s="1" t="s">
        <v>78</v>
      </c>
      <c r="C13" s="1" t="s">
        <v>79</v>
      </c>
      <c r="D13" s="1" t="s">
        <v>22</v>
      </c>
      <c r="E13" s="14" t="n">
        <v>94</v>
      </c>
      <c r="F13" s="14" t="n">
        <v>97</v>
      </c>
      <c r="G13" s="14" t="n">
        <v>96</v>
      </c>
      <c r="H13" s="15" t="n">
        <f aca="false">SUM('30 lam. M'!E13:G13)</f>
        <v>287</v>
      </c>
      <c r="I13" s="14" t="s">
        <v>19</v>
      </c>
      <c r="J13" s="9"/>
      <c r="K13" s="9"/>
      <c r="L13" s="35"/>
      <c r="M13" s="9"/>
      <c r="N13" s="9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 customFormat="false" ht="15.75" hidden="false" customHeight="true" outlineLevel="0" collapsed="false">
      <c r="A14" s="19" t="n">
        <v>7</v>
      </c>
      <c r="B14" s="1" t="s">
        <v>80</v>
      </c>
      <c r="C14" s="1" t="s">
        <v>81</v>
      </c>
      <c r="D14" s="1" t="s">
        <v>22</v>
      </c>
      <c r="E14" s="14" t="n">
        <v>94</v>
      </c>
      <c r="F14" s="14" t="n">
        <v>93</v>
      </c>
      <c r="G14" s="14" t="n">
        <v>98</v>
      </c>
      <c r="H14" s="15" t="n">
        <f aca="false">SUM('30 lam. M'!E14:G14)</f>
        <v>285</v>
      </c>
      <c r="I14" s="14" t="s">
        <v>19</v>
      </c>
      <c r="J14" s="9"/>
      <c r="K14" s="9"/>
      <c r="L14" s="35"/>
      <c r="M14" s="9"/>
      <c r="N14" s="9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customFormat="false" ht="15.75" hidden="false" customHeight="true" outlineLevel="0" collapsed="false">
      <c r="A15" s="19" t="n">
        <v>8</v>
      </c>
      <c r="B15" s="1" t="s">
        <v>82</v>
      </c>
      <c r="C15" s="1" t="s">
        <v>83</v>
      </c>
      <c r="D15" s="1" t="s">
        <v>22</v>
      </c>
      <c r="E15" s="14" t="n">
        <v>93</v>
      </c>
      <c r="F15" s="14" t="n">
        <v>96</v>
      </c>
      <c r="G15" s="14" t="n">
        <v>96</v>
      </c>
      <c r="H15" s="15" t="n">
        <f aca="false">SUM('30 lam. M'!E15:G15)</f>
        <v>285</v>
      </c>
      <c r="I15" s="14" t="s">
        <v>19</v>
      </c>
      <c r="J15" s="9"/>
      <c r="K15" s="9"/>
      <c r="L15" s="35"/>
      <c r="M15" s="9"/>
      <c r="N15" s="9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customFormat="false" ht="15.75" hidden="false" customHeight="true" outlineLevel="0" collapsed="false">
      <c r="A16" s="19" t="n">
        <v>9</v>
      </c>
      <c r="B16" s="1" t="s">
        <v>84</v>
      </c>
      <c r="C16" s="1" t="s">
        <v>27</v>
      </c>
      <c r="D16" s="1" t="s">
        <v>22</v>
      </c>
      <c r="E16" s="14" t="n">
        <v>97</v>
      </c>
      <c r="F16" s="14" t="n">
        <v>97</v>
      </c>
      <c r="G16" s="14" t="n">
        <v>91</v>
      </c>
      <c r="H16" s="15" t="n">
        <f aca="false">SUM('30 lam. M'!E16:G16)</f>
        <v>285</v>
      </c>
      <c r="I16" s="14" t="s">
        <v>19</v>
      </c>
      <c r="J16" s="9"/>
      <c r="K16" s="9"/>
      <c r="L16" s="35"/>
      <c r="M16" s="9"/>
      <c r="N16" s="9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customFormat="false" ht="15.75" hidden="false" customHeight="true" outlineLevel="0" collapsed="false">
      <c r="A17" s="19" t="n">
        <v>10</v>
      </c>
      <c r="B17" s="1" t="s">
        <v>85</v>
      </c>
      <c r="C17" s="1" t="s">
        <v>86</v>
      </c>
      <c r="D17" s="1" t="s">
        <v>22</v>
      </c>
      <c r="E17" s="14" t="n">
        <v>93</v>
      </c>
      <c r="F17" s="14" t="n">
        <v>95</v>
      </c>
      <c r="G17" s="14" t="n">
        <v>95</v>
      </c>
      <c r="H17" s="15" t="n">
        <f aca="false">SUM('30 lam. M'!E17:G17)</f>
        <v>283</v>
      </c>
      <c r="I17" s="14" t="s">
        <v>19</v>
      </c>
      <c r="J17" s="9"/>
      <c r="K17" s="9"/>
      <c r="L17" s="35"/>
      <c r="M17" s="9"/>
      <c r="N17" s="9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customFormat="false" ht="15.75" hidden="false" customHeight="true" outlineLevel="0" collapsed="false">
      <c r="A18" s="19" t="n">
        <v>11</v>
      </c>
      <c r="B18" s="1" t="s">
        <v>87</v>
      </c>
      <c r="C18" s="1" t="s">
        <v>88</v>
      </c>
      <c r="D18" s="1" t="s">
        <v>18</v>
      </c>
      <c r="E18" s="14" t="n">
        <v>95</v>
      </c>
      <c r="F18" s="14" t="n">
        <v>93</v>
      </c>
      <c r="G18" s="14" t="n">
        <v>95</v>
      </c>
      <c r="H18" s="15" t="n">
        <f aca="false">SUM('30 lam. M'!E18:G18)</f>
        <v>283</v>
      </c>
      <c r="I18" s="14" t="s">
        <v>19</v>
      </c>
      <c r="J18" s="9"/>
      <c r="K18" s="9"/>
      <c r="L18" s="35"/>
      <c r="M18" s="9"/>
      <c r="N18" s="9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customFormat="false" ht="15.75" hidden="false" customHeight="true" outlineLevel="0" collapsed="false">
      <c r="A19" s="19" t="n">
        <v>12</v>
      </c>
      <c r="B19" s="1" t="s">
        <v>89</v>
      </c>
      <c r="C19" s="1" t="s">
        <v>90</v>
      </c>
      <c r="D19" s="1" t="s">
        <v>22</v>
      </c>
      <c r="E19" s="14" t="n">
        <v>95</v>
      </c>
      <c r="F19" s="14" t="n">
        <v>95</v>
      </c>
      <c r="G19" s="14" t="n">
        <v>92</v>
      </c>
      <c r="H19" s="15" t="n">
        <f aca="false">SUM('30 lam. M'!E19:G19)</f>
        <v>282</v>
      </c>
      <c r="I19" s="14" t="s">
        <v>19</v>
      </c>
      <c r="J19" s="9"/>
      <c r="K19" s="9"/>
      <c r="L19" s="9"/>
      <c r="M19" s="9"/>
      <c r="N19" s="9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customFormat="false" ht="15.75" hidden="false" customHeight="true" outlineLevel="0" collapsed="false">
      <c r="A20" s="19" t="n">
        <v>13</v>
      </c>
      <c r="B20" s="1" t="s">
        <v>91</v>
      </c>
      <c r="C20" s="1" t="s">
        <v>92</v>
      </c>
      <c r="D20" s="1" t="s">
        <v>22</v>
      </c>
      <c r="E20" s="14" t="n">
        <v>90</v>
      </c>
      <c r="F20" s="14" t="n">
        <v>95</v>
      </c>
      <c r="G20" s="14" t="n">
        <v>94</v>
      </c>
      <c r="H20" s="15" t="n">
        <f aca="false">SUM('30 lam. M'!E20:G20)</f>
        <v>279</v>
      </c>
      <c r="I20" s="14" t="s">
        <v>23</v>
      </c>
      <c r="J20" s="9"/>
      <c r="K20" s="9"/>
      <c r="L20" s="9"/>
      <c r="M20" s="9"/>
      <c r="N20" s="9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customFormat="false" ht="15.75" hidden="false" customHeight="true" outlineLevel="0" collapsed="false">
      <c r="A21" s="19" t="n">
        <v>14</v>
      </c>
      <c r="B21" s="1" t="s">
        <v>93</v>
      </c>
      <c r="C21" s="1" t="s">
        <v>94</v>
      </c>
      <c r="D21" s="1" t="s">
        <v>22</v>
      </c>
      <c r="E21" s="14" t="n">
        <v>92</v>
      </c>
      <c r="F21" s="14" t="n">
        <v>92</v>
      </c>
      <c r="G21" s="14" t="n">
        <v>93</v>
      </c>
      <c r="H21" s="15" t="n">
        <f aca="false">SUM('30 lam. M'!E21:G21)</f>
        <v>277</v>
      </c>
      <c r="I21" s="14" t="s">
        <v>23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</row>
    <row r="22" customFormat="false" ht="15.75" hidden="false" customHeight="true" outlineLevel="0" collapsed="false">
      <c r="A22" s="19" t="n">
        <v>15</v>
      </c>
      <c r="B22" s="1" t="s">
        <v>95</v>
      </c>
      <c r="C22" s="1" t="s">
        <v>96</v>
      </c>
      <c r="D22" s="1" t="s">
        <v>22</v>
      </c>
      <c r="E22" s="14" t="n">
        <v>94</v>
      </c>
      <c r="F22" s="14" t="n">
        <v>92</v>
      </c>
      <c r="G22" s="14" t="n">
        <v>91</v>
      </c>
      <c r="H22" s="15" t="n">
        <v>277</v>
      </c>
      <c r="I22" s="14" t="s">
        <v>23</v>
      </c>
      <c r="J22" s="9"/>
      <c r="K22" s="9"/>
      <c r="L22" s="9"/>
      <c r="M22" s="9"/>
      <c r="N22" s="9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customFormat="false" ht="15.75" hidden="false" customHeight="true" outlineLevel="0" collapsed="false">
      <c r="A23" s="19" t="n">
        <v>16</v>
      </c>
      <c r="B23" s="1" t="s">
        <v>97</v>
      </c>
      <c r="C23" s="1" t="s">
        <v>98</v>
      </c>
      <c r="D23" s="1" t="s">
        <v>22</v>
      </c>
      <c r="E23" s="14" t="n">
        <v>88</v>
      </c>
      <c r="F23" s="14" t="n">
        <v>89</v>
      </c>
      <c r="G23" s="14" t="n">
        <v>94</v>
      </c>
      <c r="H23" s="15" t="n">
        <f aca="false">SUM('30 lam. M'!E23:G23)</f>
        <v>271</v>
      </c>
      <c r="I23" s="14" t="s">
        <v>23</v>
      </c>
      <c r="J23" s="9"/>
      <c r="K23" s="9"/>
      <c r="L23" s="9"/>
      <c r="M23" s="9"/>
      <c r="N23" s="9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customFormat="false" ht="15.75" hidden="false" customHeight="true" outlineLevel="0" collapsed="false">
      <c r="A24" s="19" t="n">
        <v>17</v>
      </c>
      <c r="B24" s="1" t="s">
        <v>99</v>
      </c>
      <c r="C24" s="1" t="s">
        <v>100</v>
      </c>
      <c r="D24" s="1" t="s">
        <v>22</v>
      </c>
      <c r="E24" s="14" t="n">
        <v>87</v>
      </c>
      <c r="F24" s="14" t="n">
        <v>92</v>
      </c>
      <c r="G24" s="14" t="n">
        <v>92</v>
      </c>
      <c r="H24" s="15" t="n">
        <f aca="false">SUM('30 lam. M'!E24:G24)</f>
        <v>271</v>
      </c>
      <c r="I24" s="14" t="s">
        <v>23</v>
      </c>
      <c r="J24" s="9"/>
      <c r="K24" s="9"/>
      <c r="L24" s="9"/>
      <c r="M24" s="9"/>
      <c r="N24" s="9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customFormat="false" ht="15.75" hidden="false" customHeight="true" outlineLevel="0" collapsed="false">
      <c r="A25" s="19" t="n">
        <v>18</v>
      </c>
      <c r="B25" s="1" t="s">
        <v>101</v>
      </c>
      <c r="C25" s="1" t="s">
        <v>102</v>
      </c>
      <c r="D25" s="1" t="s">
        <v>18</v>
      </c>
      <c r="E25" s="14" t="n">
        <v>89</v>
      </c>
      <c r="F25" s="14" t="n">
        <v>92</v>
      </c>
      <c r="G25" s="14" t="n">
        <v>89</v>
      </c>
      <c r="H25" s="15" t="n">
        <f aca="false">SUM('30 lam. M'!E25:G25)</f>
        <v>270</v>
      </c>
      <c r="I25" s="14" t="s">
        <v>23</v>
      </c>
      <c r="J25" s="9"/>
      <c r="K25" s="9"/>
      <c r="L25" s="9"/>
      <c r="M25" s="9"/>
      <c r="N25" s="9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customFormat="false" ht="15.75" hidden="false" customHeight="true" outlineLevel="0" collapsed="false">
      <c r="A26" s="19" t="n">
        <v>19</v>
      </c>
      <c r="B26" s="1" t="s">
        <v>103</v>
      </c>
      <c r="C26" s="1" t="s">
        <v>104</v>
      </c>
      <c r="D26" s="1" t="s">
        <v>22</v>
      </c>
      <c r="E26" s="14" t="n">
        <v>88</v>
      </c>
      <c r="F26" s="14" t="n">
        <v>88</v>
      </c>
      <c r="G26" s="14" t="n">
        <v>90</v>
      </c>
      <c r="H26" s="15" t="n">
        <f aca="false">SUM('30 lam. M'!E26:G26)</f>
        <v>266</v>
      </c>
      <c r="I26" s="14"/>
      <c r="J26" s="9"/>
      <c r="K26" s="9"/>
      <c r="L26" s="9"/>
      <c r="M26" s="9"/>
      <c r="N26" s="9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customFormat="false" ht="15.75" hidden="false" customHeight="true" outlineLevel="0" collapsed="false">
      <c r="A27" s="19" t="n">
        <v>20</v>
      </c>
      <c r="B27" s="1" t="s">
        <v>105</v>
      </c>
      <c r="C27" s="1" t="s">
        <v>106</v>
      </c>
      <c r="D27" s="1" t="s">
        <v>18</v>
      </c>
      <c r="E27" s="14" t="n">
        <v>92</v>
      </c>
      <c r="F27" s="14" t="n">
        <v>85</v>
      </c>
      <c r="G27" s="14" t="n">
        <v>89</v>
      </c>
      <c r="H27" s="15" t="n">
        <f aca="false">SUM('30 lam. M'!E27:G27)</f>
        <v>266</v>
      </c>
      <c r="I27" s="14"/>
      <c r="J27" s="9"/>
      <c r="K27" s="9"/>
      <c r="L27" s="9"/>
      <c r="M27" s="9"/>
      <c r="N27" s="9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customFormat="false" ht="15.75" hidden="false" customHeight="true" outlineLevel="0" collapsed="false">
      <c r="A28" s="19" t="n">
        <v>21</v>
      </c>
      <c r="B28" s="1" t="s">
        <v>107</v>
      </c>
      <c r="C28" s="1" t="s">
        <v>108</v>
      </c>
      <c r="D28" s="1" t="s">
        <v>22</v>
      </c>
      <c r="E28" s="14" t="n">
        <v>89</v>
      </c>
      <c r="F28" s="14" t="n">
        <v>85</v>
      </c>
      <c r="G28" s="14" t="n">
        <v>88</v>
      </c>
      <c r="H28" s="15" t="n">
        <f aca="false">SUM('30 lam. M'!E28:G28)</f>
        <v>262</v>
      </c>
      <c r="I28" s="14"/>
      <c r="J28" s="9"/>
      <c r="K28" s="9"/>
      <c r="L28" s="9"/>
      <c r="M28" s="9"/>
      <c r="N28" s="9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customFormat="false" ht="15.75" hidden="false" customHeight="true" outlineLevel="0" collapsed="false">
      <c r="A29" s="14" t="n">
        <v>22</v>
      </c>
      <c r="B29" s="1" t="s">
        <v>109</v>
      </c>
      <c r="C29" s="1" t="s">
        <v>110</v>
      </c>
      <c r="D29" s="1" t="s">
        <v>18</v>
      </c>
      <c r="E29" s="14" t="n">
        <v>91</v>
      </c>
      <c r="F29" s="14" t="n">
        <v>85</v>
      </c>
      <c r="G29" s="14" t="n">
        <v>86</v>
      </c>
      <c r="H29" s="15" t="n">
        <f aca="false">SUM('30 lam. M'!E29:G29)</f>
        <v>262</v>
      </c>
      <c r="I29" s="14"/>
      <c r="J29" s="9"/>
      <c r="K29" s="9"/>
      <c r="L29" s="9"/>
      <c r="M29" s="9"/>
      <c r="N29" s="9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customFormat="false" ht="15.75" hidden="false" customHeight="true" outlineLevel="0" collapsed="false">
      <c r="A30" s="14" t="n">
        <v>23</v>
      </c>
      <c r="B30" s="1" t="s">
        <v>111</v>
      </c>
      <c r="C30" s="1" t="s">
        <v>112</v>
      </c>
      <c r="D30" s="1" t="s">
        <v>18</v>
      </c>
      <c r="E30" s="14" t="n">
        <v>88</v>
      </c>
      <c r="F30" s="14" t="n">
        <v>85</v>
      </c>
      <c r="G30" s="14" t="n">
        <v>88</v>
      </c>
      <c r="H30" s="15" t="n">
        <f aca="false">SUM('30 lam. M'!E30:G30)</f>
        <v>261</v>
      </c>
      <c r="I30" s="14"/>
      <c r="J30" s="9"/>
      <c r="K30" s="9"/>
      <c r="L30" s="9"/>
      <c r="M30" s="9"/>
      <c r="N30" s="9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customFormat="false" ht="15.75" hidden="false" customHeight="true" outlineLevel="0" collapsed="false">
      <c r="A31" s="14" t="n">
        <v>24</v>
      </c>
      <c r="B31" s="1" t="s">
        <v>113</v>
      </c>
      <c r="C31" s="1" t="s">
        <v>86</v>
      </c>
      <c r="D31" s="1" t="s">
        <v>22</v>
      </c>
      <c r="E31" s="14" t="n">
        <v>86</v>
      </c>
      <c r="F31" s="14" t="n">
        <v>83</v>
      </c>
      <c r="G31" s="14" t="n">
        <v>86</v>
      </c>
      <c r="H31" s="15" t="n">
        <f aca="false">SUM('30 lam. M'!E31:G31)</f>
        <v>255</v>
      </c>
      <c r="I31" s="14"/>
      <c r="J31" s="9"/>
      <c r="K31" s="9"/>
      <c r="L31" s="9"/>
      <c r="M31" s="9"/>
      <c r="N31" s="9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customFormat="false" ht="15.75" hidden="false" customHeight="true" outlineLevel="0" collapsed="false">
      <c r="A32" s="14" t="n">
        <v>25</v>
      </c>
      <c r="B32" s="1" t="s">
        <v>114</v>
      </c>
      <c r="C32" s="1" t="s">
        <v>115</v>
      </c>
      <c r="D32" s="1" t="s">
        <v>22</v>
      </c>
      <c r="E32" s="14" t="n">
        <v>79</v>
      </c>
      <c r="F32" s="14" t="n">
        <v>86</v>
      </c>
      <c r="G32" s="14" t="n">
        <v>89</v>
      </c>
      <c r="H32" s="15" t="n">
        <f aca="false">SUM('30 lam. M'!E32:G32)</f>
        <v>254</v>
      </c>
      <c r="I32" s="14"/>
      <c r="J32" s="9"/>
      <c r="K32" s="9"/>
      <c r="L32" s="9"/>
      <c r="M32" s="9"/>
      <c r="N32" s="9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customFormat="false" ht="15.75" hidden="false" customHeight="true" outlineLevel="0" collapsed="false">
      <c r="A33" s="14" t="n">
        <v>26</v>
      </c>
      <c r="B33" s="1" t="s">
        <v>107</v>
      </c>
      <c r="C33" s="1" t="s">
        <v>116</v>
      </c>
      <c r="D33" s="1" t="s">
        <v>22</v>
      </c>
      <c r="E33" s="14" t="n">
        <v>82</v>
      </c>
      <c r="F33" s="14" t="n">
        <v>84</v>
      </c>
      <c r="G33" s="14" t="n">
        <v>86</v>
      </c>
      <c r="H33" s="15" t="n">
        <f aca="false">SUM('30 lam. M'!E33:G33)</f>
        <v>252</v>
      </c>
      <c r="I33" s="36"/>
      <c r="J33" s="9"/>
      <c r="K33" s="9"/>
      <c r="L33" s="9"/>
      <c r="M33" s="9"/>
      <c r="N33" s="9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customFormat="false" ht="15.75" hidden="false" customHeight="true" outlineLevel="0" collapsed="false">
      <c r="A34" s="14" t="n">
        <v>27</v>
      </c>
      <c r="B34" s="1" t="s">
        <v>117</v>
      </c>
      <c r="C34" s="1" t="s">
        <v>118</v>
      </c>
      <c r="D34" s="1" t="s">
        <v>22</v>
      </c>
      <c r="E34" s="14" t="n">
        <v>77</v>
      </c>
      <c r="F34" s="14" t="n">
        <v>83</v>
      </c>
      <c r="G34" s="14" t="n">
        <v>83</v>
      </c>
      <c r="H34" s="15" t="n">
        <f aca="false">SUM('30 lam. M'!E34:G34)</f>
        <v>243</v>
      </c>
      <c r="I34" s="36"/>
      <c r="J34" s="9"/>
      <c r="K34" s="9"/>
      <c r="L34" s="9"/>
      <c r="M34" s="9"/>
      <c r="N34" s="9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customFormat="false" ht="15.75" hidden="false" customHeight="true" outlineLevel="0" collapsed="false">
      <c r="A35" s="14" t="n">
        <v>28</v>
      </c>
      <c r="B35" s="1" t="s">
        <v>119</v>
      </c>
      <c r="C35" s="1" t="s">
        <v>120</v>
      </c>
      <c r="D35" s="1" t="s">
        <v>22</v>
      </c>
      <c r="E35" s="14" t="n">
        <v>67</v>
      </c>
      <c r="F35" s="14" t="n">
        <v>72</v>
      </c>
      <c r="G35" s="14" t="n">
        <v>62</v>
      </c>
      <c r="H35" s="15" t="n">
        <f aca="false">SUM('30 lam. M'!E35:G35)</f>
        <v>201</v>
      </c>
      <c r="I35" s="36"/>
      <c r="J35" s="9"/>
      <c r="K35" s="9"/>
      <c r="L35" s="9"/>
      <c r="M35" s="9"/>
      <c r="N35" s="9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customFormat="false" ht="15.75" hidden="false" customHeight="true" outlineLevel="0" collapsed="false">
      <c r="A36" s="14" t="n">
        <v>29</v>
      </c>
      <c r="B36" s="1" t="s">
        <v>121</v>
      </c>
      <c r="C36" s="1" t="s">
        <v>122</v>
      </c>
      <c r="D36" s="1" t="s">
        <v>22</v>
      </c>
      <c r="E36" s="14" t="n">
        <v>51</v>
      </c>
      <c r="F36" s="14" t="n">
        <v>37</v>
      </c>
      <c r="G36" s="14" t="n">
        <v>48</v>
      </c>
      <c r="H36" s="15" t="n">
        <f aca="false">SUM('30 lam. M'!E36:G36)</f>
        <v>136</v>
      </c>
      <c r="I36" s="36"/>
      <c r="J36" s="9"/>
      <c r="K36" s="9"/>
      <c r="L36" s="9"/>
      <c r="M36" s="9"/>
      <c r="N36" s="9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66" customFormat="false" ht="12.8" hidden="false" customHeight="false" outlineLevel="0" collapsed="false"/>
    <row r="67" customFormat="false" ht="12.8" hidden="false" customHeight="fals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3">
    <mergeCell ref="E4:H4"/>
    <mergeCell ref="A5:I5"/>
    <mergeCell ref="B7:C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37"/>
  <sheetViews>
    <sheetView windowProtection="false"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L22" activeCellId="0" sqref="L22"/>
    </sheetView>
  </sheetViews>
  <sheetFormatPr defaultRowHeight="12.8"/>
  <cols>
    <col collapsed="false" hidden="false" max="1" min="1" style="0" width="6.15816326530612"/>
    <col collapsed="false" hidden="false" max="2" min="2" style="0" width="13.6071428571429"/>
    <col collapsed="false" hidden="false" max="3" min="3" style="0" width="13.7142857142857"/>
    <col collapsed="false" hidden="false" max="4" min="4" style="0" width="8.63775510204082"/>
    <col collapsed="false" hidden="false" max="6" min="5" style="0" width="5.83163265306122"/>
    <col collapsed="false" hidden="false" max="7" min="7" style="0" width="6.15816326530612"/>
    <col collapsed="false" hidden="false" max="8" min="8" style="0" width="8.4234693877551"/>
    <col collapsed="false" hidden="false" max="9" min="9" style="0" width="4.32142857142857"/>
    <col collapsed="false" hidden="false" max="10" min="10" style="0" width="8.75"/>
    <col collapsed="false" hidden="false" max="1025" min="11" style="0" width="8.85714285714286"/>
  </cols>
  <sheetData>
    <row r="1" customFormat="false" ht="18" hidden="false" customHeight="true" outlineLevel="0" collapsed="false">
      <c r="A1" s="4"/>
      <c r="B1" s="37" t="s">
        <v>0</v>
      </c>
      <c r="C1" s="37"/>
      <c r="D1" s="37"/>
      <c r="E1" s="38"/>
      <c r="F1" s="38"/>
      <c r="G1" s="38"/>
      <c r="H1" s="39"/>
      <c r="I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customFormat="false" ht="22.5" hidden="false" customHeight="true" outlineLevel="0" collapsed="false">
      <c r="A2" s="4"/>
      <c r="B2" s="37" t="s">
        <v>1</v>
      </c>
      <c r="C2" s="37"/>
      <c r="D2" s="37"/>
      <c r="E2" s="38"/>
      <c r="F2" s="38"/>
      <c r="G2" s="38"/>
      <c r="H2" s="39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customFormat="false" ht="25.5" hidden="false" customHeight="true" outlineLevel="0" collapsed="false">
      <c r="A3" s="4"/>
      <c r="B3" s="37" t="s">
        <v>2</v>
      </c>
      <c r="C3" s="37"/>
      <c r="D3" s="37" t="s">
        <v>3</v>
      </c>
      <c r="E3" s="37"/>
      <c r="F3" s="37"/>
      <c r="G3" s="38"/>
      <c r="H3" s="38"/>
      <c r="I3" s="2"/>
      <c r="J3" s="9"/>
      <c r="K3" s="9"/>
      <c r="L3" s="9"/>
      <c r="M3" s="9"/>
      <c r="N3" s="9"/>
      <c r="O3" s="9"/>
      <c r="P3" s="9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customFormat="false" ht="15" hidden="false" customHeight="false" outlineLevel="0" collapsed="false">
      <c r="A4" s="9"/>
      <c r="B4" s="37" t="s">
        <v>4</v>
      </c>
      <c r="C4" s="37"/>
      <c r="D4" s="37"/>
      <c r="E4" s="11" t="s">
        <v>5</v>
      </c>
      <c r="F4" s="11"/>
      <c r="G4" s="11"/>
      <c r="H4" s="11"/>
      <c r="I4" s="2"/>
      <c r="J4" s="9"/>
      <c r="K4" s="9"/>
      <c r="L4" s="9"/>
      <c r="M4" s="9"/>
      <c r="N4" s="9"/>
      <c r="O4" s="9"/>
      <c r="P4" s="9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customFormat="false" ht="15" hidden="false" customHeight="false" outlineLevel="0" collapsed="false">
      <c r="A5" s="9"/>
      <c r="B5" s="1"/>
      <c r="C5" s="1"/>
      <c r="D5" s="1"/>
      <c r="E5" s="2"/>
      <c r="F5" s="2"/>
      <c r="G5" s="2"/>
      <c r="H5" s="2"/>
      <c r="I5" s="2"/>
      <c r="J5" s="9"/>
      <c r="K5" s="9"/>
      <c r="L5" s="9"/>
      <c r="M5" s="9"/>
      <c r="N5" s="9"/>
      <c r="O5" s="9"/>
      <c r="P5" s="9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customFormat="false" ht="27" hidden="false" customHeight="true" outlineLevel="0" collapsed="false">
      <c r="A6" s="40" t="s">
        <v>123</v>
      </c>
      <c r="B6" s="40"/>
      <c r="C6" s="40"/>
      <c r="D6" s="40"/>
      <c r="E6" s="40"/>
      <c r="F6" s="40"/>
      <c r="G6" s="40"/>
      <c r="H6" s="40"/>
      <c r="I6" s="40"/>
      <c r="J6" s="41"/>
      <c r="K6" s="9"/>
      <c r="L6" s="9"/>
      <c r="M6" s="9"/>
      <c r="N6" s="9"/>
      <c r="O6" s="9"/>
      <c r="P6" s="9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customFormat="false" ht="12.7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customFormat="false" ht="21.75" hidden="false" customHeight="true" outlineLevel="0" collapsed="false">
      <c r="A8" s="42" t="s">
        <v>7</v>
      </c>
      <c r="B8" s="43" t="s">
        <v>8</v>
      </c>
      <c r="C8" s="43"/>
      <c r="D8" s="24" t="s">
        <v>9</v>
      </c>
      <c r="E8" s="19" t="s">
        <v>10</v>
      </c>
      <c r="F8" s="19" t="s">
        <v>11</v>
      </c>
      <c r="G8" s="19" t="s">
        <v>12</v>
      </c>
      <c r="H8" s="33" t="s">
        <v>13</v>
      </c>
      <c r="I8" s="44" t="s">
        <v>124</v>
      </c>
      <c r="J8" s="45" t="s">
        <v>14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customFormat="false" ht="18" hidden="false" customHeight="true" outlineLevel="0" collapsed="false">
      <c r="A9" s="46" t="s">
        <v>15</v>
      </c>
      <c r="B9" s="16" t="s">
        <v>16</v>
      </c>
      <c r="C9" s="16" t="s">
        <v>17</v>
      </c>
      <c r="D9" s="16" t="s">
        <v>18</v>
      </c>
      <c r="E9" s="14" t="n">
        <v>91</v>
      </c>
      <c r="F9" s="14" t="n">
        <v>94</v>
      </c>
      <c r="G9" s="14" t="n">
        <v>93</v>
      </c>
      <c r="H9" s="17" t="n">
        <f aca="false">SUM('30 ringi N'!E9:G9)</f>
        <v>278</v>
      </c>
      <c r="I9" s="47" t="n">
        <v>1</v>
      </c>
      <c r="J9" s="14" t="s">
        <v>15</v>
      </c>
      <c r="K9" s="9"/>
      <c r="L9" s="9"/>
      <c r="M9" s="9"/>
      <c r="N9" s="9"/>
      <c r="O9" s="9"/>
      <c r="P9" s="9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customFormat="false" ht="16.5" hidden="false" customHeight="true" outlineLevel="0" collapsed="false">
      <c r="A10" s="46" t="s">
        <v>19</v>
      </c>
      <c r="B10" s="1" t="s">
        <v>125</v>
      </c>
      <c r="C10" s="1" t="s">
        <v>126</v>
      </c>
      <c r="D10" s="1" t="s">
        <v>22</v>
      </c>
      <c r="E10" s="14" t="n">
        <v>91</v>
      </c>
      <c r="F10" s="14" t="n">
        <v>91</v>
      </c>
      <c r="G10" s="14" t="n">
        <v>94</v>
      </c>
      <c r="H10" s="17" t="n">
        <f aca="false">SUM('30 ringi N'!E10:G10)</f>
        <v>276</v>
      </c>
      <c r="I10" s="47" t="n">
        <v>4</v>
      </c>
      <c r="J10" s="14" t="s">
        <v>15</v>
      </c>
      <c r="K10" s="9"/>
      <c r="L10" s="9"/>
      <c r="M10" s="9"/>
      <c r="N10" s="9"/>
      <c r="O10" s="9"/>
      <c r="P10" s="9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customFormat="false" ht="16.5" hidden="false" customHeight="true" outlineLevel="0" collapsed="false">
      <c r="A11" s="46" t="s">
        <v>23</v>
      </c>
      <c r="B11" s="48" t="s">
        <v>26</v>
      </c>
      <c r="C11" s="48" t="s">
        <v>27</v>
      </c>
      <c r="D11" s="48" t="s">
        <v>22</v>
      </c>
      <c r="E11" s="45" t="n">
        <v>90</v>
      </c>
      <c r="F11" s="45" t="n">
        <v>91</v>
      </c>
      <c r="G11" s="45" t="n">
        <v>88</v>
      </c>
      <c r="H11" s="17" t="n">
        <f aca="false">SUM('30 ringi N'!E11:G11)</f>
        <v>269</v>
      </c>
      <c r="I11" s="47" t="n">
        <v>10</v>
      </c>
      <c r="J11" s="14" t="s">
        <v>19</v>
      </c>
      <c r="K11" s="9"/>
      <c r="L11" s="9"/>
      <c r="M11" s="9"/>
      <c r="N11" s="9"/>
      <c r="O11" s="9"/>
      <c r="P11" s="9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customFormat="false" ht="16.5" hidden="false" customHeight="true" outlineLevel="0" collapsed="false">
      <c r="A12" s="49" t="n">
        <v>4</v>
      </c>
      <c r="B12" s="16" t="s">
        <v>127</v>
      </c>
      <c r="C12" s="16" t="s">
        <v>128</v>
      </c>
      <c r="D12" s="16" t="s">
        <v>22</v>
      </c>
      <c r="E12" s="14" t="n">
        <v>82</v>
      </c>
      <c r="F12" s="14" t="n">
        <v>86</v>
      </c>
      <c r="G12" s="14" t="n">
        <v>93</v>
      </c>
      <c r="H12" s="17" t="n">
        <f aca="false">SUM('30 ringi N'!E12:G12)</f>
        <v>261</v>
      </c>
      <c r="I12" s="47" t="n">
        <v>5</v>
      </c>
      <c r="J12" s="14" t="s">
        <v>19</v>
      </c>
      <c r="K12" s="9"/>
      <c r="L12" s="9"/>
      <c r="M12" s="9"/>
      <c r="N12" s="9"/>
      <c r="O12" s="9"/>
      <c r="P12" s="9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customFormat="false" ht="16.5" hidden="false" customHeight="true" outlineLevel="0" collapsed="false">
      <c r="A13" s="49" t="n">
        <v>5</v>
      </c>
      <c r="B13" s="1" t="s">
        <v>129</v>
      </c>
      <c r="C13" s="1" t="s">
        <v>130</v>
      </c>
      <c r="D13" s="1" t="s">
        <v>18</v>
      </c>
      <c r="E13" s="14" t="n">
        <v>92</v>
      </c>
      <c r="F13" s="14" t="n">
        <v>86</v>
      </c>
      <c r="G13" s="14" t="n">
        <v>83</v>
      </c>
      <c r="H13" s="17" t="n">
        <f aca="false">SUM('30 ringi N'!E13:G13)</f>
        <v>261</v>
      </c>
      <c r="I13" s="47" t="n">
        <v>4</v>
      </c>
      <c r="J13" s="14" t="s">
        <v>19</v>
      </c>
      <c r="K13" s="9"/>
      <c r="L13" s="9"/>
      <c r="M13" s="9"/>
      <c r="N13" s="9"/>
      <c r="O13" s="9"/>
      <c r="P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customFormat="false" ht="16.5" hidden="false" customHeight="true" outlineLevel="0" collapsed="false">
      <c r="A14" s="49" t="n">
        <v>6</v>
      </c>
      <c r="B14" s="16" t="s">
        <v>34</v>
      </c>
      <c r="C14" s="16" t="s">
        <v>35</v>
      </c>
      <c r="D14" s="16" t="s">
        <v>22</v>
      </c>
      <c r="E14" s="14" t="n">
        <v>87</v>
      </c>
      <c r="F14" s="14" t="n">
        <v>82</v>
      </c>
      <c r="G14" s="14" t="n">
        <v>91</v>
      </c>
      <c r="H14" s="17" t="n">
        <f aca="false">SUM('30 ringi N'!E14:G14)</f>
        <v>260</v>
      </c>
      <c r="I14" s="47" t="n">
        <v>4</v>
      </c>
      <c r="J14" s="14" t="s">
        <v>19</v>
      </c>
      <c r="K14" s="9"/>
      <c r="L14" s="9"/>
      <c r="M14" s="9"/>
      <c r="N14" s="9"/>
      <c r="O14" s="9"/>
      <c r="P14" s="9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customFormat="false" ht="16.5" hidden="false" customHeight="true" outlineLevel="0" collapsed="false">
      <c r="A15" s="49" t="n">
        <v>7</v>
      </c>
      <c r="B15" s="1" t="s">
        <v>50</v>
      </c>
      <c r="C15" s="1" t="s">
        <v>51</v>
      </c>
      <c r="D15" s="1" t="s">
        <v>18</v>
      </c>
      <c r="E15" s="14" t="n">
        <v>81</v>
      </c>
      <c r="F15" s="14" t="n">
        <v>92</v>
      </c>
      <c r="G15" s="14" t="n">
        <v>86</v>
      </c>
      <c r="H15" s="17" t="n">
        <f aca="false">SUM('30 ringi N'!E15:G15)</f>
        <v>259</v>
      </c>
      <c r="I15" s="47" t="n">
        <v>3</v>
      </c>
      <c r="J15" s="14" t="s">
        <v>23</v>
      </c>
      <c r="K15" s="9"/>
      <c r="L15" s="9"/>
      <c r="M15" s="9"/>
      <c r="N15" s="9"/>
      <c r="O15" s="9"/>
      <c r="P15" s="9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customFormat="false" ht="16.5" hidden="false" customHeight="true" outlineLevel="0" collapsed="false">
      <c r="A16" s="49" t="n">
        <v>8</v>
      </c>
      <c r="B16" s="1" t="s">
        <v>131</v>
      </c>
      <c r="C16" s="1" t="s">
        <v>132</v>
      </c>
      <c r="D16" s="1" t="s">
        <v>22</v>
      </c>
      <c r="E16" s="14" t="n">
        <v>89</v>
      </c>
      <c r="F16" s="14" t="n">
        <v>85</v>
      </c>
      <c r="G16" s="14" t="n">
        <v>80</v>
      </c>
      <c r="H16" s="17" t="n">
        <f aca="false">SUM('30 ringi N'!E16:G16)</f>
        <v>254</v>
      </c>
      <c r="I16" s="47" t="n">
        <v>1</v>
      </c>
      <c r="J16" s="14" t="s">
        <v>23</v>
      </c>
      <c r="K16" s="9"/>
      <c r="L16" s="9"/>
      <c r="M16" s="9"/>
      <c r="N16" s="9"/>
      <c r="O16" s="9"/>
      <c r="P16" s="9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customFormat="false" ht="16.5" hidden="false" customHeight="true" outlineLevel="0" collapsed="false">
      <c r="A17" s="49" t="n">
        <v>9</v>
      </c>
      <c r="B17" s="21" t="s">
        <v>32</v>
      </c>
      <c r="C17" s="21" t="s">
        <v>33</v>
      </c>
      <c r="D17" s="21" t="s">
        <v>133</v>
      </c>
      <c r="E17" s="14" t="n">
        <v>86</v>
      </c>
      <c r="F17" s="14" t="n">
        <v>81</v>
      </c>
      <c r="G17" s="14" t="n">
        <v>84</v>
      </c>
      <c r="H17" s="17" t="n">
        <f aca="false">SUM('30 ringi N'!E17:G17)</f>
        <v>251</v>
      </c>
      <c r="I17" s="47" t="n">
        <v>2</v>
      </c>
      <c r="J17" s="14" t="s">
        <v>23</v>
      </c>
      <c r="K17" s="9"/>
      <c r="L17" s="9"/>
      <c r="M17" s="9"/>
      <c r="N17" s="9"/>
      <c r="O17" s="9"/>
      <c r="P17" s="9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customFormat="false" ht="16.5" hidden="false" customHeight="true" outlineLevel="0" collapsed="false">
      <c r="A18" s="49" t="n">
        <v>10</v>
      </c>
      <c r="B18" s="1" t="s">
        <v>134</v>
      </c>
      <c r="C18" s="1" t="s">
        <v>135</v>
      </c>
      <c r="D18" s="1" t="s">
        <v>22</v>
      </c>
      <c r="E18" s="14" t="n">
        <v>76</v>
      </c>
      <c r="F18" s="14" t="n">
        <v>89</v>
      </c>
      <c r="G18" s="14" t="n">
        <v>85</v>
      </c>
      <c r="H18" s="17" t="n">
        <f aca="false">SUM('30 ringi N'!E18:G18)</f>
        <v>250</v>
      </c>
      <c r="I18" s="47" t="n">
        <v>3</v>
      </c>
      <c r="J18" s="14" t="s">
        <v>23</v>
      </c>
      <c r="K18" s="9"/>
      <c r="L18" s="9"/>
      <c r="M18" s="9"/>
      <c r="N18" s="9"/>
      <c r="O18" s="9"/>
      <c r="P18" s="9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customFormat="false" ht="16.5" hidden="false" customHeight="true" outlineLevel="0" collapsed="false">
      <c r="A19" s="49" t="n">
        <v>11</v>
      </c>
      <c r="B19" s="1" t="s">
        <v>42</v>
      </c>
      <c r="C19" s="1" t="s">
        <v>43</v>
      </c>
      <c r="D19" s="1" t="s">
        <v>22</v>
      </c>
      <c r="E19" s="14" t="n">
        <v>76</v>
      </c>
      <c r="F19" s="14" t="n">
        <v>81</v>
      </c>
      <c r="G19" s="14" t="n">
        <v>86</v>
      </c>
      <c r="H19" s="17" t="n">
        <f aca="false">SUM('30 ringi N'!E19:G19)</f>
        <v>243</v>
      </c>
      <c r="I19" s="50" t="n">
        <v>2</v>
      </c>
      <c r="J19" s="9"/>
      <c r="K19" s="9"/>
      <c r="L19" s="9"/>
      <c r="M19" s="9"/>
      <c r="N19" s="9"/>
      <c r="O19" s="9"/>
      <c r="P19" s="9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customFormat="false" ht="16.5" hidden="false" customHeight="true" outlineLevel="0" collapsed="false">
      <c r="A20" s="49" t="n">
        <v>12</v>
      </c>
      <c r="B20" s="1" t="s">
        <v>136</v>
      </c>
      <c r="C20" s="1" t="s">
        <v>137</v>
      </c>
      <c r="D20" s="1" t="s">
        <v>22</v>
      </c>
      <c r="E20" s="14" t="n">
        <v>81</v>
      </c>
      <c r="F20" s="14" t="n">
        <v>78</v>
      </c>
      <c r="G20" s="14" t="n">
        <v>84</v>
      </c>
      <c r="H20" s="17" t="n">
        <f aca="false">SUM('30 ringi N'!E20:G20)</f>
        <v>243</v>
      </c>
      <c r="I20" s="50" t="n">
        <v>1</v>
      </c>
      <c r="J20" s="9"/>
      <c r="K20" s="24"/>
      <c r="L20" s="24"/>
      <c r="M20" s="19"/>
      <c r="N20" s="19"/>
      <c r="O20" s="19"/>
      <c r="P20" s="20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customFormat="false" ht="16.5" hidden="false" customHeight="true" outlineLevel="0" collapsed="false">
      <c r="A21" s="49" t="n">
        <v>13</v>
      </c>
      <c r="B21" s="48" t="s">
        <v>138</v>
      </c>
      <c r="C21" s="48" t="s">
        <v>53</v>
      </c>
      <c r="D21" s="48" t="s">
        <v>22</v>
      </c>
      <c r="E21" s="45" t="n">
        <v>79</v>
      </c>
      <c r="F21" s="45" t="n">
        <v>83</v>
      </c>
      <c r="G21" s="45" t="n">
        <v>79</v>
      </c>
      <c r="H21" s="17" t="n">
        <f aca="false">SUM('30 ringi N'!E21:G21)</f>
        <v>241</v>
      </c>
      <c r="I21" s="50" t="n">
        <v>1</v>
      </c>
      <c r="J21" s="9"/>
      <c r="K21" s="24"/>
      <c r="L21" s="24"/>
      <c r="M21" s="19"/>
      <c r="N21" s="19"/>
      <c r="O21" s="19"/>
      <c r="P21" s="2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customFormat="false" ht="16.5" hidden="false" customHeight="true" outlineLevel="0" collapsed="false">
      <c r="A22" s="49" t="n">
        <v>14</v>
      </c>
      <c r="B22" s="1" t="s">
        <v>139</v>
      </c>
      <c r="C22" s="1" t="s">
        <v>29</v>
      </c>
      <c r="D22" s="1" t="s">
        <v>22</v>
      </c>
      <c r="E22" s="14" t="n">
        <v>80</v>
      </c>
      <c r="F22" s="14" t="n">
        <v>74</v>
      </c>
      <c r="G22" s="14" t="n">
        <v>86</v>
      </c>
      <c r="H22" s="17" t="n">
        <f aca="false">SUM('30 ringi N'!E22:G22)</f>
        <v>240</v>
      </c>
      <c r="I22" s="50"/>
      <c r="J22" s="9"/>
      <c r="K22" s="24"/>
      <c r="L22" s="24"/>
      <c r="M22" s="19"/>
      <c r="N22" s="19"/>
      <c r="O22" s="19"/>
      <c r="P22" s="33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customFormat="false" ht="16.5" hidden="false" customHeight="true" outlineLevel="0" collapsed="false">
      <c r="A23" s="49" t="n">
        <v>15</v>
      </c>
      <c r="B23" s="1" t="s">
        <v>140</v>
      </c>
      <c r="C23" s="1" t="s">
        <v>41</v>
      </c>
      <c r="D23" s="1" t="s">
        <v>22</v>
      </c>
      <c r="E23" s="14" t="n">
        <v>77</v>
      </c>
      <c r="F23" s="14" t="n">
        <v>78</v>
      </c>
      <c r="G23" s="14" t="n">
        <v>85</v>
      </c>
      <c r="H23" s="17" t="n">
        <f aca="false">SUM('30 ringi N'!E23:G23)</f>
        <v>240</v>
      </c>
      <c r="I23" s="50" t="n">
        <v>4</v>
      </c>
      <c r="J23" s="9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customFormat="false" ht="16.5" hidden="false" customHeight="true" outlineLevel="0" collapsed="false">
      <c r="A24" s="49" t="n">
        <v>16</v>
      </c>
      <c r="B24" s="1" t="s">
        <v>141</v>
      </c>
      <c r="C24" s="1" t="s">
        <v>142</v>
      </c>
      <c r="D24" s="1" t="s">
        <v>22</v>
      </c>
      <c r="E24" s="14" t="n">
        <v>74</v>
      </c>
      <c r="F24" s="14" t="n">
        <v>84</v>
      </c>
      <c r="G24" s="14" t="n">
        <v>81</v>
      </c>
      <c r="H24" s="17" t="n">
        <f aca="false">SUM('30 ringi N'!E24:G24)</f>
        <v>239</v>
      </c>
      <c r="I24" s="50"/>
      <c r="J24" s="5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customFormat="false" ht="16.5" hidden="false" customHeight="true" outlineLevel="0" collapsed="false">
      <c r="A25" s="49" t="n">
        <v>17</v>
      </c>
      <c r="B25" s="48" t="s">
        <v>143</v>
      </c>
      <c r="C25" s="48" t="s">
        <v>43</v>
      </c>
      <c r="D25" s="48" t="s">
        <v>22</v>
      </c>
      <c r="E25" s="45" t="n">
        <v>80</v>
      </c>
      <c r="F25" s="45" t="n">
        <v>77</v>
      </c>
      <c r="G25" s="45" t="n">
        <v>81</v>
      </c>
      <c r="H25" s="17" t="n">
        <f aca="false">SUM('30 ringi N'!E25:G25)</f>
        <v>238</v>
      </c>
      <c r="I25" s="50" t="n">
        <v>2</v>
      </c>
      <c r="J25" s="5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customFormat="false" ht="16.5" hidden="false" customHeight="true" outlineLevel="0" collapsed="false">
      <c r="A26" s="49" t="n">
        <v>18</v>
      </c>
      <c r="B26" s="48" t="s">
        <v>144</v>
      </c>
      <c r="C26" s="48" t="s">
        <v>145</v>
      </c>
      <c r="D26" s="48" t="s">
        <v>22</v>
      </c>
      <c r="E26" s="45" t="n">
        <v>74</v>
      </c>
      <c r="F26" s="45" t="n">
        <v>75</v>
      </c>
      <c r="G26" s="45" t="n">
        <v>73</v>
      </c>
      <c r="H26" s="15" t="n">
        <f aca="false">SUM('30 ringi N'!E26:G26)</f>
        <v>222</v>
      </c>
      <c r="I26" s="52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customFormat="false" ht="16.5" hidden="false" customHeight="true" outlineLevel="0" collapsed="false">
      <c r="A27" s="49" t="n">
        <v>19</v>
      </c>
      <c r="B27" s="48" t="s">
        <v>146</v>
      </c>
      <c r="C27" s="48" t="s">
        <v>25</v>
      </c>
      <c r="D27" s="48" t="s">
        <v>18</v>
      </c>
      <c r="E27" s="45" t="n">
        <v>59</v>
      </c>
      <c r="F27" s="45" t="n">
        <v>76</v>
      </c>
      <c r="G27" s="45" t="n">
        <v>83</v>
      </c>
      <c r="H27" s="17" t="n">
        <f aca="false">SUM('30 ringi N'!E27:G27)</f>
        <v>218</v>
      </c>
      <c r="I27" s="5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customFormat="false" ht="16.5" hidden="false" customHeight="true" outlineLevel="0" collapsed="false">
      <c r="A28" s="49" t="n">
        <v>20</v>
      </c>
      <c r="B28" s="1" t="s">
        <v>147</v>
      </c>
      <c r="C28" s="1" t="s">
        <v>59</v>
      </c>
      <c r="D28" s="1" t="s">
        <v>18</v>
      </c>
      <c r="E28" s="14" t="n">
        <v>73</v>
      </c>
      <c r="F28" s="14" t="n">
        <v>63</v>
      </c>
      <c r="G28" s="14" t="n">
        <v>72</v>
      </c>
      <c r="H28" s="17" t="n">
        <f aca="false">SUM('30 ringi N'!E28:G28)</f>
        <v>208</v>
      </c>
      <c r="I28" s="5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customFormat="false" ht="16.5" hidden="false" customHeight="true" outlineLevel="0" collapsed="false">
      <c r="A29" s="49" t="n">
        <v>21</v>
      </c>
      <c r="B29" s="1" t="s">
        <v>144</v>
      </c>
      <c r="C29" s="1" t="s">
        <v>145</v>
      </c>
      <c r="D29" s="1" t="s">
        <v>22</v>
      </c>
      <c r="E29" s="14" t="n">
        <v>74</v>
      </c>
      <c r="F29" s="14" t="n">
        <v>61</v>
      </c>
      <c r="G29" s="14" t="n">
        <v>68</v>
      </c>
      <c r="H29" s="17" t="n">
        <f aca="false">SUM('30 ringi N'!E29:G29)</f>
        <v>203</v>
      </c>
      <c r="I29" s="5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customFormat="false" ht="18" hidden="false" customHeight="true" outlineLevel="0" collapsed="false">
      <c r="A30" s="49" t="n">
        <v>22</v>
      </c>
      <c r="B30" s="48" t="s">
        <v>148</v>
      </c>
      <c r="C30" s="48" t="s">
        <v>149</v>
      </c>
      <c r="D30" s="48" t="s">
        <v>18</v>
      </c>
      <c r="E30" s="45" t="n">
        <v>78</v>
      </c>
      <c r="F30" s="45" t="n">
        <v>57</v>
      </c>
      <c r="G30" s="45" t="n">
        <v>66</v>
      </c>
      <c r="H30" s="17" t="n">
        <f aca="false">SUM('30 ringi N'!E30:G30)</f>
        <v>201</v>
      </c>
      <c r="I30" s="52" t="n">
        <v>1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customFormat="false" ht="16.5" hidden="false" customHeight="true" outlineLevel="0" collapsed="false">
      <c r="A31" s="49" t="n">
        <v>23</v>
      </c>
      <c r="B31" s="16" t="s">
        <v>150</v>
      </c>
      <c r="C31" s="16" t="s">
        <v>151</v>
      </c>
      <c r="D31" s="16" t="s">
        <v>22</v>
      </c>
      <c r="E31" s="14" t="n">
        <v>72</v>
      </c>
      <c r="F31" s="14" t="n">
        <v>69</v>
      </c>
      <c r="G31" s="14" t="n">
        <v>49</v>
      </c>
      <c r="H31" s="17" t="n">
        <f aca="false">SUM('30 ringi N'!E31:G31)</f>
        <v>190</v>
      </c>
      <c r="I31" s="52" t="n">
        <v>1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customFormat="false" ht="15.75" hidden="false" customHeight="true" outlineLevel="0" collapsed="false">
      <c r="A32" s="49" t="n">
        <v>24</v>
      </c>
      <c r="B32" s="48" t="s">
        <v>44</v>
      </c>
      <c r="C32" s="48" t="s">
        <v>45</v>
      </c>
      <c r="D32" s="48" t="s">
        <v>22</v>
      </c>
      <c r="E32" s="45" t="n">
        <v>63</v>
      </c>
      <c r="F32" s="45" t="n">
        <v>58</v>
      </c>
      <c r="G32" s="45" t="n">
        <v>64</v>
      </c>
      <c r="H32" s="17" t="n">
        <f aca="false">SUM('30 ringi N'!E32:G32)</f>
        <v>185</v>
      </c>
      <c r="I32" s="52" t="n">
        <v>2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customFormat="false" ht="15.75" hidden="false" customHeight="true" outlineLevel="0" collapsed="false">
      <c r="A33" s="49" t="n">
        <v>25</v>
      </c>
      <c r="B33" s="48" t="s">
        <v>46</v>
      </c>
      <c r="C33" s="48" t="s">
        <v>47</v>
      </c>
      <c r="D33" s="48" t="s">
        <v>22</v>
      </c>
      <c r="E33" s="45" t="n">
        <v>65</v>
      </c>
      <c r="F33" s="45" t="n">
        <v>57</v>
      </c>
      <c r="G33" s="45" t="n">
        <v>49</v>
      </c>
      <c r="H33" s="17" t="n">
        <f aca="false">SUM('30 ringi N'!E33:G33)</f>
        <v>171</v>
      </c>
      <c r="I33" s="5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customFormat="false" ht="16.15" hidden="false" customHeight="false" outlineLevel="0" collapsed="false">
      <c r="A34" s="49" t="n">
        <v>26</v>
      </c>
      <c r="B34" s="1" t="s">
        <v>152</v>
      </c>
      <c r="C34" s="1" t="s">
        <v>153</v>
      </c>
      <c r="D34" s="1" t="s">
        <v>22</v>
      </c>
      <c r="E34" s="14" t="n">
        <v>40</v>
      </c>
      <c r="F34" s="14" t="n">
        <v>70</v>
      </c>
      <c r="G34" s="14" t="n">
        <v>56</v>
      </c>
      <c r="H34" s="17" t="n">
        <f aca="false">SUM('30 ringi N'!E34:G34)</f>
        <v>166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customFormat="false" ht="16.15" hidden="false" customHeight="false" outlineLevel="0" collapsed="false">
      <c r="A35" s="49" t="n">
        <v>27</v>
      </c>
      <c r="B35" s="48" t="s">
        <v>150</v>
      </c>
      <c r="C35" s="48" t="s">
        <v>154</v>
      </c>
      <c r="D35" s="48" t="s">
        <v>22</v>
      </c>
      <c r="E35" s="45" t="n">
        <v>49</v>
      </c>
      <c r="F35" s="45" t="n">
        <v>36</v>
      </c>
      <c r="G35" s="45" t="n">
        <v>42</v>
      </c>
      <c r="H35" s="17" t="n">
        <f aca="false">SUM('30 ringi N'!E35:G35)</f>
        <v>127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customFormat="false" ht="16.15" hidden="false" customHeight="false" outlineLevel="0" collapsed="false">
      <c r="A36" s="49" t="n">
        <v>28</v>
      </c>
      <c r="B36" s="16" t="s">
        <v>62</v>
      </c>
      <c r="C36" s="16" t="s">
        <v>63</v>
      </c>
      <c r="D36" s="16" t="s">
        <v>22</v>
      </c>
      <c r="E36" s="14" t="n">
        <v>33</v>
      </c>
      <c r="F36" s="14" t="n">
        <v>38</v>
      </c>
      <c r="G36" s="14" t="n">
        <v>22</v>
      </c>
      <c r="H36" s="17" t="n">
        <f aca="false">SUM('30 ringi N'!E36:G36)</f>
        <v>93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customFormat="false" ht="16.15" hidden="false" customHeight="false" outlineLevel="0" collapsed="false">
      <c r="A37" s="49" t="n">
        <v>29</v>
      </c>
      <c r="B37" s="1" t="s">
        <v>64</v>
      </c>
      <c r="C37" s="1" t="s">
        <v>65</v>
      </c>
      <c r="D37" s="1" t="s">
        <v>22</v>
      </c>
      <c r="E37" s="14" t="n">
        <v>24</v>
      </c>
      <c r="F37" s="14" t="n">
        <v>42</v>
      </c>
      <c r="G37" s="14" t="n">
        <v>18</v>
      </c>
      <c r="H37" s="17" t="n">
        <f aca="false">SUM('30 ringi N'!E37:G37)</f>
        <v>84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</sheetData>
  <mergeCells count="3">
    <mergeCell ref="E4:H4"/>
    <mergeCell ref="A6:I6"/>
    <mergeCell ref="B8:C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65"/>
  <sheetViews>
    <sheetView windowProtection="false"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M41" activeCellId="0" sqref="M41"/>
    </sheetView>
  </sheetViews>
  <sheetFormatPr defaultRowHeight="15"/>
  <cols>
    <col collapsed="false" hidden="false" max="1" min="1" style="0" width="3.56632653061224"/>
    <col collapsed="false" hidden="false" max="2" min="2" style="0" width="18.0357142857143"/>
    <col collapsed="false" hidden="false" max="3" min="3" style="0" width="13.9336734693878"/>
    <col collapsed="false" hidden="false" max="4" min="4" style="0" width="9.28571428571429"/>
    <col collapsed="false" hidden="false" max="5" min="5" style="0" width="8.4234693877551"/>
    <col collapsed="false" hidden="false" max="7" min="6" style="0" width="6.15816326530612"/>
    <col collapsed="false" hidden="false" max="8" min="8" style="0" width="7.88265306122449"/>
    <col collapsed="false" hidden="false" max="9" min="9" style="0" width="5.51020408163265"/>
    <col collapsed="false" hidden="false" max="10" min="10" style="0" width="5.83163265306122"/>
    <col collapsed="false" hidden="false" max="1025" min="11" style="0" width="8.85714285714286"/>
  </cols>
  <sheetData>
    <row r="1" customFormat="false" ht="8.25" hidden="false" customHeight="true" outlineLevel="0" collapsed="false">
      <c r="A1" s="9"/>
      <c r="B1" s="1"/>
      <c r="C1" s="1"/>
      <c r="D1" s="1"/>
      <c r="E1" s="2"/>
      <c r="F1" s="2"/>
      <c r="G1" s="2"/>
      <c r="H1" s="3"/>
      <c r="I1" s="2"/>
      <c r="J1" s="9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customFormat="false" ht="20.25" hidden="false" customHeight="true" outlineLevel="0" collapsed="false">
      <c r="A2" s="9"/>
      <c r="B2" s="37" t="s">
        <v>0</v>
      </c>
      <c r="C2" s="37"/>
      <c r="D2" s="37"/>
      <c r="E2" s="38"/>
      <c r="F2" s="38"/>
      <c r="G2" s="38"/>
      <c r="H2" s="39"/>
      <c r="I2" s="2"/>
      <c r="J2" s="9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customFormat="false" ht="19.5" hidden="false" customHeight="true" outlineLevel="0" collapsed="false">
      <c r="A3" s="1"/>
      <c r="B3" s="37" t="s">
        <v>1</v>
      </c>
      <c r="C3" s="37"/>
      <c r="D3" s="37"/>
      <c r="E3" s="38"/>
      <c r="F3" s="38"/>
      <c r="G3" s="38"/>
      <c r="H3" s="39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customFormat="false" ht="18" hidden="false" customHeight="true" outlineLevel="0" collapsed="false">
      <c r="A4" s="1"/>
      <c r="B4" s="37" t="s">
        <v>2</v>
      </c>
      <c r="C4" s="37"/>
      <c r="D4" s="37" t="s">
        <v>3</v>
      </c>
      <c r="E4" s="37"/>
      <c r="F4" s="37"/>
      <c r="G4" s="38"/>
      <c r="H4" s="38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customFormat="false" ht="17.25" hidden="false" customHeight="true" outlineLevel="0" collapsed="false">
      <c r="A5" s="1"/>
      <c r="B5" s="37" t="s">
        <v>4</v>
      </c>
      <c r="C5" s="37"/>
      <c r="D5" s="37"/>
      <c r="E5" s="11" t="s">
        <v>5</v>
      </c>
      <c r="F5" s="11"/>
      <c r="G5" s="11"/>
      <c r="H5" s="11"/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customFormat="false" ht="15.75" hidden="false" customHeight="true" outlineLevel="0" collapsed="false">
      <c r="A6" s="1"/>
      <c r="B6" s="9"/>
      <c r="C6" s="9"/>
      <c r="D6" s="9"/>
      <c r="E6" s="9"/>
      <c r="F6" s="9"/>
      <c r="G6" s="54"/>
      <c r="H6" s="54"/>
      <c r="I6" s="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customFormat="false" ht="15" hidden="false" customHeight="true" outlineLevel="0" collapsed="false">
      <c r="A7" s="13" t="s">
        <v>155</v>
      </c>
      <c r="B7" s="13"/>
      <c r="C7" s="13"/>
      <c r="D7" s="13"/>
      <c r="E7" s="13"/>
      <c r="F7" s="13"/>
      <c r="G7" s="13"/>
      <c r="H7" s="13"/>
      <c r="I7" s="13"/>
      <c r="J7" s="5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customFormat="false" ht="9.75" hidden="false" customHeight="true" outlineLevel="0" collapsed="false">
      <c r="A8" s="15"/>
      <c r="B8" s="15"/>
      <c r="C8" s="15"/>
      <c r="D8" s="15"/>
      <c r="E8" s="15"/>
      <c r="F8" s="15"/>
      <c r="G8" s="15"/>
      <c r="H8" s="15"/>
      <c r="I8" s="15"/>
      <c r="J8" s="55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customFormat="false" ht="19.5" hidden="false" customHeight="true" outlineLevel="0" collapsed="false">
      <c r="A9" s="15" t="s">
        <v>7</v>
      </c>
      <c r="B9" s="56" t="s">
        <v>8</v>
      </c>
      <c r="C9" s="56"/>
      <c r="D9" s="14" t="s">
        <v>9</v>
      </c>
      <c r="E9" s="14" t="s">
        <v>10</v>
      </c>
      <c r="F9" s="14" t="s">
        <v>11</v>
      </c>
      <c r="G9" s="14" t="s">
        <v>12</v>
      </c>
      <c r="H9" s="57" t="s">
        <v>13</v>
      </c>
      <c r="I9" s="0" t="s">
        <v>124</v>
      </c>
      <c r="J9" s="14" t="s">
        <v>14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customFormat="false" ht="15.75" hidden="false" customHeight="true" outlineLevel="0" collapsed="false">
      <c r="A10" s="15" t="s">
        <v>15</v>
      </c>
      <c r="B10" s="48" t="s">
        <v>119</v>
      </c>
      <c r="C10" s="48" t="s">
        <v>96</v>
      </c>
      <c r="D10" s="48" t="s">
        <v>22</v>
      </c>
      <c r="E10" s="45" t="n">
        <v>96</v>
      </c>
      <c r="F10" s="45" t="n">
        <v>98</v>
      </c>
      <c r="G10" s="45" t="n">
        <v>96</v>
      </c>
      <c r="H10" s="15" t="n">
        <f aca="false">SUM('30 ringi M'!E10:G10)</f>
        <v>290</v>
      </c>
      <c r="I10" s="58" t="n">
        <v>7</v>
      </c>
      <c r="J10" s="14" t="s">
        <v>19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customFormat="false" ht="15.75" hidden="false" customHeight="true" outlineLevel="0" collapsed="false">
      <c r="A11" s="15" t="s">
        <v>19</v>
      </c>
      <c r="B11" s="48" t="s">
        <v>156</v>
      </c>
      <c r="C11" s="48" t="s">
        <v>157</v>
      </c>
      <c r="D11" s="48" t="s">
        <v>22</v>
      </c>
      <c r="E11" s="45" t="n">
        <v>98</v>
      </c>
      <c r="F11" s="45" t="n">
        <v>94</v>
      </c>
      <c r="G11" s="45" t="n">
        <v>97</v>
      </c>
      <c r="H11" s="15" t="n">
        <f aca="false">SUM('30 ringi M'!E11:G11)</f>
        <v>289</v>
      </c>
      <c r="I11" s="58" t="n">
        <v>9</v>
      </c>
      <c r="J11" s="14" t="s">
        <v>19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customFormat="false" ht="15.75" hidden="false" customHeight="true" outlineLevel="0" collapsed="false">
      <c r="A12" s="15" t="s">
        <v>23</v>
      </c>
      <c r="B12" s="48" t="s">
        <v>105</v>
      </c>
      <c r="C12" s="48" t="s">
        <v>106</v>
      </c>
      <c r="D12" s="48" t="s">
        <v>18</v>
      </c>
      <c r="E12" s="45" t="n">
        <v>96</v>
      </c>
      <c r="F12" s="45" t="n">
        <v>91</v>
      </c>
      <c r="G12" s="45" t="n">
        <v>96</v>
      </c>
      <c r="H12" s="15" t="n">
        <f aca="false">SUM('30 ringi M'!E12:G12)</f>
        <v>283</v>
      </c>
      <c r="I12" s="58" t="n">
        <v>2</v>
      </c>
      <c r="J12" s="14" t="s">
        <v>19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customFormat="false" ht="15.75" hidden="false" customHeight="true" outlineLevel="0" collapsed="false">
      <c r="A13" s="14" t="n">
        <v>4</v>
      </c>
      <c r="B13" s="48" t="s">
        <v>158</v>
      </c>
      <c r="C13" s="48" t="s">
        <v>159</v>
      </c>
      <c r="D13" s="48" t="s">
        <v>18</v>
      </c>
      <c r="E13" s="45" t="n">
        <v>88</v>
      </c>
      <c r="F13" s="45" t="n">
        <v>94</v>
      </c>
      <c r="G13" s="45" t="n">
        <v>93</v>
      </c>
      <c r="H13" s="15" t="n">
        <f aca="false">SUM('30 ringi M'!E13:G13)</f>
        <v>275</v>
      </c>
      <c r="I13" s="58" t="n">
        <v>4</v>
      </c>
      <c r="J13" s="14" t="s">
        <v>19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customFormat="false" ht="15.75" hidden="false" customHeight="true" outlineLevel="0" collapsed="false">
      <c r="A14" s="14" t="n">
        <v>5</v>
      </c>
      <c r="B14" s="48" t="s">
        <v>160</v>
      </c>
      <c r="C14" s="48" t="s">
        <v>88</v>
      </c>
      <c r="D14" s="48" t="s">
        <v>18</v>
      </c>
      <c r="E14" s="45" t="n">
        <v>89</v>
      </c>
      <c r="F14" s="45" t="n">
        <v>93</v>
      </c>
      <c r="G14" s="45" t="n">
        <v>91</v>
      </c>
      <c r="H14" s="15" t="n">
        <f aca="false">SUM('30 ringi M'!E14:G14)</f>
        <v>273</v>
      </c>
      <c r="I14" s="58" t="n">
        <v>2</v>
      </c>
      <c r="J14" s="14" t="s">
        <v>19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customFormat="false" ht="15.75" hidden="false" customHeight="true" outlineLevel="0" collapsed="false">
      <c r="A15" s="14" t="n">
        <v>6</v>
      </c>
      <c r="B15" s="48" t="s">
        <v>161</v>
      </c>
      <c r="C15" s="48" t="s">
        <v>73</v>
      </c>
      <c r="D15" s="48" t="s">
        <v>18</v>
      </c>
      <c r="E15" s="45" t="n">
        <v>89</v>
      </c>
      <c r="F15" s="45" t="n">
        <v>90</v>
      </c>
      <c r="G15" s="45" t="n">
        <v>91</v>
      </c>
      <c r="H15" s="15" t="n">
        <f aca="false">SUM('30 ringi M'!E15:G15)</f>
        <v>270</v>
      </c>
      <c r="I15" s="58" t="n">
        <v>3</v>
      </c>
      <c r="J15" s="14" t="s">
        <v>19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customFormat="false" ht="15.75" hidden="false" customHeight="true" outlineLevel="0" collapsed="false">
      <c r="A16" s="14" t="n">
        <v>7</v>
      </c>
      <c r="B16" s="48" t="s">
        <v>162</v>
      </c>
      <c r="C16" s="48" t="s">
        <v>163</v>
      </c>
      <c r="D16" s="48" t="s">
        <v>22</v>
      </c>
      <c r="E16" s="45" t="n">
        <v>83</v>
      </c>
      <c r="F16" s="45" t="n">
        <v>90</v>
      </c>
      <c r="G16" s="45" t="n">
        <v>89</v>
      </c>
      <c r="H16" s="15" t="n">
        <f aca="false">SUM('30 ringi M'!E16:G16)</f>
        <v>262</v>
      </c>
      <c r="I16" s="58" t="n">
        <v>2</v>
      </c>
      <c r="J16" s="14" t="s">
        <v>23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customFormat="false" ht="15.75" hidden="false" customHeight="true" outlineLevel="0" collapsed="false">
      <c r="A17" s="14" t="n">
        <v>8</v>
      </c>
      <c r="B17" s="48" t="s">
        <v>164</v>
      </c>
      <c r="C17" s="48" t="s">
        <v>98</v>
      </c>
      <c r="D17" s="48" t="s">
        <v>22</v>
      </c>
      <c r="E17" s="45" t="n">
        <v>86</v>
      </c>
      <c r="F17" s="45" t="n">
        <v>91</v>
      </c>
      <c r="G17" s="45" t="n">
        <v>85</v>
      </c>
      <c r="H17" s="15" t="n">
        <f aca="false">SUM('30 ringi M'!E17:G17)</f>
        <v>262</v>
      </c>
      <c r="I17" s="58"/>
      <c r="J17" s="14" t="s">
        <v>23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customFormat="false" ht="15.75" hidden="false" customHeight="true" outlineLevel="0" collapsed="false">
      <c r="A18" s="14" t="n">
        <v>9</v>
      </c>
      <c r="B18" s="48" t="s">
        <v>165</v>
      </c>
      <c r="C18" s="48" t="s">
        <v>166</v>
      </c>
      <c r="D18" s="48" t="s">
        <v>22</v>
      </c>
      <c r="E18" s="45" t="n">
        <v>90</v>
      </c>
      <c r="F18" s="45" t="n">
        <v>84</v>
      </c>
      <c r="G18" s="45" t="n">
        <v>86</v>
      </c>
      <c r="H18" s="15" t="n">
        <f aca="false">SUM('30 ringi M'!E18:G18)</f>
        <v>260</v>
      </c>
      <c r="I18" s="58" t="n">
        <v>1</v>
      </c>
      <c r="J18" s="14" t="s">
        <v>23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customFormat="false" ht="15.75" hidden="false" customHeight="true" outlineLevel="0" collapsed="false">
      <c r="A19" s="14" t="n">
        <v>10</v>
      </c>
      <c r="B19" s="21" t="s">
        <v>167</v>
      </c>
      <c r="C19" s="21" t="s">
        <v>168</v>
      </c>
      <c r="D19" s="21" t="s">
        <v>22</v>
      </c>
      <c r="E19" s="22" t="n">
        <v>85</v>
      </c>
      <c r="F19" s="22" t="n">
        <v>80</v>
      </c>
      <c r="G19" s="22" t="n">
        <v>93</v>
      </c>
      <c r="H19" s="15" t="n">
        <f aca="false">SUM('30 ringi M'!E19:G19)</f>
        <v>258</v>
      </c>
      <c r="I19" s="58" t="n">
        <v>2</v>
      </c>
      <c r="J19" s="14" t="s">
        <v>23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customFormat="false" ht="15.75" hidden="false" customHeight="true" outlineLevel="0" collapsed="false">
      <c r="A20" s="14" t="n">
        <v>11</v>
      </c>
      <c r="B20" s="48" t="s">
        <v>169</v>
      </c>
      <c r="C20" s="48" t="s">
        <v>170</v>
      </c>
      <c r="D20" s="48" t="s">
        <v>18</v>
      </c>
      <c r="E20" s="45" t="n">
        <v>82</v>
      </c>
      <c r="F20" s="45" t="n">
        <v>86</v>
      </c>
      <c r="G20" s="45" t="n">
        <v>89</v>
      </c>
      <c r="H20" s="15" t="n">
        <f aca="false">SUM('30 ringi M'!E20:G20)</f>
        <v>257</v>
      </c>
      <c r="I20" s="58" t="n">
        <v>2</v>
      </c>
      <c r="J20" s="14" t="s">
        <v>23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customFormat="false" ht="15.75" hidden="false" customHeight="true" outlineLevel="0" collapsed="false">
      <c r="A21" s="14" t="n">
        <v>12</v>
      </c>
      <c r="B21" s="48" t="s">
        <v>111</v>
      </c>
      <c r="C21" s="48" t="s">
        <v>112</v>
      </c>
      <c r="D21" s="48" t="s">
        <v>18</v>
      </c>
      <c r="E21" s="45" t="n">
        <v>82</v>
      </c>
      <c r="F21" s="45" t="n">
        <v>86</v>
      </c>
      <c r="G21" s="45" t="n">
        <v>87</v>
      </c>
      <c r="H21" s="15" t="n">
        <f aca="false">SUM('30 ringi M'!E21:G21)</f>
        <v>255</v>
      </c>
      <c r="I21" s="58"/>
      <c r="J21" s="14" t="s">
        <v>23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customFormat="false" ht="15.75" hidden="false" customHeight="true" outlineLevel="0" collapsed="false">
      <c r="A22" s="14" t="n">
        <v>13</v>
      </c>
      <c r="B22" s="48" t="s">
        <v>99</v>
      </c>
      <c r="C22" s="48" t="s">
        <v>100</v>
      </c>
      <c r="D22" s="48" t="s">
        <v>22</v>
      </c>
      <c r="E22" s="45" t="n">
        <v>82</v>
      </c>
      <c r="F22" s="45" t="n">
        <v>87</v>
      </c>
      <c r="G22" s="45" t="n">
        <v>86</v>
      </c>
      <c r="H22" s="15" t="n">
        <f aca="false">SUM('30 ringi M'!E22:G22)</f>
        <v>255</v>
      </c>
      <c r="I22" s="59" t="n">
        <v>1</v>
      </c>
      <c r="J22" s="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customFormat="false" ht="15.75" hidden="false" customHeight="true" outlineLevel="0" collapsed="false">
      <c r="A23" s="14" t="n">
        <v>14</v>
      </c>
      <c r="B23" s="48" t="s">
        <v>171</v>
      </c>
      <c r="C23" s="48" t="s">
        <v>172</v>
      </c>
      <c r="D23" s="48" t="s">
        <v>18</v>
      </c>
      <c r="E23" s="45" t="n">
        <v>83</v>
      </c>
      <c r="F23" s="45" t="n">
        <v>85</v>
      </c>
      <c r="G23" s="45" t="n">
        <v>86</v>
      </c>
      <c r="H23" s="15" t="n">
        <f aca="false">SUM('30 ringi M'!E23:G23)</f>
        <v>254</v>
      </c>
      <c r="I23" s="59"/>
      <c r="J23" s="9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customFormat="false" ht="15.75" hidden="false" customHeight="true" outlineLevel="0" collapsed="false">
      <c r="A24" s="14" t="n">
        <v>15</v>
      </c>
      <c r="B24" s="48" t="s">
        <v>173</v>
      </c>
      <c r="C24" s="48" t="s">
        <v>71</v>
      </c>
      <c r="D24" s="48" t="s">
        <v>22</v>
      </c>
      <c r="E24" s="45" t="n">
        <v>81</v>
      </c>
      <c r="F24" s="45" t="n">
        <v>80</v>
      </c>
      <c r="G24" s="45" t="n">
        <v>83</v>
      </c>
      <c r="H24" s="15" t="n">
        <f aca="false">SUM('30 ringi M'!E24:G24)</f>
        <v>244</v>
      </c>
      <c r="I24" s="59"/>
      <c r="J24" s="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customFormat="false" ht="15.75" hidden="false" customHeight="true" outlineLevel="0" collapsed="false">
      <c r="A25" s="14" t="n">
        <v>16</v>
      </c>
      <c r="B25" s="48" t="s">
        <v>101</v>
      </c>
      <c r="C25" s="48" t="s">
        <v>102</v>
      </c>
      <c r="D25" s="48" t="s">
        <v>18</v>
      </c>
      <c r="E25" s="45" t="n">
        <v>81</v>
      </c>
      <c r="F25" s="45" t="n">
        <v>81</v>
      </c>
      <c r="G25" s="45" t="n">
        <v>80</v>
      </c>
      <c r="H25" s="15" t="n">
        <f aca="false">SUM('30 ringi M'!E25:G25)</f>
        <v>242</v>
      </c>
      <c r="I25" s="59" t="n">
        <v>2</v>
      </c>
      <c r="J25" s="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customFormat="false" ht="15.75" hidden="false" customHeight="true" outlineLevel="0" collapsed="false">
      <c r="A26" s="14" t="n">
        <v>17</v>
      </c>
      <c r="B26" s="48" t="s">
        <v>76</v>
      </c>
      <c r="C26" s="48" t="s">
        <v>77</v>
      </c>
      <c r="D26" s="48" t="s">
        <v>22</v>
      </c>
      <c r="E26" s="45" t="n">
        <v>71</v>
      </c>
      <c r="F26" s="45" t="n">
        <v>87</v>
      </c>
      <c r="G26" s="45" t="n">
        <v>82</v>
      </c>
      <c r="H26" s="15" t="n">
        <f aca="false">SUM('30 ringi M'!E26:G26)</f>
        <v>240</v>
      </c>
      <c r="I26" s="59" t="n">
        <v>1</v>
      </c>
      <c r="J26" s="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customFormat="false" ht="15.75" hidden="false" customHeight="true" outlineLevel="0" collapsed="false">
      <c r="A27" s="14" t="n">
        <v>18</v>
      </c>
      <c r="B27" s="48" t="s">
        <v>158</v>
      </c>
      <c r="C27" s="48" t="s">
        <v>174</v>
      </c>
      <c r="D27" s="48" t="s">
        <v>22</v>
      </c>
      <c r="E27" s="45" t="n">
        <v>76</v>
      </c>
      <c r="F27" s="45" t="n">
        <v>84</v>
      </c>
      <c r="G27" s="45" t="n">
        <v>80</v>
      </c>
      <c r="H27" s="15" t="n">
        <f aca="false">SUM('30 ringi M'!E27:G27)</f>
        <v>240</v>
      </c>
      <c r="I27" s="59"/>
      <c r="J27" s="9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customFormat="false" ht="15.75" hidden="false" customHeight="true" outlineLevel="0" collapsed="false">
      <c r="A28" s="14" t="n">
        <v>19</v>
      </c>
      <c r="B28" s="48" t="s">
        <v>84</v>
      </c>
      <c r="C28" s="48" t="s">
        <v>27</v>
      </c>
      <c r="D28" s="48" t="s">
        <v>22</v>
      </c>
      <c r="E28" s="45" t="n">
        <v>72</v>
      </c>
      <c r="F28" s="45" t="n">
        <v>83</v>
      </c>
      <c r="G28" s="45" t="n">
        <v>77</v>
      </c>
      <c r="H28" s="15" t="n">
        <f aca="false">SUM('30 ringi M'!E28:G28)</f>
        <v>232</v>
      </c>
      <c r="I28" s="59" t="n">
        <v>1</v>
      </c>
      <c r="J28" s="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customFormat="false" ht="15.75" hidden="false" customHeight="true" outlineLevel="0" collapsed="false">
      <c r="A29" s="14" t="n">
        <v>20</v>
      </c>
      <c r="B29" s="48" t="s">
        <v>80</v>
      </c>
      <c r="C29" s="48" t="s">
        <v>81</v>
      </c>
      <c r="D29" s="48" t="s">
        <v>22</v>
      </c>
      <c r="E29" s="45" t="n">
        <v>75</v>
      </c>
      <c r="F29" s="45" t="n">
        <v>87</v>
      </c>
      <c r="G29" s="45" t="n">
        <v>69</v>
      </c>
      <c r="H29" s="15" t="n">
        <f aca="false">SUM('30 ringi M'!E29:G29)</f>
        <v>231</v>
      </c>
      <c r="I29" s="59"/>
      <c r="J29" s="9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customFormat="false" ht="15.75" hidden="false" customHeight="true" outlineLevel="0" collapsed="false">
      <c r="A30" s="14" t="n">
        <v>21</v>
      </c>
      <c r="B30" s="48" t="s">
        <v>175</v>
      </c>
      <c r="C30" s="48" t="s">
        <v>176</v>
      </c>
      <c r="D30" s="48" t="s">
        <v>22</v>
      </c>
      <c r="E30" s="45" t="n">
        <v>66</v>
      </c>
      <c r="F30" s="45" t="n">
        <v>73</v>
      </c>
      <c r="G30" s="45" t="n">
        <v>84</v>
      </c>
      <c r="H30" s="15" t="n">
        <f aca="false">SUM('30 ringi M'!E30:G30)</f>
        <v>223</v>
      </c>
      <c r="I30" s="59" t="n">
        <v>1</v>
      </c>
      <c r="J30" s="9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customFormat="false" ht="15.75" hidden="false" customHeight="true" outlineLevel="0" collapsed="false">
      <c r="A31" s="14" t="n">
        <v>22</v>
      </c>
      <c r="B31" s="48" t="s">
        <v>177</v>
      </c>
      <c r="C31" s="48" t="s">
        <v>178</v>
      </c>
      <c r="D31" s="48" t="s">
        <v>22</v>
      </c>
      <c r="E31" s="45" t="n">
        <v>75</v>
      </c>
      <c r="F31" s="45" t="n">
        <v>71</v>
      </c>
      <c r="G31" s="45" t="n">
        <v>72</v>
      </c>
      <c r="H31" s="15" t="n">
        <f aca="false">SUM('30 ringi M'!E31:G31)</f>
        <v>218</v>
      </c>
      <c r="I31" s="59" t="n">
        <v>1</v>
      </c>
      <c r="J31" s="9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customFormat="false" ht="15.75" hidden="false" customHeight="true" outlineLevel="0" collapsed="false">
      <c r="A32" s="14" t="n">
        <v>23</v>
      </c>
      <c r="B32" s="48" t="s">
        <v>93</v>
      </c>
      <c r="C32" s="48" t="s">
        <v>94</v>
      </c>
      <c r="D32" s="48" t="s">
        <v>22</v>
      </c>
      <c r="E32" s="45" t="n">
        <v>61</v>
      </c>
      <c r="F32" s="45" t="n">
        <v>79</v>
      </c>
      <c r="G32" s="45" t="n">
        <v>75</v>
      </c>
      <c r="H32" s="15" t="n">
        <f aca="false">SUM('30 ringi M'!E32:G32)</f>
        <v>215</v>
      </c>
      <c r="I32" s="59" t="n">
        <v>1</v>
      </c>
      <c r="J32" s="9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customFormat="false" ht="15.75" hidden="false" customHeight="true" outlineLevel="0" collapsed="false">
      <c r="A33" s="14" t="n">
        <v>24</v>
      </c>
      <c r="B33" s="48" t="s">
        <v>179</v>
      </c>
      <c r="C33" s="48" t="s">
        <v>110</v>
      </c>
      <c r="D33" s="48" t="s">
        <v>18</v>
      </c>
      <c r="E33" s="45" t="n">
        <v>41</v>
      </c>
      <c r="F33" s="45" t="n">
        <v>86</v>
      </c>
      <c r="G33" s="45" t="n">
        <v>85</v>
      </c>
      <c r="H33" s="15" t="n">
        <f aca="false">SUM('30 ringi M'!E33:G33)</f>
        <v>212</v>
      </c>
      <c r="I33" s="59"/>
      <c r="J33" s="9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customFormat="false" ht="15.75" hidden="false" customHeight="true" outlineLevel="0" collapsed="false">
      <c r="A34" s="14" t="n">
        <v>25</v>
      </c>
      <c r="B34" s="48" t="s">
        <v>119</v>
      </c>
      <c r="C34" s="48" t="s">
        <v>120</v>
      </c>
      <c r="D34" s="48" t="s">
        <v>22</v>
      </c>
      <c r="E34" s="22" t="n">
        <v>59</v>
      </c>
      <c r="F34" s="45" t="n">
        <v>70</v>
      </c>
      <c r="G34" s="45" t="n">
        <v>78</v>
      </c>
      <c r="H34" s="15" t="n">
        <f aca="false">SUM('30 ringi M'!E34:G34)</f>
        <v>207</v>
      </c>
      <c r="I34" s="59" t="n">
        <v>2</v>
      </c>
      <c r="J34" s="9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customFormat="false" ht="15.75" hidden="false" customHeight="true" outlineLevel="0" collapsed="false">
      <c r="A35" s="14" t="n">
        <v>26</v>
      </c>
      <c r="B35" s="48" t="s">
        <v>180</v>
      </c>
      <c r="C35" s="48" t="s">
        <v>181</v>
      </c>
      <c r="D35" s="48" t="s">
        <v>22</v>
      </c>
      <c r="E35" s="45" t="n">
        <v>63</v>
      </c>
      <c r="F35" s="45" t="n">
        <v>53</v>
      </c>
      <c r="G35" s="45" t="n">
        <v>73</v>
      </c>
      <c r="H35" s="15" t="n">
        <f aca="false">SUM('30 ringi M'!E35:G35)</f>
        <v>189</v>
      </c>
      <c r="I35" s="59"/>
      <c r="J35" s="9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customFormat="false" ht="15.75" hidden="false" customHeight="true" outlineLevel="0" collapsed="false">
      <c r="A36" s="14" t="n">
        <v>27</v>
      </c>
      <c r="B36" s="48" t="s">
        <v>164</v>
      </c>
      <c r="C36" s="48" t="s">
        <v>182</v>
      </c>
      <c r="D36" s="48" t="s">
        <v>22</v>
      </c>
      <c r="E36" s="45" t="n">
        <v>58</v>
      </c>
      <c r="F36" s="45" t="n">
        <v>57</v>
      </c>
      <c r="G36" s="45" t="n">
        <v>69</v>
      </c>
      <c r="H36" s="15" t="n">
        <f aca="false">SUM('30 ringi M'!E36:G36)</f>
        <v>184</v>
      </c>
      <c r="I36" s="59"/>
      <c r="J36" s="5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customFormat="false" ht="15.75" hidden="false" customHeight="true" outlineLevel="0" collapsed="false">
      <c r="A37" s="14" t="n">
        <v>28</v>
      </c>
      <c r="B37" s="48" t="s">
        <v>183</v>
      </c>
      <c r="C37" s="48" t="s">
        <v>184</v>
      </c>
      <c r="D37" s="48" t="s">
        <v>22</v>
      </c>
      <c r="E37" s="45" t="n">
        <v>50</v>
      </c>
      <c r="F37" s="45" t="n">
        <v>62</v>
      </c>
      <c r="G37" s="45" t="n">
        <v>60</v>
      </c>
      <c r="H37" s="15" t="n">
        <f aca="false">SUM('30 ringi M'!E37:G37)</f>
        <v>172</v>
      </c>
      <c r="I37" s="59"/>
      <c r="J37" s="9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customFormat="false" ht="15.75" hidden="false" customHeight="true" outlineLevel="0" collapsed="false">
      <c r="A38" s="14" t="n">
        <v>29</v>
      </c>
      <c r="B38" s="48" t="s">
        <v>185</v>
      </c>
      <c r="C38" s="48" t="s">
        <v>186</v>
      </c>
      <c r="D38" s="48" t="s">
        <v>22</v>
      </c>
      <c r="E38" s="45" t="n">
        <v>55</v>
      </c>
      <c r="F38" s="45" t="n">
        <v>54</v>
      </c>
      <c r="G38" s="45" t="n">
        <v>35</v>
      </c>
      <c r="H38" s="15" t="n">
        <f aca="false">SUM('30 ringi M'!E38:G38)</f>
        <v>144</v>
      </c>
      <c r="I38" s="59"/>
      <c r="J38" s="5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customFormat="false" ht="15" hidden="false" customHeight="false" outlineLevel="0" collapsed="false">
      <c r="A39" s="22" t="n">
        <v>30</v>
      </c>
      <c r="B39" s="21" t="s">
        <v>187</v>
      </c>
      <c r="C39" s="21" t="s">
        <v>122</v>
      </c>
      <c r="D39" s="21" t="s">
        <v>22</v>
      </c>
      <c r="E39" s="45" t="n">
        <v>30</v>
      </c>
      <c r="F39" s="22" t="n">
        <v>27</v>
      </c>
      <c r="G39" s="22" t="n">
        <v>52</v>
      </c>
      <c r="H39" s="15" t="n">
        <f aca="false">SUM('30 ringi M'!E39:G39)</f>
        <v>109</v>
      </c>
      <c r="I39" s="58" t="n">
        <v>2</v>
      </c>
    </row>
    <row r="40" customFormat="false" ht="12.8" hidden="false" customHeight="false" outlineLevel="0" collapsed="false"/>
    <row r="62" customFormat="false" ht="12.8" hidden="false" customHeight="false" outlineLevel="0" collapsed="false"/>
    <row r="63" customFormat="false" ht="12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  <row r="79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  <row r="87" customFormat="false" ht="13.8" hidden="false" customHeight="false" outlineLevel="0" collapsed="false"/>
    <row r="88" customFormat="false" ht="13.8" hidden="false" customHeight="false" outlineLevel="0" collapsed="false"/>
    <row r="89" customFormat="false" ht="13.8" hidden="false" customHeight="false" outlineLevel="0" collapsed="false"/>
    <row r="90" customFormat="false" ht="13.8" hidden="false" customHeight="false" outlineLevel="0" collapsed="false"/>
    <row r="91" customFormat="false" ht="13.8" hidden="false" customHeight="false" outlineLevel="0" collapsed="false"/>
    <row r="92" customFormat="false" ht="13.8" hidden="false" customHeight="false" outlineLevel="0" collapsed="false"/>
    <row r="93" customFormat="false" ht="13.8" hidden="false" customHeight="false" outlineLevel="0" collapsed="false"/>
    <row r="94" customFormat="false" ht="13.8" hidden="false" customHeight="false" outlineLevel="0" collapsed="false"/>
    <row r="95" customFormat="false" ht="13.8" hidden="false" customHeight="false" outlineLevel="0" collapsed="false"/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  <row r="124" customFormat="false" ht="13.8" hidden="false" customHeight="false" outlineLevel="0" collapsed="false"/>
    <row r="125" customFormat="false" ht="13.8" hidden="false" customHeight="false" outlineLevel="0" collapsed="false"/>
    <row r="126" customFormat="false" ht="13.8" hidden="false" customHeight="false" outlineLevel="0" collapsed="false"/>
    <row r="127" customFormat="false" ht="13.8" hidden="false" customHeight="false" outlineLevel="0" collapsed="false"/>
    <row r="128" customFormat="false" ht="13.8" hidden="false" customHeight="false" outlineLevel="0" collapsed="false"/>
    <row r="129" customFormat="false" ht="13.8" hidden="false" customHeight="false" outlineLevel="0" collapsed="false"/>
    <row r="130" customFormat="false" ht="13.8" hidden="false" customHeight="false" outlineLevel="0" collapsed="false"/>
    <row r="131" customFormat="false" ht="13.8" hidden="false" customHeight="false" outlineLevel="0" collapsed="false"/>
    <row r="132" customFormat="false" ht="13.8" hidden="false" customHeight="false" outlineLevel="0" collapsed="false"/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/>
    <row r="136" customFormat="false" ht="13.8" hidden="false" customHeight="false" outlineLevel="0" collapsed="false"/>
    <row r="137" customFormat="false" ht="13.8" hidden="false" customHeight="false" outlineLevel="0" collapsed="false"/>
    <row r="138" customFormat="false" ht="13.8" hidden="false" customHeight="false" outlineLevel="0" collapsed="false"/>
    <row r="139" customFormat="false" ht="13.8" hidden="false" customHeight="false" outlineLevel="0" collapsed="false"/>
    <row r="140" customFormat="false" ht="13.8" hidden="false" customHeight="false" outlineLevel="0" collapsed="false"/>
    <row r="141" customFormat="false" ht="13.8" hidden="false" customHeight="false" outlineLevel="0" collapsed="false"/>
    <row r="142" customFormat="false" ht="13.8" hidden="false" customHeight="false" outlineLevel="0" collapsed="false"/>
    <row r="143" customFormat="false" ht="13.8" hidden="false" customHeight="false" outlineLevel="0" collapsed="false"/>
    <row r="144" customFormat="false" ht="13.8" hidden="false" customHeight="false" outlineLevel="0" collapsed="false"/>
    <row r="145" customFormat="false" ht="13.8" hidden="false" customHeight="false" outlineLevel="0" collapsed="false"/>
    <row r="146" customFormat="false" ht="13.8" hidden="false" customHeight="false" outlineLevel="0" collapsed="false"/>
    <row r="147" customFormat="false" ht="13.8" hidden="false" customHeight="false" outlineLevel="0" collapsed="false"/>
    <row r="148" customFormat="false" ht="13.8" hidden="false" customHeight="false" outlineLevel="0" collapsed="false"/>
    <row r="149" customFormat="false" ht="13.8" hidden="false" customHeight="false" outlineLevel="0" collapsed="false"/>
    <row r="150" customFormat="false" ht="13.8" hidden="false" customHeight="false" outlineLevel="0" collapsed="false"/>
    <row r="151" customFormat="false" ht="13.8" hidden="false" customHeight="false" outlineLevel="0" collapsed="false"/>
    <row r="152" customFormat="false" ht="13.8" hidden="false" customHeight="false" outlineLevel="0" collapsed="false"/>
    <row r="153" customFormat="false" ht="13.8" hidden="false" customHeight="false" outlineLevel="0" collapsed="false"/>
    <row r="154" customFormat="false" ht="13.8" hidden="false" customHeight="false" outlineLevel="0" collapsed="false"/>
    <row r="155" customFormat="false" ht="13.8" hidden="false" customHeight="false" outlineLevel="0" collapsed="false"/>
    <row r="156" customFormat="false" ht="13.8" hidden="false" customHeight="false" outlineLevel="0" collapsed="false"/>
    <row r="157" customFormat="false" ht="13.8" hidden="false" customHeight="false" outlineLevel="0" collapsed="false"/>
    <row r="158" customFormat="false" ht="13.8" hidden="false" customHeight="false" outlineLevel="0" collapsed="false"/>
    <row r="159" customFormat="false" ht="13.8" hidden="false" customHeight="false" outlineLevel="0" collapsed="false"/>
    <row r="160" customFormat="false" ht="13.8" hidden="false" customHeight="false" outlineLevel="0" collapsed="false"/>
    <row r="161" customFormat="false" ht="13.8" hidden="false" customHeight="false" outlineLevel="0" collapsed="false"/>
    <row r="162" customFormat="false" ht="13.8" hidden="false" customHeight="false" outlineLevel="0" collapsed="false"/>
    <row r="163" customFormat="false" ht="13.8" hidden="false" customHeight="false" outlineLevel="0" collapsed="false"/>
    <row r="164" customFormat="false" ht="13.8" hidden="false" customHeight="false" outlineLevel="0" collapsed="false"/>
    <row r="165" customFormat="false" ht="13.8" hidden="false" customHeight="false" outlineLevel="0" collapsed="false"/>
    <row r="166" customFormat="false" ht="13.8" hidden="false" customHeight="false" outlineLevel="0" collapsed="false"/>
    <row r="167" customFormat="false" ht="13.8" hidden="false" customHeight="false" outlineLevel="0" collapsed="false"/>
    <row r="168" customFormat="false" ht="13.8" hidden="false" customHeight="false" outlineLevel="0" collapsed="false"/>
    <row r="169" customFormat="false" ht="13.8" hidden="false" customHeight="false" outlineLevel="0" collapsed="false"/>
    <row r="170" customFormat="false" ht="13.8" hidden="false" customHeight="false" outlineLevel="0" collapsed="false"/>
    <row r="171" customFormat="false" ht="13.8" hidden="false" customHeight="false" outlineLevel="0" collapsed="false"/>
    <row r="172" customFormat="false" ht="13.8" hidden="false" customHeight="false" outlineLevel="0" collapsed="false"/>
    <row r="173" customFormat="false" ht="13.8" hidden="false" customHeight="false" outlineLevel="0" collapsed="false"/>
    <row r="174" customFormat="false" ht="13.8" hidden="false" customHeight="false" outlineLevel="0" collapsed="false"/>
    <row r="175" customFormat="false" ht="13.8" hidden="false" customHeight="false" outlineLevel="0" collapsed="false"/>
    <row r="176" customFormat="false" ht="13.8" hidden="false" customHeight="false" outlineLevel="0" collapsed="false"/>
    <row r="177" customFormat="false" ht="13.8" hidden="false" customHeight="false" outlineLevel="0" collapsed="false"/>
    <row r="178" customFormat="false" ht="13.8" hidden="false" customHeight="false" outlineLevel="0" collapsed="false"/>
    <row r="179" customFormat="false" ht="13.8" hidden="false" customHeight="false" outlineLevel="0" collapsed="false"/>
    <row r="180" customFormat="false" ht="13.8" hidden="false" customHeight="false" outlineLevel="0" collapsed="false"/>
    <row r="181" customFormat="false" ht="13.8" hidden="false" customHeight="false" outlineLevel="0" collapsed="false"/>
    <row r="182" customFormat="false" ht="13.8" hidden="false" customHeight="false" outlineLevel="0" collapsed="false"/>
    <row r="183" customFormat="false" ht="13.8" hidden="false" customHeight="false" outlineLevel="0" collapsed="false"/>
    <row r="184" customFormat="false" ht="13.8" hidden="false" customHeight="false" outlineLevel="0" collapsed="false"/>
    <row r="185" customFormat="false" ht="13.8" hidden="false" customHeight="false" outlineLevel="0" collapsed="false"/>
    <row r="186" customFormat="false" ht="13.8" hidden="false" customHeight="false" outlineLevel="0" collapsed="false"/>
    <row r="187" customFormat="false" ht="13.8" hidden="false" customHeight="false" outlineLevel="0" collapsed="false"/>
    <row r="188" customFormat="false" ht="13.8" hidden="false" customHeight="false" outlineLevel="0" collapsed="false"/>
    <row r="189" customFormat="false" ht="13.8" hidden="false" customHeight="false" outlineLevel="0" collapsed="false"/>
    <row r="190" customFormat="false" ht="13.8" hidden="false" customHeight="false" outlineLevel="0" collapsed="false"/>
    <row r="191" customFormat="false" ht="13.8" hidden="false" customHeight="false" outlineLevel="0" collapsed="false"/>
    <row r="192" customFormat="false" ht="13.8" hidden="false" customHeight="false" outlineLevel="0" collapsed="false"/>
    <row r="193" customFormat="false" ht="13.8" hidden="false" customHeight="false" outlineLevel="0" collapsed="false"/>
    <row r="194" customFormat="false" ht="13.8" hidden="false" customHeight="false" outlineLevel="0" collapsed="false"/>
    <row r="195" customFormat="false" ht="13.8" hidden="false" customHeight="false" outlineLevel="0" collapsed="false"/>
    <row r="196" customFormat="false" ht="13.8" hidden="false" customHeight="false" outlineLevel="0" collapsed="false"/>
    <row r="197" customFormat="false" ht="13.8" hidden="false" customHeight="false" outlineLevel="0" collapsed="false"/>
    <row r="198" customFormat="false" ht="13.8" hidden="false" customHeight="false" outlineLevel="0" collapsed="false"/>
    <row r="199" customFormat="false" ht="13.8" hidden="false" customHeight="false" outlineLevel="0" collapsed="false"/>
    <row r="200" customFormat="false" ht="13.8" hidden="false" customHeight="false" outlineLevel="0" collapsed="false"/>
    <row r="201" customFormat="false" ht="13.8" hidden="false" customHeight="false" outlineLevel="0" collapsed="false"/>
    <row r="202" customFormat="false" ht="13.8" hidden="false" customHeight="false" outlineLevel="0" collapsed="false"/>
    <row r="203" customFormat="false" ht="13.8" hidden="false" customHeight="false" outlineLevel="0" collapsed="false"/>
    <row r="204" customFormat="false" ht="13.8" hidden="false" customHeight="false" outlineLevel="0" collapsed="false"/>
    <row r="205" customFormat="false" ht="13.8" hidden="false" customHeight="false" outlineLevel="0" collapsed="false"/>
    <row r="206" customFormat="false" ht="13.8" hidden="false" customHeight="false" outlineLevel="0" collapsed="false"/>
    <row r="207" customFormat="false" ht="13.8" hidden="false" customHeight="false" outlineLevel="0" collapsed="false"/>
    <row r="208" customFormat="false" ht="13.8" hidden="false" customHeight="false" outlineLevel="0" collapsed="false"/>
    <row r="209" customFormat="false" ht="13.8" hidden="false" customHeight="false" outlineLevel="0" collapsed="false"/>
    <row r="210" customFormat="false" ht="13.8" hidden="false" customHeight="false" outlineLevel="0" collapsed="false"/>
    <row r="211" customFormat="false" ht="13.8" hidden="false" customHeight="false" outlineLevel="0" collapsed="false"/>
    <row r="212" customFormat="false" ht="13.8" hidden="false" customHeight="false" outlineLevel="0" collapsed="false"/>
    <row r="213" customFormat="false" ht="13.8" hidden="false" customHeight="false" outlineLevel="0" collapsed="false"/>
    <row r="214" customFormat="false" ht="13.8" hidden="false" customHeight="false" outlineLevel="0" collapsed="false"/>
    <row r="215" customFormat="false" ht="13.8" hidden="false" customHeight="false" outlineLevel="0" collapsed="false"/>
    <row r="216" customFormat="false" ht="13.8" hidden="false" customHeight="false" outlineLevel="0" collapsed="false"/>
    <row r="217" customFormat="false" ht="13.8" hidden="false" customHeight="false" outlineLevel="0" collapsed="false"/>
    <row r="218" customFormat="false" ht="13.8" hidden="false" customHeight="false" outlineLevel="0" collapsed="false"/>
    <row r="219" customFormat="false" ht="13.8" hidden="false" customHeight="false" outlineLevel="0" collapsed="false"/>
    <row r="220" customFormat="false" ht="13.8" hidden="false" customHeight="false" outlineLevel="0" collapsed="false"/>
    <row r="221" customFormat="false" ht="13.8" hidden="false" customHeight="false" outlineLevel="0" collapsed="false"/>
    <row r="222" customFormat="false" ht="13.8" hidden="false" customHeight="false" outlineLevel="0" collapsed="false"/>
    <row r="223" customFormat="false" ht="13.8" hidden="false" customHeight="false" outlineLevel="0" collapsed="false"/>
    <row r="224" customFormat="false" ht="13.8" hidden="false" customHeight="false" outlineLevel="0" collapsed="false"/>
    <row r="225" customFormat="false" ht="13.8" hidden="false" customHeight="false" outlineLevel="0" collapsed="false"/>
    <row r="226" customFormat="false" ht="13.8" hidden="false" customHeight="false" outlineLevel="0" collapsed="false"/>
    <row r="227" customFormat="false" ht="13.8" hidden="false" customHeight="false" outlineLevel="0" collapsed="false"/>
    <row r="228" customFormat="false" ht="13.8" hidden="false" customHeight="false" outlineLevel="0" collapsed="false"/>
    <row r="229" customFormat="false" ht="13.8" hidden="false" customHeight="false" outlineLevel="0" collapsed="false"/>
    <row r="230" customFormat="false" ht="13.8" hidden="false" customHeight="false" outlineLevel="0" collapsed="false"/>
    <row r="231" customFormat="false" ht="13.8" hidden="false" customHeight="false" outlineLevel="0" collapsed="false"/>
    <row r="232" customFormat="false" ht="13.8" hidden="false" customHeight="false" outlineLevel="0" collapsed="false"/>
    <row r="233" customFormat="false" ht="13.8" hidden="false" customHeight="false" outlineLevel="0" collapsed="false"/>
    <row r="234" customFormat="false" ht="13.8" hidden="false" customHeight="false" outlineLevel="0" collapsed="false"/>
    <row r="235" customFormat="false" ht="13.8" hidden="false" customHeight="false" outlineLevel="0" collapsed="false"/>
    <row r="236" customFormat="false" ht="13.8" hidden="false" customHeight="false" outlineLevel="0" collapsed="false"/>
    <row r="237" customFormat="false" ht="13.8" hidden="false" customHeight="false" outlineLevel="0" collapsed="false"/>
    <row r="238" customFormat="false" ht="13.8" hidden="false" customHeight="false" outlineLevel="0" collapsed="false"/>
    <row r="239" customFormat="false" ht="13.8" hidden="false" customHeight="false" outlineLevel="0" collapsed="false"/>
    <row r="240" customFormat="false" ht="13.8" hidden="false" customHeight="false" outlineLevel="0" collapsed="false"/>
    <row r="241" customFormat="false" ht="13.8" hidden="false" customHeight="false" outlineLevel="0" collapsed="false"/>
    <row r="242" customFormat="false" ht="13.8" hidden="false" customHeight="false" outlineLevel="0" collapsed="false"/>
    <row r="243" customFormat="false" ht="13.8" hidden="false" customHeight="false" outlineLevel="0" collapsed="false"/>
    <row r="244" customFormat="false" ht="13.8" hidden="false" customHeight="false" outlineLevel="0" collapsed="false"/>
    <row r="245" customFormat="false" ht="13.8" hidden="false" customHeight="false" outlineLevel="0" collapsed="false"/>
    <row r="246" customFormat="false" ht="13.8" hidden="false" customHeight="false" outlineLevel="0" collapsed="false"/>
    <row r="247" customFormat="false" ht="13.8" hidden="false" customHeight="false" outlineLevel="0" collapsed="false"/>
    <row r="248" customFormat="false" ht="13.8" hidden="false" customHeight="false" outlineLevel="0" collapsed="false"/>
    <row r="249" customFormat="false" ht="13.8" hidden="false" customHeight="false" outlineLevel="0" collapsed="false"/>
    <row r="250" customFormat="false" ht="13.8" hidden="false" customHeight="false" outlineLevel="0" collapsed="false"/>
    <row r="251" customFormat="false" ht="13.8" hidden="false" customHeight="false" outlineLevel="0" collapsed="false"/>
    <row r="252" customFormat="false" ht="13.8" hidden="false" customHeight="false" outlineLevel="0" collapsed="false"/>
    <row r="253" customFormat="false" ht="13.8" hidden="false" customHeight="false" outlineLevel="0" collapsed="false"/>
    <row r="254" customFormat="false" ht="13.8" hidden="false" customHeight="false" outlineLevel="0" collapsed="false"/>
    <row r="255" customFormat="false" ht="13.8" hidden="false" customHeight="false" outlineLevel="0" collapsed="false"/>
    <row r="256" customFormat="false" ht="13.8" hidden="false" customHeight="false" outlineLevel="0" collapsed="false"/>
    <row r="257" customFormat="false" ht="13.8" hidden="false" customHeight="false" outlineLevel="0" collapsed="false"/>
    <row r="258" customFormat="false" ht="13.8" hidden="false" customHeight="false" outlineLevel="0" collapsed="false"/>
    <row r="259" customFormat="false" ht="13.8" hidden="false" customHeight="false" outlineLevel="0" collapsed="false"/>
    <row r="260" customFormat="false" ht="13.8" hidden="false" customHeight="false" outlineLevel="0" collapsed="false"/>
    <row r="261" customFormat="false" ht="13.8" hidden="false" customHeight="false" outlineLevel="0" collapsed="false"/>
    <row r="262" customFormat="false" ht="13.8" hidden="false" customHeight="false" outlineLevel="0" collapsed="false"/>
    <row r="263" customFormat="false" ht="13.8" hidden="false" customHeight="false" outlineLevel="0" collapsed="false"/>
    <row r="264" customFormat="false" ht="13.8" hidden="false" customHeight="false" outlineLevel="0" collapsed="false"/>
    <row r="265" customFormat="false" ht="13.8" hidden="false" customHeight="false" outlineLevel="0" collapsed="false"/>
    <row r="266" customFormat="false" ht="13.8" hidden="false" customHeight="false" outlineLevel="0" collapsed="false"/>
    <row r="267" customFormat="false" ht="13.8" hidden="false" customHeight="false" outlineLevel="0" collapsed="false"/>
    <row r="268" customFormat="false" ht="13.8" hidden="false" customHeight="false" outlineLevel="0" collapsed="false"/>
    <row r="269" customFormat="false" ht="13.8" hidden="false" customHeight="false" outlineLevel="0" collapsed="false"/>
    <row r="270" customFormat="false" ht="13.8" hidden="false" customHeight="false" outlineLevel="0" collapsed="false"/>
    <row r="271" customFormat="false" ht="13.8" hidden="false" customHeight="false" outlineLevel="0" collapsed="false"/>
    <row r="272" customFormat="false" ht="13.8" hidden="false" customHeight="false" outlineLevel="0" collapsed="false"/>
    <row r="273" customFormat="false" ht="13.8" hidden="false" customHeight="false" outlineLevel="0" collapsed="false"/>
    <row r="274" customFormat="false" ht="13.8" hidden="false" customHeight="false" outlineLevel="0" collapsed="false"/>
    <row r="275" customFormat="false" ht="13.8" hidden="false" customHeight="false" outlineLevel="0" collapsed="false"/>
    <row r="276" customFormat="false" ht="13.8" hidden="false" customHeight="false" outlineLevel="0" collapsed="false"/>
    <row r="277" customFormat="false" ht="13.8" hidden="false" customHeight="false" outlineLevel="0" collapsed="false"/>
    <row r="278" customFormat="false" ht="13.8" hidden="false" customHeight="false" outlineLevel="0" collapsed="false"/>
    <row r="279" customFormat="false" ht="13.8" hidden="false" customHeight="false" outlineLevel="0" collapsed="false"/>
    <row r="280" customFormat="false" ht="13.8" hidden="false" customHeight="false" outlineLevel="0" collapsed="false"/>
    <row r="281" customFormat="false" ht="13.8" hidden="false" customHeight="false" outlineLevel="0" collapsed="false"/>
    <row r="282" customFormat="false" ht="13.8" hidden="false" customHeight="false" outlineLevel="0" collapsed="false"/>
    <row r="283" customFormat="false" ht="13.8" hidden="false" customHeight="false" outlineLevel="0" collapsed="false"/>
    <row r="284" customFormat="false" ht="13.8" hidden="false" customHeight="false" outlineLevel="0" collapsed="false"/>
    <row r="285" customFormat="false" ht="13.8" hidden="false" customHeight="false" outlineLevel="0" collapsed="false"/>
    <row r="286" customFormat="false" ht="13.8" hidden="false" customHeight="false" outlineLevel="0" collapsed="false"/>
    <row r="287" customFormat="false" ht="13.8" hidden="false" customHeight="false" outlineLevel="0" collapsed="false"/>
    <row r="288" customFormat="false" ht="13.8" hidden="false" customHeight="false" outlineLevel="0" collapsed="false"/>
    <row r="289" customFormat="false" ht="13.8" hidden="false" customHeight="false" outlineLevel="0" collapsed="false"/>
    <row r="290" customFormat="false" ht="13.8" hidden="false" customHeight="false" outlineLevel="0" collapsed="false"/>
    <row r="291" customFormat="false" ht="13.8" hidden="false" customHeight="false" outlineLevel="0" collapsed="false"/>
    <row r="292" customFormat="false" ht="13.8" hidden="false" customHeight="false" outlineLevel="0" collapsed="false"/>
    <row r="293" customFormat="false" ht="13.8" hidden="false" customHeight="false" outlineLevel="0" collapsed="false"/>
    <row r="294" customFormat="false" ht="13.8" hidden="false" customHeight="false" outlineLevel="0" collapsed="false"/>
    <row r="295" customFormat="false" ht="13.8" hidden="false" customHeight="false" outlineLevel="0" collapsed="false"/>
    <row r="296" customFormat="false" ht="13.8" hidden="false" customHeight="false" outlineLevel="0" collapsed="false"/>
    <row r="297" customFormat="false" ht="13.8" hidden="false" customHeight="false" outlineLevel="0" collapsed="false"/>
    <row r="298" customFormat="false" ht="13.8" hidden="false" customHeight="false" outlineLevel="0" collapsed="false"/>
    <row r="299" customFormat="false" ht="13.8" hidden="false" customHeight="false" outlineLevel="0" collapsed="false"/>
    <row r="300" customFormat="false" ht="13.8" hidden="false" customHeight="false" outlineLevel="0" collapsed="false"/>
    <row r="301" customFormat="false" ht="13.8" hidden="false" customHeight="false" outlineLevel="0" collapsed="false"/>
    <row r="302" customFormat="false" ht="13.8" hidden="false" customHeight="false" outlineLevel="0" collapsed="false"/>
    <row r="303" customFormat="false" ht="13.8" hidden="false" customHeight="false" outlineLevel="0" collapsed="false"/>
    <row r="304" customFormat="false" ht="13.8" hidden="false" customHeight="false" outlineLevel="0" collapsed="false"/>
    <row r="305" customFormat="false" ht="13.8" hidden="false" customHeight="false" outlineLevel="0" collapsed="false"/>
    <row r="306" customFormat="false" ht="13.8" hidden="false" customHeight="false" outlineLevel="0" collapsed="false"/>
    <row r="307" customFormat="false" ht="13.8" hidden="false" customHeight="false" outlineLevel="0" collapsed="false"/>
    <row r="308" customFormat="false" ht="13.8" hidden="false" customHeight="false" outlineLevel="0" collapsed="false"/>
    <row r="309" customFormat="false" ht="13.8" hidden="false" customHeight="false" outlineLevel="0" collapsed="false"/>
    <row r="310" customFormat="false" ht="13.8" hidden="false" customHeight="false" outlineLevel="0" collapsed="false"/>
    <row r="311" customFormat="false" ht="13.8" hidden="false" customHeight="false" outlineLevel="0" collapsed="false"/>
    <row r="312" customFormat="false" ht="13.8" hidden="false" customHeight="false" outlineLevel="0" collapsed="false"/>
    <row r="313" customFormat="false" ht="13.8" hidden="false" customHeight="false" outlineLevel="0" collapsed="false"/>
    <row r="314" customFormat="false" ht="13.8" hidden="false" customHeight="false" outlineLevel="0" collapsed="false"/>
    <row r="315" customFormat="false" ht="13.8" hidden="false" customHeight="false" outlineLevel="0" collapsed="false"/>
    <row r="316" customFormat="false" ht="13.8" hidden="false" customHeight="false" outlineLevel="0" collapsed="false"/>
    <row r="317" customFormat="false" ht="13.8" hidden="false" customHeight="false" outlineLevel="0" collapsed="false"/>
    <row r="318" customFormat="false" ht="13.8" hidden="false" customHeight="false" outlineLevel="0" collapsed="false"/>
    <row r="319" customFormat="false" ht="13.8" hidden="false" customHeight="false" outlineLevel="0" collapsed="false"/>
    <row r="320" customFormat="false" ht="13.8" hidden="false" customHeight="false" outlineLevel="0" collapsed="false"/>
    <row r="321" customFormat="false" ht="13.8" hidden="false" customHeight="false" outlineLevel="0" collapsed="false"/>
    <row r="322" customFormat="false" ht="13.8" hidden="false" customHeight="false" outlineLevel="0" collapsed="false"/>
    <row r="323" customFormat="false" ht="13.8" hidden="false" customHeight="false" outlineLevel="0" collapsed="false"/>
    <row r="324" customFormat="false" ht="13.8" hidden="false" customHeight="false" outlineLevel="0" collapsed="false"/>
    <row r="325" customFormat="false" ht="13.8" hidden="false" customHeight="false" outlineLevel="0" collapsed="false"/>
    <row r="326" customFormat="false" ht="13.8" hidden="false" customHeight="false" outlineLevel="0" collapsed="false"/>
    <row r="327" customFormat="false" ht="13.8" hidden="false" customHeight="false" outlineLevel="0" collapsed="false"/>
    <row r="328" customFormat="false" ht="13.8" hidden="false" customHeight="false" outlineLevel="0" collapsed="false"/>
    <row r="329" customFormat="false" ht="13.8" hidden="false" customHeight="false" outlineLevel="0" collapsed="false"/>
    <row r="330" customFormat="false" ht="13.8" hidden="false" customHeight="false" outlineLevel="0" collapsed="false"/>
    <row r="331" customFormat="false" ht="13.8" hidden="false" customHeight="false" outlineLevel="0" collapsed="false"/>
    <row r="332" customFormat="false" ht="13.8" hidden="false" customHeight="false" outlineLevel="0" collapsed="false"/>
    <row r="333" customFormat="false" ht="13.8" hidden="false" customHeight="false" outlineLevel="0" collapsed="false"/>
    <row r="334" customFormat="false" ht="13.8" hidden="false" customHeight="false" outlineLevel="0" collapsed="false"/>
    <row r="335" customFormat="false" ht="13.8" hidden="false" customHeight="false" outlineLevel="0" collapsed="false"/>
    <row r="336" customFormat="false" ht="13.8" hidden="false" customHeight="false" outlineLevel="0" collapsed="false"/>
    <row r="337" customFormat="false" ht="13.8" hidden="false" customHeight="false" outlineLevel="0" collapsed="false"/>
    <row r="338" customFormat="false" ht="13.8" hidden="false" customHeight="false" outlineLevel="0" collapsed="false"/>
    <row r="339" customFormat="false" ht="13.8" hidden="false" customHeight="false" outlineLevel="0" collapsed="false"/>
    <row r="340" customFormat="false" ht="13.8" hidden="false" customHeight="false" outlineLevel="0" collapsed="false"/>
    <row r="341" customFormat="false" ht="13.8" hidden="false" customHeight="false" outlineLevel="0" collapsed="false"/>
    <row r="342" customFormat="false" ht="13.8" hidden="false" customHeight="false" outlineLevel="0" collapsed="false"/>
    <row r="343" customFormat="false" ht="13.8" hidden="false" customHeight="false" outlineLevel="0" collapsed="false"/>
    <row r="344" customFormat="false" ht="13.8" hidden="false" customHeight="false" outlineLevel="0" collapsed="false"/>
    <row r="345" customFormat="false" ht="13.8" hidden="false" customHeight="false" outlineLevel="0" collapsed="false"/>
    <row r="346" customFormat="false" ht="13.8" hidden="false" customHeight="false" outlineLevel="0" collapsed="false"/>
    <row r="347" customFormat="false" ht="13.8" hidden="false" customHeight="false" outlineLevel="0" collapsed="false"/>
    <row r="348" customFormat="false" ht="13.8" hidden="false" customHeight="false" outlineLevel="0" collapsed="false"/>
    <row r="349" customFormat="false" ht="13.8" hidden="false" customHeight="false" outlineLevel="0" collapsed="false"/>
    <row r="350" customFormat="false" ht="13.8" hidden="false" customHeight="false" outlineLevel="0" collapsed="false"/>
    <row r="351" customFormat="false" ht="13.8" hidden="false" customHeight="false" outlineLevel="0" collapsed="false"/>
    <row r="352" customFormat="false" ht="13.8" hidden="false" customHeight="false" outlineLevel="0" collapsed="false"/>
    <row r="353" customFormat="false" ht="13.8" hidden="false" customHeight="false" outlineLevel="0" collapsed="false"/>
    <row r="354" customFormat="false" ht="13.8" hidden="false" customHeight="false" outlineLevel="0" collapsed="false"/>
    <row r="355" customFormat="false" ht="13.8" hidden="false" customHeight="false" outlineLevel="0" collapsed="false"/>
    <row r="356" customFormat="false" ht="13.8" hidden="false" customHeight="false" outlineLevel="0" collapsed="false"/>
    <row r="357" customFormat="false" ht="13.8" hidden="false" customHeight="false" outlineLevel="0" collapsed="false"/>
    <row r="358" customFormat="false" ht="13.8" hidden="false" customHeight="false" outlineLevel="0" collapsed="false"/>
    <row r="359" customFormat="false" ht="13.8" hidden="false" customHeight="false" outlineLevel="0" collapsed="false"/>
    <row r="360" customFormat="false" ht="13.8" hidden="false" customHeight="false" outlineLevel="0" collapsed="false"/>
    <row r="361" customFormat="false" ht="13.8" hidden="false" customHeight="false" outlineLevel="0" collapsed="false"/>
    <row r="362" customFormat="false" ht="13.8" hidden="false" customHeight="false" outlineLevel="0" collapsed="false"/>
    <row r="363" customFormat="false" ht="13.8" hidden="false" customHeight="false" outlineLevel="0" collapsed="false"/>
    <row r="364" customFormat="false" ht="13.8" hidden="false" customHeight="false" outlineLevel="0" collapsed="false"/>
    <row r="365" customFormat="false" ht="13.8" hidden="false" customHeight="false" outlineLevel="0" collapsed="false"/>
    <row r="366" customFormat="false" ht="13.8" hidden="false" customHeight="false" outlineLevel="0" collapsed="false"/>
    <row r="367" customFormat="false" ht="13.8" hidden="false" customHeight="false" outlineLevel="0" collapsed="false"/>
    <row r="368" customFormat="false" ht="13.8" hidden="false" customHeight="false" outlineLevel="0" collapsed="false"/>
    <row r="369" customFormat="false" ht="13.8" hidden="false" customHeight="false" outlineLevel="0" collapsed="false"/>
    <row r="370" customFormat="false" ht="13.8" hidden="false" customHeight="false" outlineLevel="0" collapsed="false"/>
    <row r="371" customFormat="false" ht="13.8" hidden="false" customHeight="false" outlineLevel="0" collapsed="false"/>
    <row r="372" customFormat="false" ht="13.8" hidden="false" customHeight="false" outlineLevel="0" collapsed="false"/>
    <row r="373" customFormat="false" ht="13.8" hidden="false" customHeight="false" outlineLevel="0" collapsed="false"/>
    <row r="374" customFormat="false" ht="13.8" hidden="false" customHeight="false" outlineLevel="0" collapsed="false"/>
    <row r="375" customFormat="false" ht="13.8" hidden="false" customHeight="false" outlineLevel="0" collapsed="false"/>
    <row r="376" customFormat="false" ht="13.8" hidden="false" customHeight="false" outlineLevel="0" collapsed="false"/>
    <row r="377" customFormat="false" ht="13.8" hidden="false" customHeight="false" outlineLevel="0" collapsed="false"/>
    <row r="378" customFormat="false" ht="13.8" hidden="false" customHeight="false" outlineLevel="0" collapsed="false"/>
    <row r="379" customFormat="false" ht="13.8" hidden="false" customHeight="false" outlineLevel="0" collapsed="false"/>
    <row r="380" customFormat="false" ht="13.8" hidden="false" customHeight="false" outlineLevel="0" collapsed="false"/>
    <row r="381" customFormat="false" ht="13.8" hidden="false" customHeight="false" outlineLevel="0" collapsed="false"/>
    <row r="382" customFormat="false" ht="13.8" hidden="false" customHeight="false" outlineLevel="0" collapsed="false"/>
    <row r="383" customFormat="false" ht="13.8" hidden="false" customHeight="false" outlineLevel="0" collapsed="false"/>
    <row r="384" customFormat="false" ht="13.8" hidden="false" customHeight="false" outlineLevel="0" collapsed="false"/>
    <row r="385" customFormat="false" ht="13.8" hidden="false" customHeight="false" outlineLevel="0" collapsed="false"/>
    <row r="386" customFormat="false" ht="13.8" hidden="false" customHeight="false" outlineLevel="0" collapsed="false"/>
    <row r="387" customFormat="false" ht="13.8" hidden="false" customHeight="false" outlineLevel="0" collapsed="false"/>
    <row r="388" customFormat="false" ht="13.8" hidden="false" customHeight="false" outlineLevel="0" collapsed="false"/>
    <row r="389" customFormat="false" ht="13.8" hidden="false" customHeight="false" outlineLevel="0" collapsed="false"/>
    <row r="390" customFormat="false" ht="13.8" hidden="false" customHeight="false" outlineLevel="0" collapsed="false"/>
    <row r="391" customFormat="false" ht="13.8" hidden="false" customHeight="false" outlineLevel="0" collapsed="false"/>
    <row r="392" customFormat="false" ht="13.8" hidden="false" customHeight="false" outlineLevel="0" collapsed="false"/>
    <row r="393" customFormat="false" ht="13.8" hidden="false" customHeight="false" outlineLevel="0" collapsed="false"/>
    <row r="394" customFormat="false" ht="13.8" hidden="false" customHeight="false" outlineLevel="0" collapsed="false"/>
    <row r="395" customFormat="false" ht="13.8" hidden="false" customHeight="false" outlineLevel="0" collapsed="false"/>
    <row r="396" customFormat="false" ht="13.8" hidden="false" customHeight="false" outlineLevel="0" collapsed="false"/>
    <row r="397" customFormat="false" ht="13.8" hidden="false" customHeight="false" outlineLevel="0" collapsed="false"/>
    <row r="398" customFormat="false" ht="13.8" hidden="false" customHeight="false" outlineLevel="0" collapsed="false"/>
    <row r="399" customFormat="false" ht="13.8" hidden="false" customHeight="false" outlineLevel="0" collapsed="false"/>
    <row r="400" customFormat="false" ht="13.8" hidden="false" customHeight="false" outlineLevel="0" collapsed="false"/>
    <row r="401" customFormat="false" ht="13.8" hidden="false" customHeight="false" outlineLevel="0" collapsed="false"/>
    <row r="402" customFormat="false" ht="13.8" hidden="false" customHeight="false" outlineLevel="0" collapsed="false"/>
    <row r="403" customFormat="false" ht="13.8" hidden="false" customHeight="false" outlineLevel="0" collapsed="false"/>
    <row r="404" customFormat="false" ht="13.8" hidden="false" customHeight="false" outlineLevel="0" collapsed="false"/>
    <row r="405" customFormat="false" ht="13.8" hidden="false" customHeight="false" outlineLevel="0" collapsed="false"/>
    <row r="406" customFormat="false" ht="13.8" hidden="false" customHeight="false" outlineLevel="0" collapsed="false"/>
    <row r="407" customFormat="false" ht="13.8" hidden="false" customHeight="false" outlineLevel="0" collapsed="false"/>
    <row r="408" customFormat="false" ht="13.8" hidden="false" customHeight="false" outlineLevel="0" collapsed="false"/>
    <row r="409" customFormat="false" ht="13.8" hidden="false" customHeight="false" outlineLevel="0" collapsed="false"/>
    <row r="410" customFormat="false" ht="13.8" hidden="false" customHeight="false" outlineLevel="0" collapsed="false"/>
    <row r="411" customFormat="false" ht="13.8" hidden="false" customHeight="false" outlineLevel="0" collapsed="false"/>
    <row r="412" customFormat="false" ht="13.8" hidden="false" customHeight="false" outlineLevel="0" collapsed="false"/>
    <row r="413" customFormat="false" ht="13.8" hidden="false" customHeight="false" outlineLevel="0" collapsed="false"/>
    <row r="414" customFormat="false" ht="13.8" hidden="false" customHeight="false" outlineLevel="0" collapsed="false"/>
    <row r="415" customFormat="false" ht="13.8" hidden="false" customHeight="false" outlineLevel="0" collapsed="false"/>
    <row r="416" customFormat="false" ht="13.8" hidden="false" customHeight="false" outlineLevel="0" collapsed="false"/>
    <row r="417" customFormat="false" ht="13.8" hidden="false" customHeight="false" outlineLevel="0" collapsed="false"/>
    <row r="418" customFormat="false" ht="13.8" hidden="false" customHeight="false" outlineLevel="0" collapsed="false"/>
    <row r="419" customFormat="false" ht="13.8" hidden="false" customHeight="false" outlineLevel="0" collapsed="false"/>
    <row r="420" customFormat="false" ht="13.8" hidden="false" customHeight="false" outlineLevel="0" collapsed="false"/>
    <row r="421" customFormat="false" ht="13.8" hidden="false" customHeight="false" outlineLevel="0" collapsed="false"/>
    <row r="422" customFormat="false" ht="13.8" hidden="false" customHeight="false" outlineLevel="0" collapsed="false"/>
    <row r="423" customFormat="false" ht="13.8" hidden="false" customHeight="false" outlineLevel="0" collapsed="false"/>
    <row r="424" customFormat="false" ht="13.8" hidden="false" customHeight="false" outlineLevel="0" collapsed="false"/>
    <row r="425" customFormat="false" ht="13.8" hidden="false" customHeight="false" outlineLevel="0" collapsed="false"/>
    <row r="426" customFormat="false" ht="13.8" hidden="false" customHeight="false" outlineLevel="0" collapsed="false"/>
    <row r="427" customFormat="false" ht="13.8" hidden="false" customHeight="false" outlineLevel="0" collapsed="false"/>
    <row r="428" customFormat="false" ht="13.8" hidden="false" customHeight="false" outlineLevel="0" collapsed="false"/>
    <row r="429" customFormat="false" ht="13.8" hidden="false" customHeight="false" outlineLevel="0" collapsed="false"/>
    <row r="430" customFormat="false" ht="13.8" hidden="false" customHeight="false" outlineLevel="0" collapsed="false"/>
    <row r="431" customFormat="false" ht="13.8" hidden="false" customHeight="false" outlineLevel="0" collapsed="false"/>
    <row r="432" customFormat="false" ht="13.8" hidden="false" customHeight="false" outlineLevel="0" collapsed="false"/>
    <row r="433" customFormat="false" ht="13.8" hidden="false" customHeight="false" outlineLevel="0" collapsed="false"/>
    <row r="434" customFormat="false" ht="13.8" hidden="false" customHeight="false" outlineLevel="0" collapsed="false"/>
    <row r="435" customFormat="false" ht="13.8" hidden="false" customHeight="false" outlineLevel="0" collapsed="false"/>
    <row r="436" customFormat="false" ht="13.8" hidden="false" customHeight="false" outlineLevel="0" collapsed="false"/>
    <row r="437" customFormat="false" ht="13.8" hidden="false" customHeight="false" outlineLevel="0" collapsed="false"/>
    <row r="438" customFormat="false" ht="13.8" hidden="false" customHeight="false" outlineLevel="0" collapsed="false"/>
    <row r="439" customFormat="false" ht="13.8" hidden="false" customHeight="false" outlineLevel="0" collapsed="false"/>
    <row r="440" customFormat="false" ht="13.8" hidden="false" customHeight="false" outlineLevel="0" collapsed="false"/>
    <row r="441" customFormat="false" ht="13.8" hidden="false" customHeight="false" outlineLevel="0" collapsed="false"/>
    <row r="442" customFormat="false" ht="13.8" hidden="false" customHeight="false" outlineLevel="0" collapsed="false"/>
    <row r="443" customFormat="false" ht="13.8" hidden="false" customHeight="false" outlineLevel="0" collapsed="false"/>
    <row r="444" customFormat="false" ht="13.8" hidden="false" customHeight="false" outlineLevel="0" collapsed="false"/>
    <row r="445" customFormat="false" ht="13.8" hidden="false" customHeight="false" outlineLevel="0" collapsed="false"/>
    <row r="446" customFormat="false" ht="13.8" hidden="false" customHeight="false" outlineLevel="0" collapsed="false"/>
    <row r="447" customFormat="false" ht="13.8" hidden="false" customHeight="false" outlineLevel="0" collapsed="false"/>
    <row r="448" customFormat="false" ht="13.8" hidden="false" customHeight="false" outlineLevel="0" collapsed="false"/>
    <row r="449" customFormat="false" ht="13.8" hidden="false" customHeight="false" outlineLevel="0" collapsed="false"/>
    <row r="450" customFormat="false" ht="13.8" hidden="false" customHeight="false" outlineLevel="0" collapsed="false"/>
    <row r="451" customFormat="false" ht="13.8" hidden="false" customHeight="false" outlineLevel="0" collapsed="false"/>
    <row r="452" customFormat="false" ht="13.8" hidden="false" customHeight="false" outlineLevel="0" collapsed="false"/>
    <row r="453" customFormat="false" ht="13.8" hidden="false" customHeight="false" outlineLevel="0" collapsed="false"/>
    <row r="454" customFormat="false" ht="13.8" hidden="false" customHeight="false" outlineLevel="0" collapsed="false"/>
    <row r="455" customFormat="false" ht="13.8" hidden="false" customHeight="false" outlineLevel="0" collapsed="false"/>
    <row r="456" customFormat="false" ht="13.8" hidden="false" customHeight="false" outlineLevel="0" collapsed="false"/>
    <row r="457" customFormat="false" ht="13.8" hidden="false" customHeight="false" outlineLevel="0" collapsed="false"/>
    <row r="458" customFormat="false" ht="13.8" hidden="false" customHeight="false" outlineLevel="0" collapsed="false"/>
    <row r="459" customFormat="false" ht="13.8" hidden="false" customHeight="false" outlineLevel="0" collapsed="false"/>
    <row r="460" customFormat="false" ht="13.8" hidden="false" customHeight="false" outlineLevel="0" collapsed="false"/>
    <row r="461" customFormat="false" ht="13.8" hidden="false" customHeight="false" outlineLevel="0" collapsed="false"/>
    <row r="462" customFormat="false" ht="13.8" hidden="false" customHeight="false" outlineLevel="0" collapsed="false"/>
    <row r="463" customFormat="false" ht="13.8" hidden="false" customHeight="false" outlineLevel="0" collapsed="false"/>
    <row r="464" customFormat="false" ht="13.8" hidden="false" customHeight="false" outlineLevel="0" collapsed="false"/>
    <row r="465" customFormat="false" ht="13.8" hidden="false" customHeight="false" outlineLevel="0" collapsed="false"/>
    <row r="466" customFormat="false" ht="13.8" hidden="false" customHeight="false" outlineLevel="0" collapsed="false"/>
    <row r="467" customFormat="false" ht="13.8" hidden="false" customHeight="false" outlineLevel="0" collapsed="false"/>
    <row r="468" customFormat="false" ht="13.8" hidden="false" customHeight="false" outlineLevel="0" collapsed="false"/>
    <row r="469" customFormat="false" ht="13.8" hidden="false" customHeight="false" outlineLevel="0" collapsed="false"/>
    <row r="470" customFormat="false" ht="13.8" hidden="false" customHeight="false" outlineLevel="0" collapsed="false"/>
    <row r="471" customFormat="false" ht="13.8" hidden="false" customHeight="false" outlineLevel="0" collapsed="false"/>
    <row r="472" customFormat="false" ht="13.8" hidden="false" customHeight="false" outlineLevel="0" collapsed="false"/>
    <row r="473" customFormat="false" ht="13.8" hidden="false" customHeight="false" outlineLevel="0" collapsed="false"/>
    <row r="474" customFormat="false" ht="13.8" hidden="false" customHeight="false" outlineLevel="0" collapsed="false"/>
    <row r="475" customFormat="false" ht="13.8" hidden="false" customHeight="false" outlineLevel="0" collapsed="false"/>
    <row r="476" customFormat="false" ht="13.8" hidden="false" customHeight="false" outlineLevel="0" collapsed="false"/>
    <row r="477" customFormat="false" ht="13.8" hidden="false" customHeight="false" outlineLevel="0" collapsed="false"/>
    <row r="478" customFormat="false" ht="13.8" hidden="false" customHeight="false" outlineLevel="0" collapsed="false"/>
    <row r="479" customFormat="false" ht="13.8" hidden="false" customHeight="false" outlineLevel="0" collapsed="false"/>
    <row r="480" customFormat="false" ht="13.8" hidden="false" customHeight="false" outlineLevel="0" collapsed="false"/>
    <row r="481" customFormat="false" ht="13.8" hidden="false" customHeight="false" outlineLevel="0" collapsed="false"/>
    <row r="482" customFormat="false" ht="13.8" hidden="false" customHeight="false" outlineLevel="0" collapsed="false"/>
    <row r="483" customFormat="false" ht="13.8" hidden="false" customHeight="false" outlineLevel="0" collapsed="false"/>
    <row r="484" customFormat="false" ht="13.8" hidden="false" customHeight="false" outlineLevel="0" collapsed="false"/>
    <row r="485" customFormat="false" ht="13.8" hidden="false" customHeight="false" outlineLevel="0" collapsed="false"/>
    <row r="486" customFormat="false" ht="13.8" hidden="false" customHeight="false" outlineLevel="0" collapsed="false"/>
    <row r="487" customFormat="false" ht="13.8" hidden="false" customHeight="false" outlineLevel="0" collapsed="false"/>
    <row r="488" customFormat="false" ht="13.8" hidden="false" customHeight="false" outlineLevel="0" collapsed="false"/>
    <row r="489" customFormat="false" ht="13.8" hidden="false" customHeight="false" outlineLevel="0" collapsed="false"/>
    <row r="490" customFormat="false" ht="13.8" hidden="false" customHeight="false" outlineLevel="0" collapsed="false"/>
    <row r="491" customFormat="false" ht="13.8" hidden="false" customHeight="false" outlineLevel="0" collapsed="false"/>
    <row r="492" customFormat="false" ht="13.8" hidden="false" customHeight="false" outlineLevel="0" collapsed="false"/>
    <row r="493" customFormat="false" ht="13.8" hidden="false" customHeight="false" outlineLevel="0" collapsed="false"/>
    <row r="494" customFormat="false" ht="13.8" hidden="false" customHeight="false" outlineLevel="0" collapsed="false"/>
    <row r="495" customFormat="false" ht="13.8" hidden="false" customHeight="false" outlineLevel="0" collapsed="false"/>
    <row r="496" customFormat="false" ht="13.8" hidden="false" customHeight="false" outlineLevel="0" collapsed="false"/>
    <row r="497" customFormat="false" ht="13.8" hidden="false" customHeight="false" outlineLevel="0" collapsed="false"/>
    <row r="498" customFormat="false" ht="13.8" hidden="false" customHeight="false" outlineLevel="0" collapsed="false"/>
    <row r="499" customFormat="false" ht="13.8" hidden="false" customHeight="false" outlineLevel="0" collapsed="false"/>
    <row r="500" customFormat="false" ht="13.8" hidden="false" customHeight="false" outlineLevel="0" collapsed="false"/>
    <row r="501" customFormat="false" ht="13.8" hidden="false" customHeight="false" outlineLevel="0" collapsed="false"/>
    <row r="502" customFormat="false" ht="13.8" hidden="false" customHeight="false" outlineLevel="0" collapsed="false"/>
    <row r="503" customFormat="false" ht="13.8" hidden="false" customHeight="false" outlineLevel="0" collapsed="false"/>
    <row r="504" customFormat="false" ht="13.8" hidden="false" customHeight="false" outlineLevel="0" collapsed="false"/>
    <row r="505" customFormat="false" ht="13.8" hidden="false" customHeight="false" outlineLevel="0" collapsed="false"/>
    <row r="506" customFormat="false" ht="13.8" hidden="false" customHeight="false" outlineLevel="0" collapsed="false"/>
    <row r="507" customFormat="false" ht="13.8" hidden="false" customHeight="false" outlineLevel="0" collapsed="false"/>
    <row r="508" customFormat="false" ht="13.8" hidden="false" customHeight="false" outlineLevel="0" collapsed="false"/>
    <row r="509" customFormat="false" ht="13.8" hidden="false" customHeight="false" outlineLevel="0" collapsed="false"/>
    <row r="510" customFormat="false" ht="13.8" hidden="false" customHeight="false" outlineLevel="0" collapsed="false"/>
    <row r="511" customFormat="false" ht="13.8" hidden="false" customHeight="false" outlineLevel="0" collapsed="false"/>
    <row r="512" customFormat="false" ht="13.8" hidden="false" customHeight="false" outlineLevel="0" collapsed="false"/>
    <row r="513" customFormat="false" ht="13.8" hidden="false" customHeight="false" outlineLevel="0" collapsed="false"/>
    <row r="514" customFormat="false" ht="13.8" hidden="false" customHeight="false" outlineLevel="0" collapsed="false"/>
    <row r="515" customFormat="false" ht="13.8" hidden="false" customHeight="false" outlineLevel="0" collapsed="false"/>
    <row r="516" customFormat="false" ht="13.8" hidden="false" customHeight="false" outlineLevel="0" collapsed="false"/>
    <row r="517" customFormat="false" ht="13.8" hidden="false" customHeight="false" outlineLevel="0" collapsed="false"/>
    <row r="518" customFormat="false" ht="13.8" hidden="false" customHeight="false" outlineLevel="0" collapsed="false"/>
    <row r="519" customFormat="false" ht="13.8" hidden="false" customHeight="false" outlineLevel="0" collapsed="false"/>
    <row r="520" customFormat="false" ht="13.8" hidden="false" customHeight="false" outlineLevel="0" collapsed="false"/>
    <row r="521" customFormat="false" ht="13.8" hidden="false" customHeight="false" outlineLevel="0" collapsed="false"/>
    <row r="522" customFormat="false" ht="13.8" hidden="false" customHeight="false" outlineLevel="0" collapsed="false"/>
    <row r="523" customFormat="false" ht="13.8" hidden="false" customHeight="false" outlineLevel="0" collapsed="false"/>
    <row r="524" customFormat="false" ht="13.8" hidden="false" customHeight="false" outlineLevel="0" collapsed="false"/>
    <row r="525" customFormat="false" ht="13.8" hidden="false" customHeight="false" outlineLevel="0" collapsed="false"/>
    <row r="526" customFormat="false" ht="13.8" hidden="false" customHeight="false" outlineLevel="0" collapsed="false"/>
    <row r="527" customFormat="false" ht="13.8" hidden="false" customHeight="false" outlineLevel="0" collapsed="false"/>
    <row r="528" customFormat="false" ht="13.8" hidden="false" customHeight="false" outlineLevel="0" collapsed="false"/>
    <row r="529" customFormat="false" ht="13.8" hidden="false" customHeight="false" outlineLevel="0" collapsed="false"/>
    <row r="530" customFormat="false" ht="13.8" hidden="false" customHeight="false" outlineLevel="0" collapsed="false"/>
    <row r="531" customFormat="false" ht="13.8" hidden="false" customHeight="false" outlineLevel="0" collapsed="false"/>
    <row r="532" customFormat="false" ht="13.8" hidden="false" customHeight="false" outlineLevel="0" collapsed="false"/>
    <row r="533" customFormat="false" ht="13.8" hidden="false" customHeight="false" outlineLevel="0" collapsed="false"/>
    <row r="534" customFormat="false" ht="13.8" hidden="false" customHeight="false" outlineLevel="0" collapsed="false"/>
    <row r="535" customFormat="false" ht="13.8" hidden="false" customHeight="false" outlineLevel="0" collapsed="false"/>
    <row r="536" customFormat="false" ht="13.8" hidden="false" customHeight="false" outlineLevel="0" collapsed="false"/>
    <row r="537" customFormat="false" ht="13.8" hidden="false" customHeight="false" outlineLevel="0" collapsed="false"/>
    <row r="538" customFormat="false" ht="13.8" hidden="false" customHeight="false" outlineLevel="0" collapsed="false"/>
    <row r="539" customFormat="false" ht="13.8" hidden="false" customHeight="false" outlineLevel="0" collapsed="false"/>
    <row r="540" customFormat="false" ht="13.8" hidden="false" customHeight="false" outlineLevel="0" collapsed="false"/>
    <row r="541" customFormat="false" ht="13.8" hidden="false" customHeight="false" outlineLevel="0" collapsed="false"/>
    <row r="542" customFormat="false" ht="13.8" hidden="false" customHeight="false" outlineLevel="0" collapsed="false"/>
    <row r="543" customFormat="false" ht="13.8" hidden="false" customHeight="false" outlineLevel="0" collapsed="false"/>
    <row r="544" customFormat="false" ht="13.8" hidden="false" customHeight="false" outlineLevel="0" collapsed="false"/>
    <row r="545" customFormat="false" ht="13.8" hidden="false" customHeight="false" outlineLevel="0" collapsed="false"/>
    <row r="546" customFormat="false" ht="13.8" hidden="false" customHeight="false" outlineLevel="0" collapsed="false"/>
    <row r="547" customFormat="false" ht="13.8" hidden="false" customHeight="false" outlineLevel="0" collapsed="false"/>
    <row r="548" customFormat="false" ht="13.8" hidden="false" customHeight="false" outlineLevel="0" collapsed="false"/>
    <row r="549" customFormat="false" ht="13.8" hidden="false" customHeight="false" outlineLevel="0" collapsed="false"/>
    <row r="550" customFormat="false" ht="13.8" hidden="false" customHeight="false" outlineLevel="0" collapsed="false"/>
    <row r="551" customFormat="false" ht="13.8" hidden="false" customHeight="false" outlineLevel="0" collapsed="false"/>
    <row r="552" customFormat="false" ht="13.8" hidden="false" customHeight="false" outlineLevel="0" collapsed="false"/>
    <row r="553" customFormat="false" ht="13.8" hidden="false" customHeight="false" outlineLevel="0" collapsed="false"/>
    <row r="554" customFormat="false" ht="13.8" hidden="false" customHeight="false" outlineLevel="0" collapsed="false"/>
    <row r="555" customFormat="false" ht="13.8" hidden="false" customHeight="false" outlineLevel="0" collapsed="false"/>
    <row r="556" customFormat="false" ht="13.8" hidden="false" customHeight="false" outlineLevel="0" collapsed="false"/>
    <row r="557" customFormat="false" ht="13.8" hidden="false" customHeight="false" outlineLevel="0" collapsed="false"/>
    <row r="558" customFormat="false" ht="13.8" hidden="false" customHeight="false" outlineLevel="0" collapsed="false"/>
    <row r="559" customFormat="false" ht="13.8" hidden="false" customHeight="false" outlineLevel="0" collapsed="false"/>
    <row r="560" customFormat="false" ht="13.8" hidden="false" customHeight="false" outlineLevel="0" collapsed="false"/>
    <row r="561" customFormat="false" ht="13.8" hidden="false" customHeight="false" outlineLevel="0" collapsed="false"/>
    <row r="562" customFormat="false" ht="13.8" hidden="false" customHeight="false" outlineLevel="0" collapsed="false"/>
    <row r="563" customFormat="false" ht="13.8" hidden="false" customHeight="false" outlineLevel="0" collapsed="false"/>
    <row r="564" customFormat="false" ht="13.8" hidden="false" customHeight="false" outlineLevel="0" collapsed="false"/>
    <row r="565" customFormat="false" ht="13.8" hidden="false" customHeight="false" outlineLevel="0" collapsed="false"/>
    <row r="566" customFormat="false" ht="13.8" hidden="false" customHeight="false" outlineLevel="0" collapsed="false"/>
    <row r="567" customFormat="false" ht="13.8" hidden="false" customHeight="false" outlineLevel="0" collapsed="false"/>
    <row r="568" customFormat="false" ht="13.8" hidden="false" customHeight="false" outlineLevel="0" collapsed="false"/>
    <row r="569" customFormat="false" ht="13.8" hidden="false" customHeight="false" outlineLevel="0" collapsed="false"/>
    <row r="570" customFormat="false" ht="13.8" hidden="false" customHeight="false" outlineLevel="0" collapsed="false"/>
    <row r="571" customFormat="false" ht="13.8" hidden="false" customHeight="false" outlineLevel="0" collapsed="false"/>
    <row r="572" customFormat="false" ht="13.8" hidden="false" customHeight="false" outlineLevel="0" collapsed="false"/>
    <row r="573" customFormat="false" ht="13.8" hidden="false" customHeight="false" outlineLevel="0" collapsed="false"/>
    <row r="574" customFormat="false" ht="13.8" hidden="false" customHeight="false" outlineLevel="0" collapsed="false"/>
    <row r="575" customFormat="false" ht="13.8" hidden="false" customHeight="false" outlineLevel="0" collapsed="false"/>
    <row r="576" customFormat="false" ht="13.8" hidden="false" customHeight="false" outlineLevel="0" collapsed="false"/>
    <row r="577" customFormat="false" ht="13.8" hidden="false" customHeight="false" outlineLevel="0" collapsed="false"/>
    <row r="578" customFormat="false" ht="13.8" hidden="false" customHeight="false" outlineLevel="0" collapsed="false"/>
    <row r="579" customFormat="false" ht="13.8" hidden="false" customHeight="false" outlineLevel="0" collapsed="false"/>
    <row r="580" customFormat="false" ht="13.8" hidden="false" customHeight="false" outlineLevel="0" collapsed="false"/>
    <row r="581" customFormat="false" ht="13.8" hidden="false" customHeight="false" outlineLevel="0" collapsed="false"/>
    <row r="582" customFormat="false" ht="13.8" hidden="false" customHeight="false" outlineLevel="0" collapsed="false"/>
    <row r="583" customFormat="false" ht="13.8" hidden="false" customHeight="false" outlineLevel="0" collapsed="false"/>
    <row r="584" customFormat="false" ht="13.8" hidden="false" customHeight="false" outlineLevel="0" collapsed="false"/>
    <row r="585" customFormat="false" ht="13.8" hidden="false" customHeight="false" outlineLevel="0" collapsed="false"/>
    <row r="586" customFormat="false" ht="13.8" hidden="false" customHeight="false" outlineLevel="0" collapsed="false"/>
    <row r="587" customFormat="false" ht="13.8" hidden="false" customHeight="false" outlineLevel="0" collapsed="false"/>
    <row r="588" customFormat="false" ht="13.8" hidden="false" customHeight="false" outlineLevel="0" collapsed="false"/>
    <row r="589" customFormat="false" ht="13.8" hidden="false" customHeight="false" outlineLevel="0" collapsed="false"/>
    <row r="590" customFormat="false" ht="13.8" hidden="false" customHeight="false" outlineLevel="0" collapsed="false"/>
    <row r="591" customFormat="false" ht="13.8" hidden="false" customHeight="false" outlineLevel="0" collapsed="false"/>
    <row r="592" customFormat="false" ht="13.8" hidden="false" customHeight="false" outlineLevel="0" collapsed="false"/>
    <row r="593" customFormat="false" ht="13.8" hidden="false" customHeight="false" outlineLevel="0" collapsed="false"/>
    <row r="594" customFormat="false" ht="13.8" hidden="false" customHeight="false" outlineLevel="0" collapsed="false"/>
    <row r="595" customFormat="false" ht="13.8" hidden="false" customHeight="false" outlineLevel="0" collapsed="false"/>
    <row r="596" customFormat="false" ht="13.8" hidden="false" customHeight="false" outlineLevel="0" collapsed="false"/>
    <row r="597" customFormat="false" ht="13.8" hidden="false" customHeight="false" outlineLevel="0" collapsed="false"/>
    <row r="598" customFormat="false" ht="13.8" hidden="false" customHeight="false" outlineLevel="0" collapsed="false"/>
    <row r="599" customFormat="false" ht="13.8" hidden="false" customHeight="false" outlineLevel="0" collapsed="false"/>
    <row r="600" customFormat="false" ht="13.8" hidden="false" customHeight="false" outlineLevel="0" collapsed="false"/>
    <row r="601" customFormat="false" ht="13.8" hidden="false" customHeight="false" outlineLevel="0" collapsed="false"/>
    <row r="602" customFormat="false" ht="13.8" hidden="false" customHeight="false" outlineLevel="0" collapsed="false"/>
    <row r="603" customFormat="false" ht="13.8" hidden="false" customHeight="false" outlineLevel="0" collapsed="false"/>
    <row r="604" customFormat="false" ht="13.8" hidden="false" customHeight="false" outlineLevel="0" collapsed="false"/>
    <row r="605" customFormat="false" ht="13.8" hidden="false" customHeight="false" outlineLevel="0" collapsed="false"/>
    <row r="606" customFormat="false" ht="13.8" hidden="false" customHeight="false" outlineLevel="0" collapsed="false"/>
    <row r="607" customFormat="false" ht="13.8" hidden="false" customHeight="false" outlineLevel="0" collapsed="false"/>
    <row r="608" customFormat="false" ht="13.8" hidden="false" customHeight="false" outlineLevel="0" collapsed="false"/>
    <row r="609" customFormat="false" ht="13.8" hidden="false" customHeight="false" outlineLevel="0" collapsed="false"/>
    <row r="610" customFormat="false" ht="13.8" hidden="false" customHeight="false" outlineLevel="0" collapsed="false"/>
    <row r="611" customFormat="false" ht="13.8" hidden="false" customHeight="false" outlineLevel="0" collapsed="false"/>
    <row r="612" customFormat="false" ht="13.8" hidden="false" customHeight="false" outlineLevel="0" collapsed="false"/>
    <row r="613" customFormat="false" ht="13.8" hidden="false" customHeight="false" outlineLevel="0" collapsed="false"/>
    <row r="614" customFormat="false" ht="13.8" hidden="false" customHeight="false" outlineLevel="0" collapsed="false"/>
    <row r="615" customFormat="false" ht="13.8" hidden="false" customHeight="false" outlineLevel="0" collapsed="false"/>
    <row r="616" customFormat="false" ht="13.8" hidden="false" customHeight="false" outlineLevel="0" collapsed="false"/>
    <row r="617" customFormat="false" ht="13.8" hidden="false" customHeight="false" outlineLevel="0" collapsed="false"/>
    <row r="618" customFormat="false" ht="13.8" hidden="false" customHeight="false" outlineLevel="0" collapsed="false"/>
    <row r="619" customFormat="false" ht="13.8" hidden="false" customHeight="false" outlineLevel="0" collapsed="false"/>
    <row r="620" customFormat="false" ht="13.8" hidden="false" customHeight="false" outlineLevel="0" collapsed="false"/>
    <row r="621" customFormat="false" ht="13.8" hidden="false" customHeight="false" outlineLevel="0" collapsed="false"/>
    <row r="622" customFormat="false" ht="13.8" hidden="false" customHeight="false" outlineLevel="0" collapsed="false"/>
    <row r="623" customFormat="false" ht="13.8" hidden="false" customHeight="false" outlineLevel="0" collapsed="false"/>
    <row r="624" customFormat="false" ht="13.8" hidden="false" customHeight="false" outlineLevel="0" collapsed="false"/>
    <row r="625" customFormat="false" ht="13.8" hidden="false" customHeight="false" outlineLevel="0" collapsed="false"/>
    <row r="626" customFormat="false" ht="13.8" hidden="false" customHeight="false" outlineLevel="0" collapsed="false"/>
    <row r="627" customFormat="false" ht="13.8" hidden="false" customHeight="false" outlineLevel="0" collapsed="false"/>
    <row r="628" customFormat="false" ht="13.8" hidden="false" customHeight="false" outlineLevel="0" collapsed="false"/>
    <row r="629" customFormat="false" ht="13.8" hidden="false" customHeight="false" outlineLevel="0" collapsed="false"/>
    <row r="630" customFormat="false" ht="13.8" hidden="false" customHeight="false" outlineLevel="0" collapsed="false"/>
    <row r="631" customFormat="false" ht="13.8" hidden="false" customHeight="false" outlineLevel="0" collapsed="false"/>
    <row r="632" customFormat="false" ht="13.8" hidden="false" customHeight="false" outlineLevel="0" collapsed="false"/>
    <row r="633" customFormat="false" ht="13.8" hidden="false" customHeight="false" outlineLevel="0" collapsed="false"/>
    <row r="634" customFormat="false" ht="13.8" hidden="false" customHeight="false" outlineLevel="0" collapsed="false"/>
    <row r="635" customFormat="false" ht="13.8" hidden="false" customHeight="false" outlineLevel="0" collapsed="false"/>
    <row r="636" customFormat="false" ht="13.8" hidden="false" customHeight="false" outlineLevel="0" collapsed="false"/>
    <row r="637" customFormat="false" ht="13.8" hidden="false" customHeight="false" outlineLevel="0" collapsed="false"/>
    <row r="638" customFormat="false" ht="13.8" hidden="false" customHeight="false" outlineLevel="0" collapsed="false"/>
    <row r="639" customFormat="false" ht="13.8" hidden="false" customHeight="false" outlineLevel="0" collapsed="false"/>
    <row r="640" customFormat="false" ht="13.8" hidden="false" customHeight="false" outlineLevel="0" collapsed="false"/>
    <row r="641" customFormat="false" ht="13.8" hidden="false" customHeight="false" outlineLevel="0" collapsed="false"/>
    <row r="642" customFormat="false" ht="13.8" hidden="false" customHeight="false" outlineLevel="0" collapsed="false"/>
    <row r="643" customFormat="false" ht="13.8" hidden="false" customHeight="false" outlineLevel="0" collapsed="false"/>
    <row r="644" customFormat="false" ht="13.8" hidden="false" customHeight="false" outlineLevel="0" collapsed="false"/>
    <row r="645" customFormat="false" ht="13.8" hidden="false" customHeight="false" outlineLevel="0" collapsed="false"/>
    <row r="646" customFormat="false" ht="13.8" hidden="false" customHeight="false" outlineLevel="0" collapsed="false"/>
    <row r="647" customFormat="false" ht="13.8" hidden="false" customHeight="false" outlineLevel="0" collapsed="false"/>
    <row r="648" customFormat="false" ht="13.8" hidden="false" customHeight="false" outlineLevel="0" collapsed="false"/>
    <row r="649" customFormat="false" ht="13.8" hidden="false" customHeight="false" outlineLevel="0" collapsed="false"/>
    <row r="650" customFormat="false" ht="13.8" hidden="false" customHeight="false" outlineLevel="0" collapsed="false"/>
    <row r="651" customFormat="false" ht="13.8" hidden="false" customHeight="false" outlineLevel="0" collapsed="false"/>
    <row r="652" customFormat="false" ht="13.8" hidden="false" customHeight="false" outlineLevel="0" collapsed="false"/>
    <row r="653" customFormat="false" ht="13.8" hidden="false" customHeight="false" outlineLevel="0" collapsed="false"/>
    <row r="654" customFormat="false" ht="13.8" hidden="false" customHeight="false" outlineLevel="0" collapsed="false"/>
    <row r="655" customFormat="false" ht="13.8" hidden="false" customHeight="false" outlineLevel="0" collapsed="false"/>
    <row r="656" customFormat="false" ht="13.8" hidden="false" customHeight="false" outlineLevel="0" collapsed="false"/>
    <row r="657" customFormat="false" ht="13.8" hidden="false" customHeight="false" outlineLevel="0" collapsed="false"/>
    <row r="658" customFormat="false" ht="13.8" hidden="false" customHeight="false" outlineLevel="0" collapsed="false"/>
    <row r="659" customFormat="false" ht="13.8" hidden="false" customHeight="false" outlineLevel="0" collapsed="false"/>
    <row r="660" customFormat="false" ht="13.8" hidden="false" customHeight="false" outlineLevel="0" collapsed="false"/>
    <row r="661" customFormat="false" ht="13.8" hidden="false" customHeight="false" outlineLevel="0" collapsed="false"/>
    <row r="662" customFormat="false" ht="13.8" hidden="false" customHeight="false" outlineLevel="0" collapsed="false"/>
    <row r="663" customFormat="false" ht="13.8" hidden="false" customHeight="false" outlineLevel="0" collapsed="false"/>
    <row r="664" customFormat="false" ht="13.8" hidden="false" customHeight="false" outlineLevel="0" collapsed="false"/>
    <row r="665" customFormat="false" ht="13.8" hidden="false" customHeight="false" outlineLevel="0" collapsed="false"/>
    <row r="666" customFormat="false" ht="13.8" hidden="false" customHeight="false" outlineLevel="0" collapsed="false"/>
    <row r="667" customFormat="false" ht="13.8" hidden="false" customHeight="false" outlineLevel="0" collapsed="false"/>
    <row r="668" customFormat="false" ht="13.8" hidden="false" customHeight="false" outlineLevel="0" collapsed="false"/>
    <row r="669" customFormat="false" ht="13.8" hidden="false" customHeight="false" outlineLevel="0" collapsed="false"/>
    <row r="670" customFormat="false" ht="13.8" hidden="false" customHeight="false" outlineLevel="0" collapsed="false"/>
    <row r="671" customFormat="false" ht="13.8" hidden="false" customHeight="false" outlineLevel="0" collapsed="false"/>
    <row r="672" customFormat="false" ht="13.8" hidden="false" customHeight="false" outlineLevel="0" collapsed="false"/>
    <row r="673" customFormat="false" ht="13.8" hidden="false" customHeight="false" outlineLevel="0" collapsed="false"/>
    <row r="674" customFormat="false" ht="13.8" hidden="false" customHeight="false" outlineLevel="0" collapsed="false"/>
    <row r="675" customFormat="false" ht="13.8" hidden="false" customHeight="false" outlineLevel="0" collapsed="false"/>
    <row r="676" customFormat="false" ht="13.8" hidden="false" customHeight="false" outlineLevel="0" collapsed="false"/>
    <row r="677" customFormat="false" ht="13.8" hidden="false" customHeight="false" outlineLevel="0" collapsed="false"/>
    <row r="678" customFormat="false" ht="13.8" hidden="false" customHeight="false" outlineLevel="0" collapsed="false"/>
    <row r="679" customFormat="false" ht="13.8" hidden="false" customHeight="false" outlineLevel="0" collapsed="false"/>
    <row r="680" customFormat="false" ht="13.8" hidden="false" customHeight="false" outlineLevel="0" collapsed="false"/>
    <row r="681" customFormat="false" ht="13.8" hidden="false" customHeight="false" outlineLevel="0" collapsed="false"/>
    <row r="682" customFormat="false" ht="13.8" hidden="false" customHeight="false" outlineLevel="0" collapsed="false"/>
    <row r="683" customFormat="false" ht="13.8" hidden="false" customHeight="false" outlineLevel="0" collapsed="false"/>
    <row r="684" customFormat="false" ht="13.8" hidden="false" customHeight="false" outlineLevel="0" collapsed="false"/>
    <row r="685" customFormat="false" ht="13.8" hidden="false" customHeight="false" outlineLevel="0" collapsed="false"/>
    <row r="686" customFormat="false" ht="13.8" hidden="false" customHeight="false" outlineLevel="0" collapsed="false"/>
    <row r="687" customFormat="false" ht="13.8" hidden="false" customHeight="false" outlineLevel="0" collapsed="false"/>
    <row r="688" customFormat="false" ht="13.8" hidden="false" customHeight="false" outlineLevel="0" collapsed="false"/>
    <row r="689" customFormat="false" ht="13.8" hidden="false" customHeight="false" outlineLevel="0" collapsed="false"/>
    <row r="690" customFormat="false" ht="13.8" hidden="false" customHeight="false" outlineLevel="0" collapsed="false"/>
    <row r="691" customFormat="false" ht="13.8" hidden="false" customHeight="false" outlineLevel="0" collapsed="false"/>
    <row r="692" customFormat="false" ht="13.8" hidden="false" customHeight="false" outlineLevel="0" collapsed="false"/>
    <row r="693" customFormat="false" ht="13.8" hidden="false" customHeight="false" outlineLevel="0" collapsed="false"/>
    <row r="694" customFormat="false" ht="13.8" hidden="false" customHeight="false" outlineLevel="0" collapsed="false"/>
    <row r="695" customFormat="false" ht="13.8" hidden="false" customHeight="false" outlineLevel="0" collapsed="false"/>
    <row r="696" customFormat="false" ht="13.8" hidden="false" customHeight="false" outlineLevel="0" collapsed="false"/>
    <row r="697" customFormat="false" ht="13.8" hidden="false" customHeight="false" outlineLevel="0" collapsed="false"/>
    <row r="698" customFormat="false" ht="13.8" hidden="false" customHeight="false" outlineLevel="0" collapsed="false"/>
    <row r="699" customFormat="false" ht="13.8" hidden="false" customHeight="false" outlineLevel="0" collapsed="false"/>
    <row r="700" customFormat="false" ht="13.8" hidden="false" customHeight="false" outlineLevel="0" collapsed="false"/>
    <row r="701" customFormat="false" ht="13.8" hidden="false" customHeight="false" outlineLevel="0" collapsed="false"/>
    <row r="702" customFormat="false" ht="13.8" hidden="false" customHeight="false" outlineLevel="0" collapsed="false"/>
    <row r="703" customFormat="false" ht="13.8" hidden="false" customHeight="false" outlineLevel="0" collapsed="false"/>
    <row r="704" customFormat="false" ht="13.8" hidden="false" customHeight="false" outlineLevel="0" collapsed="false"/>
    <row r="705" customFormat="false" ht="13.8" hidden="false" customHeight="false" outlineLevel="0" collapsed="false"/>
    <row r="706" customFormat="false" ht="13.8" hidden="false" customHeight="false" outlineLevel="0" collapsed="false"/>
    <row r="707" customFormat="false" ht="13.8" hidden="false" customHeight="false" outlineLevel="0" collapsed="false"/>
    <row r="708" customFormat="false" ht="13.8" hidden="false" customHeight="false" outlineLevel="0" collapsed="false"/>
    <row r="709" customFormat="false" ht="13.8" hidden="false" customHeight="false" outlineLevel="0" collapsed="false"/>
    <row r="710" customFormat="false" ht="13.8" hidden="false" customHeight="false" outlineLevel="0" collapsed="false"/>
    <row r="711" customFormat="false" ht="13.8" hidden="false" customHeight="false" outlineLevel="0" collapsed="false"/>
    <row r="712" customFormat="false" ht="13.8" hidden="false" customHeight="false" outlineLevel="0" collapsed="false"/>
    <row r="713" customFormat="false" ht="13.8" hidden="false" customHeight="false" outlineLevel="0" collapsed="false"/>
    <row r="714" customFormat="false" ht="13.8" hidden="false" customHeight="false" outlineLevel="0" collapsed="false"/>
    <row r="715" customFormat="false" ht="13.8" hidden="false" customHeight="false" outlineLevel="0" collapsed="false"/>
    <row r="716" customFormat="false" ht="13.8" hidden="false" customHeight="false" outlineLevel="0" collapsed="false"/>
    <row r="717" customFormat="false" ht="13.8" hidden="false" customHeight="false" outlineLevel="0" collapsed="false"/>
    <row r="718" customFormat="false" ht="13.8" hidden="false" customHeight="false" outlineLevel="0" collapsed="false"/>
    <row r="719" customFormat="false" ht="13.8" hidden="false" customHeight="false" outlineLevel="0" collapsed="false"/>
    <row r="720" customFormat="false" ht="13.8" hidden="false" customHeight="false" outlineLevel="0" collapsed="false"/>
    <row r="721" customFormat="false" ht="13.8" hidden="false" customHeight="false" outlineLevel="0" collapsed="false"/>
    <row r="722" customFormat="false" ht="13.8" hidden="false" customHeight="false" outlineLevel="0" collapsed="false"/>
    <row r="723" customFormat="false" ht="13.8" hidden="false" customHeight="false" outlineLevel="0" collapsed="false"/>
    <row r="724" customFormat="false" ht="13.8" hidden="false" customHeight="false" outlineLevel="0" collapsed="false"/>
    <row r="725" customFormat="false" ht="13.8" hidden="false" customHeight="false" outlineLevel="0" collapsed="false"/>
    <row r="726" customFormat="false" ht="13.8" hidden="false" customHeight="false" outlineLevel="0" collapsed="false"/>
    <row r="727" customFormat="false" ht="13.8" hidden="false" customHeight="false" outlineLevel="0" collapsed="false"/>
    <row r="728" customFormat="false" ht="13.8" hidden="false" customHeight="false" outlineLevel="0" collapsed="false"/>
    <row r="729" customFormat="false" ht="13.8" hidden="false" customHeight="false" outlineLevel="0" collapsed="false"/>
    <row r="730" customFormat="false" ht="13.8" hidden="false" customHeight="false" outlineLevel="0" collapsed="false"/>
    <row r="731" customFormat="false" ht="13.8" hidden="false" customHeight="false" outlineLevel="0" collapsed="false"/>
    <row r="732" customFormat="false" ht="13.8" hidden="false" customHeight="false" outlineLevel="0" collapsed="false"/>
    <row r="733" customFormat="false" ht="13.8" hidden="false" customHeight="false" outlineLevel="0" collapsed="false"/>
    <row r="734" customFormat="false" ht="13.8" hidden="false" customHeight="false" outlineLevel="0" collapsed="false"/>
    <row r="735" customFormat="false" ht="13.8" hidden="false" customHeight="false" outlineLevel="0" collapsed="false"/>
    <row r="736" customFormat="false" ht="13.8" hidden="false" customHeight="false" outlineLevel="0" collapsed="false"/>
    <row r="737" customFormat="false" ht="13.8" hidden="false" customHeight="false" outlineLevel="0" collapsed="false"/>
    <row r="738" customFormat="false" ht="13.8" hidden="false" customHeight="false" outlineLevel="0" collapsed="false"/>
    <row r="739" customFormat="false" ht="13.8" hidden="false" customHeight="false" outlineLevel="0" collapsed="false"/>
    <row r="740" customFormat="false" ht="13.8" hidden="false" customHeight="false" outlineLevel="0" collapsed="false"/>
    <row r="741" customFormat="false" ht="13.8" hidden="false" customHeight="false" outlineLevel="0" collapsed="false"/>
    <row r="742" customFormat="false" ht="13.8" hidden="false" customHeight="false" outlineLevel="0" collapsed="false"/>
    <row r="743" customFormat="false" ht="13.8" hidden="false" customHeight="false" outlineLevel="0" collapsed="false"/>
    <row r="744" customFormat="false" ht="13.8" hidden="false" customHeight="false" outlineLevel="0" collapsed="false"/>
    <row r="745" customFormat="false" ht="13.8" hidden="false" customHeight="false" outlineLevel="0" collapsed="false"/>
    <row r="746" customFormat="false" ht="13.8" hidden="false" customHeight="false" outlineLevel="0" collapsed="false"/>
    <row r="747" customFormat="false" ht="13.8" hidden="false" customHeight="false" outlineLevel="0" collapsed="false"/>
    <row r="748" customFormat="false" ht="13.8" hidden="false" customHeight="false" outlineLevel="0" collapsed="false"/>
    <row r="749" customFormat="false" ht="13.8" hidden="false" customHeight="false" outlineLevel="0" collapsed="false"/>
    <row r="750" customFormat="false" ht="13.8" hidden="false" customHeight="false" outlineLevel="0" collapsed="false"/>
    <row r="751" customFormat="false" ht="13.8" hidden="false" customHeight="false" outlineLevel="0" collapsed="false"/>
    <row r="752" customFormat="false" ht="13.8" hidden="false" customHeight="false" outlineLevel="0" collapsed="false"/>
    <row r="753" customFormat="false" ht="13.8" hidden="false" customHeight="false" outlineLevel="0" collapsed="false"/>
    <row r="754" customFormat="false" ht="13.8" hidden="false" customHeight="false" outlineLevel="0" collapsed="false"/>
    <row r="755" customFormat="false" ht="13.8" hidden="false" customHeight="false" outlineLevel="0" collapsed="false"/>
    <row r="756" customFormat="false" ht="13.8" hidden="false" customHeight="false" outlineLevel="0" collapsed="false"/>
    <row r="757" customFormat="false" ht="13.8" hidden="false" customHeight="false" outlineLevel="0" collapsed="false"/>
    <row r="758" customFormat="false" ht="13.8" hidden="false" customHeight="false" outlineLevel="0" collapsed="false"/>
    <row r="759" customFormat="false" ht="13.8" hidden="false" customHeight="false" outlineLevel="0" collapsed="false"/>
    <row r="760" customFormat="false" ht="13.8" hidden="false" customHeight="false" outlineLevel="0" collapsed="false"/>
    <row r="761" customFormat="false" ht="13.8" hidden="false" customHeight="false" outlineLevel="0" collapsed="false"/>
    <row r="762" customFormat="false" ht="13.8" hidden="false" customHeight="false" outlineLevel="0" collapsed="false"/>
    <row r="763" customFormat="false" ht="13.8" hidden="false" customHeight="false" outlineLevel="0" collapsed="false"/>
    <row r="764" customFormat="false" ht="13.8" hidden="false" customHeight="false" outlineLevel="0" collapsed="false"/>
    <row r="765" customFormat="false" ht="13.8" hidden="false" customHeight="false" outlineLevel="0" collapsed="false"/>
    <row r="766" customFormat="false" ht="13.8" hidden="false" customHeight="false" outlineLevel="0" collapsed="false"/>
    <row r="767" customFormat="false" ht="13.8" hidden="false" customHeight="false" outlineLevel="0" collapsed="false"/>
    <row r="768" customFormat="false" ht="13.8" hidden="false" customHeight="false" outlineLevel="0" collapsed="false"/>
    <row r="769" customFormat="false" ht="13.8" hidden="false" customHeight="false" outlineLevel="0" collapsed="false"/>
    <row r="770" customFormat="false" ht="13.8" hidden="false" customHeight="false" outlineLevel="0" collapsed="false"/>
    <row r="771" customFormat="false" ht="13.8" hidden="false" customHeight="false" outlineLevel="0" collapsed="false"/>
    <row r="772" customFormat="false" ht="13.8" hidden="false" customHeight="false" outlineLevel="0" collapsed="false"/>
    <row r="773" customFormat="false" ht="13.8" hidden="false" customHeight="false" outlineLevel="0" collapsed="false"/>
    <row r="774" customFormat="false" ht="13.8" hidden="false" customHeight="false" outlineLevel="0" collapsed="false"/>
    <row r="775" customFormat="false" ht="13.8" hidden="false" customHeight="false" outlineLevel="0" collapsed="false"/>
    <row r="776" customFormat="false" ht="13.8" hidden="false" customHeight="false" outlineLevel="0" collapsed="false"/>
    <row r="777" customFormat="false" ht="13.8" hidden="false" customHeight="false" outlineLevel="0" collapsed="false"/>
    <row r="778" customFormat="false" ht="13.8" hidden="false" customHeight="false" outlineLevel="0" collapsed="false"/>
    <row r="779" customFormat="false" ht="13.8" hidden="false" customHeight="false" outlineLevel="0" collapsed="false"/>
    <row r="780" customFormat="false" ht="13.8" hidden="false" customHeight="false" outlineLevel="0" collapsed="false"/>
    <row r="781" customFormat="false" ht="13.8" hidden="false" customHeight="false" outlineLevel="0" collapsed="false"/>
    <row r="782" customFormat="false" ht="13.8" hidden="false" customHeight="false" outlineLevel="0" collapsed="false"/>
    <row r="783" customFormat="false" ht="13.8" hidden="false" customHeight="false" outlineLevel="0" collapsed="false"/>
    <row r="784" customFormat="false" ht="13.8" hidden="false" customHeight="false" outlineLevel="0" collapsed="false"/>
    <row r="785" customFormat="false" ht="13.8" hidden="false" customHeight="false" outlineLevel="0" collapsed="false"/>
    <row r="786" customFormat="false" ht="13.8" hidden="false" customHeight="false" outlineLevel="0" collapsed="false"/>
    <row r="787" customFormat="false" ht="13.8" hidden="false" customHeight="false" outlineLevel="0" collapsed="false"/>
    <row r="788" customFormat="false" ht="13.8" hidden="false" customHeight="false" outlineLevel="0" collapsed="false"/>
    <row r="789" customFormat="false" ht="13.8" hidden="false" customHeight="false" outlineLevel="0" collapsed="false"/>
    <row r="790" customFormat="false" ht="13.8" hidden="false" customHeight="false" outlineLevel="0" collapsed="false"/>
    <row r="791" customFormat="false" ht="13.8" hidden="false" customHeight="false" outlineLevel="0" collapsed="false"/>
    <row r="792" customFormat="false" ht="13.8" hidden="false" customHeight="false" outlineLevel="0" collapsed="false"/>
    <row r="793" customFormat="false" ht="13.8" hidden="false" customHeight="false" outlineLevel="0" collapsed="false"/>
    <row r="794" customFormat="false" ht="13.8" hidden="false" customHeight="false" outlineLevel="0" collapsed="false"/>
    <row r="795" customFormat="false" ht="13.8" hidden="false" customHeight="false" outlineLevel="0" collapsed="false"/>
    <row r="796" customFormat="false" ht="13.8" hidden="false" customHeight="false" outlineLevel="0" collapsed="false"/>
    <row r="797" customFormat="false" ht="13.8" hidden="false" customHeight="false" outlineLevel="0" collapsed="false"/>
    <row r="798" customFormat="false" ht="13.8" hidden="false" customHeight="false" outlineLevel="0" collapsed="false"/>
    <row r="799" customFormat="false" ht="13.8" hidden="false" customHeight="false" outlineLevel="0" collapsed="false"/>
    <row r="800" customFormat="false" ht="13.8" hidden="false" customHeight="false" outlineLevel="0" collapsed="false"/>
    <row r="801" customFormat="false" ht="13.8" hidden="false" customHeight="false" outlineLevel="0" collapsed="false"/>
    <row r="802" customFormat="false" ht="13.8" hidden="false" customHeight="false" outlineLevel="0" collapsed="false"/>
    <row r="803" customFormat="false" ht="13.8" hidden="false" customHeight="false" outlineLevel="0" collapsed="false"/>
    <row r="804" customFormat="false" ht="13.8" hidden="false" customHeight="false" outlineLevel="0" collapsed="false"/>
    <row r="805" customFormat="false" ht="13.8" hidden="false" customHeight="false" outlineLevel="0" collapsed="false"/>
    <row r="806" customFormat="false" ht="13.8" hidden="false" customHeight="false" outlineLevel="0" collapsed="false"/>
    <row r="807" customFormat="false" ht="13.8" hidden="false" customHeight="false" outlineLevel="0" collapsed="false"/>
    <row r="808" customFormat="false" ht="13.8" hidden="false" customHeight="false" outlineLevel="0" collapsed="false"/>
    <row r="809" customFormat="false" ht="13.8" hidden="false" customHeight="false" outlineLevel="0" collapsed="false"/>
    <row r="810" customFormat="false" ht="13.8" hidden="false" customHeight="false" outlineLevel="0" collapsed="false"/>
    <row r="811" customFormat="false" ht="13.8" hidden="false" customHeight="false" outlineLevel="0" collapsed="false"/>
    <row r="812" customFormat="false" ht="13.8" hidden="false" customHeight="false" outlineLevel="0" collapsed="false"/>
    <row r="813" customFormat="false" ht="13.8" hidden="false" customHeight="false" outlineLevel="0" collapsed="false"/>
    <row r="814" customFormat="false" ht="13.8" hidden="false" customHeight="false" outlineLevel="0" collapsed="false"/>
    <row r="815" customFormat="false" ht="13.8" hidden="false" customHeight="false" outlineLevel="0" collapsed="false"/>
    <row r="816" customFormat="false" ht="13.8" hidden="false" customHeight="false" outlineLevel="0" collapsed="false"/>
    <row r="817" customFormat="false" ht="13.8" hidden="false" customHeight="false" outlineLevel="0" collapsed="false"/>
    <row r="818" customFormat="false" ht="13.8" hidden="false" customHeight="false" outlineLevel="0" collapsed="false"/>
    <row r="819" customFormat="false" ht="13.8" hidden="false" customHeight="false" outlineLevel="0" collapsed="false"/>
    <row r="820" customFormat="false" ht="13.8" hidden="false" customHeight="false" outlineLevel="0" collapsed="false"/>
    <row r="821" customFormat="false" ht="13.8" hidden="false" customHeight="false" outlineLevel="0" collapsed="false"/>
    <row r="822" customFormat="false" ht="13.8" hidden="false" customHeight="false" outlineLevel="0" collapsed="false"/>
    <row r="823" customFormat="false" ht="13.8" hidden="false" customHeight="false" outlineLevel="0" collapsed="false"/>
    <row r="824" customFormat="false" ht="13.8" hidden="false" customHeight="false" outlineLevel="0" collapsed="false"/>
    <row r="825" customFormat="false" ht="13.8" hidden="false" customHeight="false" outlineLevel="0" collapsed="false"/>
    <row r="826" customFormat="false" ht="13.8" hidden="false" customHeight="false" outlineLevel="0" collapsed="false"/>
    <row r="827" customFormat="false" ht="13.8" hidden="false" customHeight="false" outlineLevel="0" collapsed="false"/>
    <row r="828" customFormat="false" ht="13.8" hidden="false" customHeight="false" outlineLevel="0" collapsed="false"/>
    <row r="829" customFormat="false" ht="13.8" hidden="false" customHeight="false" outlineLevel="0" collapsed="false"/>
    <row r="830" customFormat="false" ht="13.8" hidden="false" customHeight="false" outlineLevel="0" collapsed="false"/>
    <row r="831" customFormat="false" ht="13.8" hidden="false" customHeight="false" outlineLevel="0" collapsed="false"/>
    <row r="832" customFormat="false" ht="13.8" hidden="false" customHeight="false" outlineLevel="0" collapsed="false"/>
    <row r="833" customFormat="false" ht="13.8" hidden="false" customHeight="false" outlineLevel="0" collapsed="false"/>
    <row r="834" customFormat="false" ht="13.8" hidden="false" customHeight="false" outlineLevel="0" collapsed="false"/>
    <row r="835" customFormat="false" ht="13.8" hidden="false" customHeight="false" outlineLevel="0" collapsed="false"/>
    <row r="836" customFormat="false" ht="13.8" hidden="false" customHeight="false" outlineLevel="0" collapsed="false"/>
    <row r="837" customFormat="false" ht="13.8" hidden="false" customHeight="false" outlineLevel="0" collapsed="false"/>
    <row r="838" customFormat="false" ht="13.8" hidden="false" customHeight="false" outlineLevel="0" collapsed="false"/>
    <row r="839" customFormat="false" ht="13.8" hidden="false" customHeight="false" outlineLevel="0" collapsed="false"/>
    <row r="840" customFormat="false" ht="13.8" hidden="false" customHeight="false" outlineLevel="0" collapsed="false"/>
    <row r="841" customFormat="false" ht="13.8" hidden="false" customHeight="false" outlineLevel="0" collapsed="false"/>
    <row r="842" customFormat="false" ht="13.8" hidden="false" customHeight="false" outlineLevel="0" collapsed="false"/>
    <row r="843" customFormat="false" ht="13.8" hidden="false" customHeight="false" outlineLevel="0" collapsed="false"/>
    <row r="844" customFormat="false" ht="13.8" hidden="false" customHeight="false" outlineLevel="0" collapsed="false"/>
    <row r="845" customFormat="false" ht="13.8" hidden="false" customHeight="false" outlineLevel="0" collapsed="false"/>
    <row r="846" customFormat="false" ht="13.8" hidden="false" customHeight="false" outlineLevel="0" collapsed="false"/>
    <row r="847" customFormat="false" ht="13.8" hidden="false" customHeight="false" outlineLevel="0" collapsed="false"/>
    <row r="848" customFormat="false" ht="13.8" hidden="false" customHeight="false" outlineLevel="0" collapsed="false"/>
    <row r="849" customFormat="false" ht="13.8" hidden="false" customHeight="false" outlineLevel="0" collapsed="false"/>
    <row r="850" customFormat="false" ht="13.8" hidden="false" customHeight="false" outlineLevel="0" collapsed="false"/>
    <row r="851" customFormat="false" ht="13.8" hidden="false" customHeight="false" outlineLevel="0" collapsed="false"/>
    <row r="852" customFormat="false" ht="13.8" hidden="false" customHeight="false" outlineLevel="0" collapsed="false"/>
    <row r="853" customFormat="false" ht="13.8" hidden="false" customHeight="false" outlineLevel="0" collapsed="false"/>
    <row r="854" customFormat="false" ht="13.8" hidden="false" customHeight="false" outlineLevel="0" collapsed="false"/>
    <row r="855" customFormat="false" ht="13.8" hidden="false" customHeight="false" outlineLevel="0" collapsed="false"/>
    <row r="856" customFormat="false" ht="13.8" hidden="false" customHeight="false" outlineLevel="0" collapsed="false"/>
    <row r="857" customFormat="false" ht="13.8" hidden="false" customHeight="false" outlineLevel="0" collapsed="false"/>
    <row r="858" customFormat="false" ht="13.8" hidden="false" customHeight="false" outlineLevel="0" collapsed="false"/>
    <row r="859" customFormat="false" ht="13.8" hidden="false" customHeight="false" outlineLevel="0" collapsed="false"/>
    <row r="860" customFormat="false" ht="13.8" hidden="false" customHeight="false" outlineLevel="0" collapsed="false"/>
    <row r="861" customFormat="false" ht="13.8" hidden="false" customHeight="false" outlineLevel="0" collapsed="false"/>
    <row r="862" customFormat="false" ht="13.8" hidden="false" customHeight="false" outlineLevel="0" collapsed="false"/>
    <row r="863" customFormat="false" ht="13.8" hidden="false" customHeight="false" outlineLevel="0" collapsed="false"/>
    <row r="864" customFormat="false" ht="13.8" hidden="false" customHeight="false" outlineLevel="0" collapsed="false"/>
    <row r="865" customFormat="false" ht="13.8" hidden="false" customHeight="false" outlineLevel="0" collapsed="false"/>
    <row r="866" customFormat="false" ht="13.8" hidden="false" customHeight="false" outlineLevel="0" collapsed="false"/>
    <row r="867" customFormat="false" ht="13.8" hidden="false" customHeight="false" outlineLevel="0" collapsed="false"/>
    <row r="868" customFormat="false" ht="13.8" hidden="false" customHeight="false" outlineLevel="0" collapsed="false"/>
    <row r="869" customFormat="false" ht="13.8" hidden="false" customHeight="false" outlineLevel="0" collapsed="false"/>
    <row r="870" customFormat="false" ht="13.8" hidden="false" customHeight="false" outlineLevel="0" collapsed="false"/>
    <row r="871" customFormat="false" ht="13.8" hidden="false" customHeight="false" outlineLevel="0" collapsed="false"/>
    <row r="872" customFormat="false" ht="13.8" hidden="false" customHeight="false" outlineLevel="0" collapsed="false"/>
    <row r="873" customFormat="false" ht="13.8" hidden="false" customHeight="false" outlineLevel="0" collapsed="false"/>
    <row r="874" customFormat="false" ht="13.8" hidden="false" customHeight="false" outlineLevel="0" collapsed="false"/>
    <row r="875" customFormat="false" ht="13.8" hidden="false" customHeight="false" outlineLevel="0" collapsed="false"/>
    <row r="876" customFormat="false" ht="13.8" hidden="false" customHeight="false" outlineLevel="0" collapsed="false"/>
    <row r="877" customFormat="false" ht="13.8" hidden="false" customHeight="false" outlineLevel="0" collapsed="false"/>
    <row r="878" customFormat="false" ht="13.8" hidden="false" customHeight="false" outlineLevel="0" collapsed="false"/>
    <row r="879" customFormat="false" ht="13.8" hidden="false" customHeight="false" outlineLevel="0" collapsed="false"/>
    <row r="880" customFormat="false" ht="13.8" hidden="false" customHeight="false" outlineLevel="0" collapsed="false"/>
    <row r="881" customFormat="false" ht="13.8" hidden="false" customHeight="false" outlineLevel="0" collapsed="false"/>
    <row r="882" customFormat="false" ht="13.8" hidden="false" customHeight="false" outlineLevel="0" collapsed="false"/>
    <row r="883" customFormat="false" ht="13.8" hidden="false" customHeight="false" outlineLevel="0" collapsed="false"/>
    <row r="884" customFormat="false" ht="13.8" hidden="false" customHeight="false" outlineLevel="0" collapsed="false"/>
    <row r="885" customFormat="false" ht="13.8" hidden="false" customHeight="false" outlineLevel="0" collapsed="false"/>
    <row r="886" customFormat="false" ht="13.8" hidden="false" customHeight="false" outlineLevel="0" collapsed="false"/>
    <row r="887" customFormat="false" ht="13.8" hidden="false" customHeight="false" outlineLevel="0" collapsed="false"/>
    <row r="888" customFormat="false" ht="13.8" hidden="false" customHeight="false" outlineLevel="0" collapsed="false"/>
    <row r="889" customFormat="false" ht="13.8" hidden="false" customHeight="false" outlineLevel="0" collapsed="false"/>
    <row r="890" customFormat="false" ht="13.8" hidden="false" customHeight="false" outlineLevel="0" collapsed="false"/>
    <row r="891" customFormat="false" ht="13.8" hidden="false" customHeight="false" outlineLevel="0" collapsed="false"/>
    <row r="892" customFormat="false" ht="13.8" hidden="false" customHeight="false" outlineLevel="0" collapsed="false"/>
    <row r="893" customFormat="false" ht="13.8" hidden="false" customHeight="false" outlineLevel="0" collapsed="false"/>
    <row r="894" customFormat="false" ht="13.8" hidden="false" customHeight="false" outlineLevel="0" collapsed="false"/>
    <row r="895" customFormat="false" ht="13.8" hidden="false" customHeight="false" outlineLevel="0" collapsed="false"/>
    <row r="896" customFormat="false" ht="13.8" hidden="false" customHeight="false" outlineLevel="0" collapsed="false"/>
    <row r="897" customFormat="false" ht="13.8" hidden="false" customHeight="false" outlineLevel="0" collapsed="false"/>
    <row r="898" customFormat="false" ht="13.8" hidden="false" customHeight="false" outlineLevel="0" collapsed="false"/>
    <row r="899" customFormat="false" ht="13.8" hidden="false" customHeight="false" outlineLevel="0" collapsed="false"/>
    <row r="900" customFormat="false" ht="13.8" hidden="false" customHeight="false" outlineLevel="0" collapsed="false"/>
    <row r="901" customFormat="false" ht="13.8" hidden="false" customHeight="false" outlineLevel="0" collapsed="false"/>
    <row r="902" customFormat="false" ht="13.8" hidden="false" customHeight="false" outlineLevel="0" collapsed="false"/>
    <row r="903" customFormat="false" ht="13.8" hidden="false" customHeight="false" outlineLevel="0" collapsed="false"/>
    <row r="904" customFormat="false" ht="13.8" hidden="false" customHeight="false" outlineLevel="0" collapsed="false"/>
    <row r="905" customFormat="false" ht="13.8" hidden="false" customHeight="false" outlineLevel="0" collapsed="false"/>
    <row r="906" customFormat="false" ht="13.8" hidden="false" customHeight="false" outlineLevel="0" collapsed="false"/>
    <row r="907" customFormat="false" ht="13.8" hidden="false" customHeight="false" outlineLevel="0" collapsed="false"/>
    <row r="908" customFormat="false" ht="13.8" hidden="false" customHeight="false" outlineLevel="0" collapsed="false"/>
    <row r="909" customFormat="false" ht="13.8" hidden="false" customHeight="false" outlineLevel="0" collapsed="false"/>
    <row r="910" customFormat="false" ht="13.8" hidden="false" customHeight="false" outlineLevel="0" collapsed="false"/>
    <row r="911" customFormat="false" ht="13.8" hidden="false" customHeight="false" outlineLevel="0" collapsed="false"/>
    <row r="912" customFormat="false" ht="13.8" hidden="false" customHeight="false" outlineLevel="0" collapsed="false"/>
    <row r="913" customFormat="false" ht="13.8" hidden="false" customHeight="false" outlineLevel="0" collapsed="false"/>
    <row r="914" customFormat="false" ht="13.8" hidden="false" customHeight="false" outlineLevel="0" collapsed="false"/>
    <row r="915" customFormat="false" ht="13.8" hidden="false" customHeight="false" outlineLevel="0" collapsed="false"/>
    <row r="916" customFormat="false" ht="13.8" hidden="false" customHeight="false" outlineLevel="0" collapsed="false"/>
    <row r="917" customFormat="false" ht="13.8" hidden="false" customHeight="false" outlineLevel="0" collapsed="false"/>
    <row r="918" customFormat="false" ht="13.8" hidden="false" customHeight="false" outlineLevel="0" collapsed="false"/>
    <row r="919" customFormat="false" ht="13.8" hidden="false" customHeight="false" outlineLevel="0" collapsed="false"/>
    <row r="920" customFormat="false" ht="13.8" hidden="false" customHeight="false" outlineLevel="0" collapsed="false"/>
    <row r="921" customFormat="false" ht="13.8" hidden="false" customHeight="false" outlineLevel="0" collapsed="false"/>
    <row r="922" customFormat="false" ht="13.8" hidden="false" customHeight="false" outlineLevel="0" collapsed="false"/>
    <row r="923" customFormat="false" ht="13.8" hidden="false" customHeight="false" outlineLevel="0" collapsed="false"/>
    <row r="924" customFormat="false" ht="13.8" hidden="false" customHeight="false" outlineLevel="0" collapsed="false"/>
    <row r="925" customFormat="false" ht="13.8" hidden="false" customHeight="false" outlineLevel="0" collapsed="false"/>
    <row r="926" customFormat="false" ht="13.8" hidden="false" customHeight="false" outlineLevel="0" collapsed="false"/>
    <row r="927" customFormat="false" ht="13.8" hidden="false" customHeight="false" outlineLevel="0" collapsed="false"/>
    <row r="928" customFormat="false" ht="13.8" hidden="false" customHeight="false" outlineLevel="0" collapsed="false"/>
    <row r="929" customFormat="false" ht="13.8" hidden="false" customHeight="false" outlineLevel="0" collapsed="false"/>
    <row r="930" customFormat="false" ht="13.8" hidden="false" customHeight="false" outlineLevel="0" collapsed="false"/>
    <row r="931" customFormat="false" ht="13.8" hidden="false" customHeight="false" outlineLevel="0" collapsed="false"/>
    <row r="932" customFormat="false" ht="13.8" hidden="false" customHeight="false" outlineLevel="0" collapsed="false"/>
    <row r="933" customFormat="false" ht="13.8" hidden="false" customHeight="false" outlineLevel="0" collapsed="false"/>
    <row r="934" customFormat="false" ht="13.8" hidden="false" customHeight="false" outlineLevel="0" collapsed="false"/>
    <row r="935" customFormat="false" ht="13.8" hidden="false" customHeight="false" outlineLevel="0" collapsed="false"/>
    <row r="936" customFormat="false" ht="13.8" hidden="false" customHeight="false" outlineLevel="0" collapsed="false"/>
    <row r="937" customFormat="false" ht="13.8" hidden="false" customHeight="false" outlineLevel="0" collapsed="false"/>
    <row r="938" customFormat="false" ht="13.8" hidden="false" customHeight="false" outlineLevel="0" collapsed="false"/>
    <row r="939" customFormat="false" ht="13.8" hidden="false" customHeight="false" outlineLevel="0" collapsed="false"/>
    <row r="940" customFormat="false" ht="13.8" hidden="false" customHeight="false" outlineLevel="0" collapsed="false"/>
    <row r="941" customFormat="false" ht="13.8" hidden="false" customHeight="false" outlineLevel="0" collapsed="false"/>
    <row r="942" customFormat="false" ht="13.8" hidden="false" customHeight="false" outlineLevel="0" collapsed="false"/>
    <row r="943" customFormat="false" ht="13.8" hidden="false" customHeight="false" outlineLevel="0" collapsed="false"/>
    <row r="944" customFormat="false" ht="13.8" hidden="false" customHeight="false" outlineLevel="0" collapsed="false"/>
    <row r="945" customFormat="false" ht="13.8" hidden="false" customHeight="false" outlineLevel="0" collapsed="false"/>
    <row r="946" customFormat="false" ht="13.8" hidden="false" customHeight="false" outlineLevel="0" collapsed="false"/>
    <row r="947" customFormat="false" ht="13.8" hidden="false" customHeight="false" outlineLevel="0" collapsed="false"/>
    <row r="948" customFormat="false" ht="13.8" hidden="false" customHeight="false" outlineLevel="0" collapsed="false"/>
    <row r="949" customFormat="false" ht="13.8" hidden="false" customHeight="false" outlineLevel="0" collapsed="false"/>
    <row r="950" customFormat="false" ht="13.8" hidden="false" customHeight="false" outlineLevel="0" collapsed="false"/>
    <row r="951" customFormat="false" ht="13.8" hidden="false" customHeight="false" outlineLevel="0" collapsed="false"/>
    <row r="952" customFormat="false" ht="13.8" hidden="false" customHeight="false" outlineLevel="0" collapsed="false"/>
    <row r="953" customFormat="false" ht="13.8" hidden="false" customHeight="false" outlineLevel="0" collapsed="false"/>
    <row r="954" customFormat="false" ht="13.8" hidden="false" customHeight="false" outlineLevel="0" collapsed="false"/>
    <row r="955" customFormat="false" ht="13.8" hidden="false" customHeight="false" outlineLevel="0" collapsed="false"/>
    <row r="956" customFormat="false" ht="13.8" hidden="false" customHeight="false" outlineLevel="0" collapsed="false"/>
    <row r="957" customFormat="false" ht="13.8" hidden="false" customHeight="false" outlineLevel="0" collapsed="false"/>
    <row r="958" customFormat="false" ht="13.8" hidden="false" customHeight="false" outlineLevel="0" collapsed="false"/>
    <row r="959" customFormat="false" ht="13.8" hidden="false" customHeight="false" outlineLevel="0" collapsed="false"/>
    <row r="960" customFormat="false" ht="13.8" hidden="false" customHeight="false" outlineLevel="0" collapsed="false"/>
    <row r="961" customFormat="false" ht="13.8" hidden="false" customHeight="false" outlineLevel="0" collapsed="false"/>
    <row r="962" customFormat="false" ht="13.8" hidden="false" customHeight="false" outlineLevel="0" collapsed="false"/>
    <row r="963" customFormat="false" ht="13.8" hidden="false" customHeight="false" outlineLevel="0" collapsed="false"/>
    <row r="964" customFormat="false" ht="13.8" hidden="false" customHeight="false" outlineLevel="0" collapsed="false"/>
    <row r="965" customFormat="false" ht="13.8" hidden="false" customHeight="false" outlineLevel="0" collapsed="false"/>
    <row r="966" customFormat="false" ht="13.8" hidden="false" customHeight="false" outlineLevel="0" collapsed="false"/>
    <row r="967" customFormat="false" ht="13.8" hidden="false" customHeight="false" outlineLevel="0" collapsed="false"/>
    <row r="968" customFormat="false" ht="13.8" hidden="false" customHeight="false" outlineLevel="0" collapsed="false"/>
    <row r="969" customFormat="false" ht="13.8" hidden="false" customHeight="false" outlineLevel="0" collapsed="false"/>
    <row r="970" customFormat="false" ht="13.8" hidden="false" customHeight="false" outlineLevel="0" collapsed="false"/>
    <row r="971" customFormat="false" ht="13.8" hidden="false" customHeight="false" outlineLevel="0" collapsed="false"/>
    <row r="972" customFormat="false" ht="13.8" hidden="false" customHeight="false" outlineLevel="0" collapsed="false"/>
    <row r="973" customFormat="false" ht="13.8" hidden="false" customHeight="false" outlineLevel="0" collapsed="false"/>
    <row r="974" customFormat="false" ht="13.8" hidden="false" customHeight="false" outlineLevel="0" collapsed="false"/>
    <row r="975" customFormat="false" ht="13.8" hidden="false" customHeight="false" outlineLevel="0" collapsed="false"/>
    <row r="976" customFormat="false" ht="13.8" hidden="false" customHeight="false" outlineLevel="0" collapsed="false"/>
    <row r="977" customFormat="false" ht="13.8" hidden="false" customHeight="false" outlineLevel="0" collapsed="false"/>
    <row r="978" customFormat="false" ht="13.8" hidden="false" customHeight="false" outlineLevel="0" collapsed="false"/>
    <row r="979" customFormat="false" ht="13.8" hidden="false" customHeight="false" outlineLevel="0" collapsed="false"/>
    <row r="980" customFormat="false" ht="13.8" hidden="false" customHeight="false" outlineLevel="0" collapsed="false"/>
    <row r="981" customFormat="false" ht="13.8" hidden="false" customHeight="false" outlineLevel="0" collapsed="false"/>
    <row r="982" customFormat="false" ht="13.8" hidden="false" customHeight="false" outlineLevel="0" collapsed="false"/>
    <row r="983" customFormat="false" ht="13.8" hidden="false" customHeight="false" outlineLevel="0" collapsed="false"/>
    <row r="984" customFormat="false" ht="13.8" hidden="false" customHeight="false" outlineLevel="0" collapsed="false"/>
    <row r="985" customFormat="false" ht="13.8" hidden="false" customHeight="false" outlineLevel="0" collapsed="false"/>
    <row r="986" customFormat="false" ht="13.8" hidden="false" customHeight="false" outlineLevel="0" collapsed="false"/>
    <row r="987" customFormat="false" ht="13.8" hidden="false" customHeight="false" outlineLevel="0" collapsed="false"/>
    <row r="988" customFormat="false" ht="13.8" hidden="false" customHeight="false" outlineLevel="0" collapsed="false"/>
    <row r="989" customFormat="false" ht="13.8" hidden="false" customHeight="false" outlineLevel="0" collapsed="false"/>
    <row r="990" customFormat="false" ht="13.8" hidden="false" customHeight="false" outlineLevel="0" collapsed="false"/>
    <row r="991" customFormat="false" ht="13.8" hidden="false" customHeight="false" outlineLevel="0" collapsed="false"/>
    <row r="992" customFormat="false" ht="13.8" hidden="false" customHeight="false" outlineLevel="0" collapsed="false"/>
    <row r="993" customFormat="false" ht="13.8" hidden="false" customHeight="false" outlineLevel="0" collapsed="false"/>
    <row r="994" customFormat="false" ht="13.8" hidden="false" customHeight="false" outlineLevel="0" collapsed="false"/>
    <row r="995" customFormat="false" ht="13.8" hidden="false" customHeight="false" outlineLevel="0" collapsed="false"/>
    <row r="996" customFormat="false" ht="13.8" hidden="false" customHeight="false" outlineLevel="0" collapsed="false"/>
    <row r="997" customFormat="false" ht="13.8" hidden="false" customHeight="false" outlineLevel="0" collapsed="false"/>
    <row r="998" customFormat="false" ht="13.8" hidden="false" customHeight="false" outlineLevel="0" collapsed="false"/>
    <row r="999" customFormat="false" ht="13.8" hidden="false" customHeight="false" outlineLevel="0" collapsed="false"/>
    <row r="1000" customFormat="false" ht="13.8" hidden="false" customHeight="false" outlineLevel="0" collapsed="false"/>
  </sheetData>
  <mergeCells count="3">
    <mergeCell ref="E5:H5"/>
    <mergeCell ref="A7:I7"/>
    <mergeCell ref="B9:C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48"/>
  <sheetViews>
    <sheetView windowProtection="false"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F25" activeCellId="0" sqref="F25"/>
    </sheetView>
  </sheetViews>
  <sheetFormatPr defaultRowHeight="12.8"/>
  <cols>
    <col collapsed="false" hidden="false" max="1" min="1" style="0" width="8.96428571428571"/>
    <col collapsed="false" hidden="false" max="2" min="2" style="0" width="29.9132653061224"/>
    <col collapsed="false" hidden="false" max="4" min="3" style="0" width="8.96428571428571"/>
    <col collapsed="false" hidden="false" max="5" min="5" style="0" width="9.50510204081633"/>
    <col collapsed="false" hidden="false" max="6" min="6" style="0" width="6.69387755102041"/>
    <col collapsed="false" hidden="false" max="1025" min="7" style="0" width="8.96428571428571"/>
  </cols>
  <sheetData>
    <row r="2" customFormat="false" ht="17.35" hidden="false" customHeight="false" outlineLevel="0" collapsed="false">
      <c r="B2" s="60" t="s">
        <v>0</v>
      </c>
      <c r="C2" s="60"/>
      <c r="D2" s="60"/>
      <c r="E2" s="60"/>
    </row>
    <row r="3" customFormat="false" ht="17.35" hidden="false" customHeight="false" outlineLevel="0" collapsed="false">
      <c r="B3" s="60" t="s">
        <v>1</v>
      </c>
      <c r="C3" s="60"/>
      <c r="D3" s="60"/>
      <c r="E3" s="60"/>
    </row>
    <row r="4" customFormat="false" ht="17.35" hidden="false" customHeight="false" outlineLevel="0" collapsed="false">
      <c r="B4" s="61" t="s">
        <v>188</v>
      </c>
      <c r="C4" s="60" t="s">
        <v>3</v>
      </c>
      <c r="D4" s="60"/>
      <c r="E4" s="60"/>
    </row>
    <row r="5" customFormat="false" ht="17.35" hidden="false" customHeight="false" outlineLevel="0" collapsed="false">
      <c r="B5" s="60" t="s">
        <v>4</v>
      </c>
      <c r="C5" s="11" t="s">
        <v>5</v>
      </c>
      <c r="D5" s="11" t="s">
        <v>5</v>
      </c>
      <c r="E5" s="11"/>
      <c r="F5" s="11"/>
    </row>
    <row r="6" customFormat="false" ht="15" hidden="false" customHeight="false" outlineLevel="0" collapsed="false">
      <c r="B6" s="62"/>
      <c r="C6" s="62"/>
      <c r="D6" s="62"/>
      <c r="E6" s="62"/>
    </row>
    <row r="7" customFormat="false" ht="15" hidden="false" customHeight="false" outlineLevel="0" collapsed="false">
      <c r="A7" s="63" t="s">
        <v>189</v>
      </c>
      <c r="B7" s="63"/>
      <c r="C7" s="63"/>
      <c r="D7" s="63"/>
      <c r="E7" s="63"/>
    </row>
    <row r="9" customFormat="false" ht="15" hidden="false" customHeight="false" outlineLevel="0" collapsed="false">
      <c r="A9" s="23" t="s">
        <v>7</v>
      </c>
      <c r="B9" s="23" t="s">
        <v>8</v>
      </c>
      <c r="C9" s="23" t="s">
        <v>9</v>
      </c>
      <c r="D9" s="23" t="s">
        <v>190</v>
      </c>
      <c r="E9" s="0" t="s">
        <v>191</v>
      </c>
    </row>
    <row r="10" customFormat="false" ht="15" hidden="false" customHeight="false" outlineLevel="0" collapsed="false">
      <c r="A10" s="23" t="s">
        <v>15</v>
      </c>
      <c r="B10" s="21" t="s">
        <v>192</v>
      </c>
      <c r="C10" s="21" t="s">
        <v>22</v>
      </c>
      <c r="D10" s="22" t="n">
        <v>86</v>
      </c>
      <c r="E10" s="64"/>
    </row>
    <row r="11" customFormat="false" ht="15" hidden="false" customHeight="false" outlineLevel="0" collapsed="false">
      <c r="A11" s="23" t="s">
        <v>19</v>
      </c>
      <c r="B11" s="21" t="s">
        <v>193</v>
      </c>
      <c r="C11" s="21" t="s">
        <v>22</v>
      </c>
      <c r="D11" s="22" t="n">
        <v>81</v>
      </c>
    </row>
    <row r="12" customFormat="false" ht="15" hidden="false" customHeight="false" outlineLevel="0" collapsed="false">
      <c r="A12" s="23" t="s">
        <v>23</v>
      </c>
      <c r="B12" s="21" t="s">
        <v>194</v>
      </c>
      <c r="C12" s="21" t="s">
        <v>22</v>
      </c>
      <c r="D12" s="22" t="n">
        <v>80</v>
      </c>
    </row>
    <row r="13" customFormat="false" ht="15" hidden="false" customHeight="false" outlineLevel="0" collapsed="false">
      <c r="A13" s="22" t="n">
        <v>4</v>
      </c>
      <c r="B13" s="21" t="s">
        <v>195</v>
      </c>
      <c r="C13" s="21" t="s">
        <v>18</v>
      </c>
      <c r="D13" s="22" t="n">
        <v>70</v>
      </c>
    </row>
    <row r="14" customFormat="false" ht="15" hidden="false" customHeight="false" outlineLevel="0" collapsed="false">
      <c r="A14" s="22" t="n">
        <v>5</v>
      </c>
      <c r="B14" s="21" t="s">
        <v>196</v>
      </c>
      <c r="C14" s="21" t="s">
        <v>22</v>
      </c>
      <c r="D14" s="22" t="n">
        <v>65</v>
      </c>
    </row>
    <row r="15" customFormat="false" ht="15" hidden="false" customHeight="false" outlineLevel="0" collapsed="false">
      <c r="A15" s="22" t="n">
        <v>6</v>
      </c>
      <c r="B15" s="21" t="s">
        <v>197</v>
      </c>
      <c r="C15" s="21" t="s">
        <v>22</v>
      </c>
      <c r="D15" s="22" t="n">
        <v>65</v>
      </c>
    </row>
    <row r="16" customFormat="false" ht="15" hidden="false" customHeight="false" outlineLevel="0" collapsed="false">
      <c r="A16" s="22" t="n">
        <v>7</v>
      </c>
      <c r="B16" s="21" t="s">
        <v>198</v>
      </c>
      <c r="C16" s="21" t="s">
        <v>18</v>
      </c>
      <c r="D16" s="22" t="n">
        <v>63</v>
      </c>
    </row>
    <row r="17" customFormat="false" ht="15" hidden="false" customHeight="false" outlineLevel="0" collapsed="false">
      <c r="A17" s="22" t="n">
        <v>8</v>
      </c>
      <c r="B17" s="21" t="s">
        <v>199</v>
      </c>
      <c r="C17" s="21" t="s">
        <v>18</v>
      </c>
      <c r="D17" s="22" t="n">
        <v>57</v>
      </c>
    </row>
    <row r="18" customFormat="false" ht="15" hidden="false" customHeight="false" outlineLevel="0" collapsed="false">
      <c r="A18" s="22" t="n">
        <v>9</v>
      </c>
      <c r="B18" s="21" t="s">
        <v>200</v>
      </c>
      <c r="C18" s="21" t="s">
        <v>22</v>
      </c>
      <c r="D18" s="22" t="n">
        <v>55</v>
      </c>
    </row>
    <row r="19" customFormat="false" ht="15" hidden="false" customHeight="false" outlineLevel="0" collapsed="false">
      <c r="A19" s="22" t="n">
        <v>10</v>
      </c>
      <c r="B19" s="21" t="s">
        <v>201</v>
      </c>
      <c r="C19" s="21" t="s">
        <v>18</v>
      </c>
      <c r="D19" s="22" t="n">
        <v>51</v>
      </c>
    </row>
    <row r="20" customFormat="false" ht="15" hidden="false" customHeight="false" outlineLevel="0" collapsed="false">
      <c r="A20" s="22" t="n">
        <v>11</v>
      </c>
      <c r="B20" s="21" t="s">
        <v>202</v>
      </c>
      <c r="C20" s="21" t="s">
        <v>22</v>
      </c>
      <c r="D20" s="22" t="n">
        <v>44</v>
      </c>
    </row>
    <row r="21" customFormat="false" ht="15" hidden="false" customHeight="false" outlineLevel="0" collapsed="false">
      <c r="A21" s="22" t="n">
        <v>12</v>
      </c>
      <c r="B21" s="21" t="s">
        <v>203</v>
      </c>
      <c r="C21" s="21" t="s">
        <v>18</v>
      </c>
      <c r="D21" s="22" t="n">
        <v>35</v>
      </c>
    </row>
    <row r="22" customFormat="false" ht="15" hidden="false" customHeight="false" outlineLevel="0" collapsed="false">
      <c r="A22" s="22" t="n">
        <v>13</v>
      </c>
      <c r="B22" s="21" t="s">
        <v>204</v>
      </c>
      <c r="C22" s="21" t="s">
        <v>22</v>
      </c>
      <c r="D22" s="22" t="n">
        <v>26</v>
      </c>
    </row>
    <row r="23" customFormat="false" ht="15" hidden="false" customHeight="false" outlineLevel="0" collapsed="false">
      <c r="A23" s="22" t="n">
        <v>14</v>
      </c>
      <c r="B23" s="21" t="s">
        <v>205</v>
      </c>
      <c r="C23" s="21" t="s">
        <v>22</v>
      </c>
      <c r="D23" s="22" t="n">
        <v>15</v>
      </c>
    </row>
    <row r="24" customFormat="false" ht="15" hidden="false" customHeight="false" outlineLevel="0" collapsed="false">
      <c r="A24" s="22" t="n">
        <v>15</v>
      </c>
      <c r="B24" s="21" t="s">
        <v>206</v>
      </c>
      <c r="C24" s="21" t="s">
        <v>22</v>
      </c>
      <c r="D24" s="22" t="n">
        <v>10</v>
      </c>
    </row>
    <row r="25" customFormat="false" ht="15" hidden="false" customHeight="false" outlineLevel="0" collapsed="false">
      <c r="A25" s="22" t="n">
        <v>16</v>
      </c>
      <c r="B25" s="21" t="s">
        <v>207</v>
      </c>
      <c r="C25" s="21" t="s">
        <v>22</v>
      </c>
      <c r="D25" s="22" t="n">
        <v>6</v>
      </c>
    </row>
    <row r="26" customFormat="false" ht="15" hidden="false" customHeight="false" outlineLevel="0" collapsed="false">
      <c r="A26" s="22"/>
      <c r="B26" s="21"/>
      <c r="C26" s="21"/>
      <c r="D26" s="22"/>
    </row>
    <row r="27" customFormat="false" ht="15" hidden="false" customHeight="false" outlineLevel="0" collapsed="false">
      <c r="A27" s="22"/>
      <c r="B27" s="21"/>
      <c r="C27" s="21"/>
      <c r="D27" s="22"/>
    </row>
    <row r="28" customFormat="false" ht="15" hidden="false" customHeight="false" outlineLevel="0" collapsed="false">
      <c r="A28" s="22"/>
      <c r="B28" s="21"/>
      <c r="C28" s="21"/>
      <c r="D28" s="22"/>
    </row>
    <row r="29" customFormat="false" ht="15" hidden="false" customHeight="false" outlineLevel="0" collapsed="false">
      <c r="A29" s="22"/>
      <c r="B29" s="21"/>
      <c r="C29" s="21"/>
      <c r="D29" s="22"/>
    </row>
    <row r="30" customFormat="false" ht="15" hidden="false" customHeight="false" outlineLevel="0" collapsed="false">
      <c r="A30" s="22"/>
      <c r="B30" s="21"/>
      <c r="C30" s="21"/>
      <c r="D30" s="22"/>
    </row>
    <row r="31" customFormat="false" ht="15" hidden="false" customHeight="false" outlineLevel="0" collapsed="false">
      <c r="A31" s="22"/>
      <c r="B31" s="21"/>
      <c r="C31" s="21"/>
      <c r="D31" s="22"/>
    </row>
    <row r="32" customFormat="false" ht="15" hidden="false" customHeight="false" outlineLevel="0" collapsed="false">
      <c r="A32" s="22"/>
      <c r="B32" s="21"/>
      <c r="C32" s="21"/>
      <c r="D32" s="22"/>
    </row>
    <row r="33" customFormat="false" ht="15" hidden="false" customHeight="false" outlineLevel="0" collapsed="false">
      <c r="A33" s="22"/>
      <c r="B33" s="21"/>
      <c r="C33" s="21"/>
      <c r="D33" s="22"/>
    </row>
    <row r="34" customFormat="false" ht="15" hidden="false" customHeight="false" outlineLevel="0" collapsed="false">
      <c r="A34" s="22"/>
      <c r="B34" s="21"/>
      <c r="C34" s="21"/>
      <c r="D34" s="22"/>
    </row>
    <row r="35" customFormat="false" ht="15" hidden="false" customHeight="false" outlineLevel="0" collapsed="false">
      <c r="A35" s="22"/>
      <c r="B35" s="21"/>
      <c r="C35" s="21"/>
      <c r="D35" s="22"/>
    </row>
    <row r="36" customFormat="false" ht="15" hidden="false" customHeight="false" outlineLevel="0" collapsed="false">
      <c r="A36" s="22"/>
      <c r="B36" s="21"/>
      <c r="C36" s="21"/>
      <c r="D36" s="22"/>
    </row>
    <row r="37" customFormat="false" ht="15" hidden="false" customHeight="false" outlineLevel="0" collapsed="false">
      <c r="A37" s="22"/>
      <c r="B37" s="21"/>
      <c r="C37" s="21"/>
      <c r="D37" s="22"/>
    </row>
    <row r="38" customFormat="false" ht="15" hidden="false" customHeight="false" outlineLevel="0" collapsed="false">
      <c r="A38" s="22"/>
      <c r="B38" s="21"/>
      <c r="C38" s="21"/>
      <c r="D38" s="22"/>
    </row>
    <row r="39" customFormat="false" ht="15" hidden="false" customHeight="false" outlineLevel="0" collapsed="false">
      <c r="A39" s="22"/>
      <c r="B39" s="21"/>
      <c r="C39" s="21"/>
      <c r="D39" s="22"/>
    </row>
    <row r="40" customFormat="false" ht="15" hidden="false" customHeight="false" outlineLevel="0" collapsed="false">
      <c r="A40" s="22"/>
      <c r="B40" s="21"/>
      <c r="C40" s="21"/>
      <c r="D40" s="22"/>
    </row>
    <row r="41" customFormat="false" ht="15" hidden="false" customHeight="false" outlineLevel="0" collapsed="false">
      <c r="A41" s="21"/>
      <c r="B41" s="21"/>
      <c r="C41" s="21"/>
      <c r="D41" s="21"/>
    </row>
    <row r="42" customFormat="false" ht="15" hidden="false" customHeight="false" outlineLevel="0" collapsed="false">
      <c r="A42" s="21"/>
      <c r="B42" s="21"/>
      <c r="C42" s="21"/>
      <c r="D42" s="21"/>
    </row>
    <row r="43" customFormat="false" ht="15" hidden="false" customHeight="false" outlineLevel="0" collapsed="false">
      <c r="A43" s="21"/>
      <c r="B43" s="21"/>
      <c r="C43" s="21"/>
      <c r="D43" s="21"/>
    </row>
    <row r="44" customFormat="false" ht="15" hidden="false" customHeight="false" outlineLevel="0" collapsed="false">
      <c r="A44" s="21"/>
      <c r="B44" s="21"/>
      <c r="C44" s="21"/>
      <c r="D44" s="21"/>
    </row>
    <row r="45" customFormat="false" ht="15" hidden="false" customHeight="false" outlineLevel="0" collapsed="false">
      <c r="A45" s="21"/>
      <c r="B45" s="21"/>
      <c r="C45" s="21"/>
      <c r="D45" s="21"/>
    </row>
    <row r="46" customFormat="false" ht="15" hidden="false" customHeight="false" outlineLevel="0" collapsed="false">
      <c r="A46" s="21"/>
      <c r="B46" s="21"/>
      <c r="C46" s="21"/>
      <c r="D46" s="21"/>
    </row>
    <row r="47" customFormat="false" ht="15" hidden="false" customHeight="false" outlineLevel="0" collapsed="false">
      <c r="A47" s="21"/>
      <c r="B47" s="21"/>
      <c r="C47" s="21"/>
      <c r="D47" s="21"/>
    </row>
    <row r="48" customFormat="false" ht="15" hidden="false" customHeight="false" outlineLevel="0" collapsed="false">
      <c r="A48" s="21"/>
      <c r="B48" s="21" t="s">
        <v>208</v>
      </c>
      <c r="C48" s="21"/>
      <c r="D48" s="21"/>
    </row>
  </sheetData>
  <mergeCells count="2">
    <mergeCell ref="C5:F5"/>
    <mergeCell ref="A7:E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Roman,Regular"&amp;12Lehekülg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1"/>
  <sheetViews>
    <sheetView windowProtection="false"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10" activeCellId="0" sqref="C10"/>
    </sheetView>
  </sheetViews>
  <sheetFormatPr defaultRowHeight="12.8"/>
  <cols>
    <col collapsed="false" hidden="false" max="1" min="1" style="0" width="8.96428571428571"/>
    <col collapsed="false" hidden="false" max="2" min="2" style="0" width="28.9438775510204"/>
    <col collapsed="false" hidden="false" max="4" min="3" style="0" width="8.96428571428571"/>
    <col collapsed="false" hidden="false" max="5" min="5" style="0" width="8.63775510204082"/>
    <col collapsed="false" hidden="false" max="6" min="6" style="0" width="8.96428571428571"/>
    <col collapsed="false" hidden="false" max="7" min="7" style="0" width="1.08163265306122"/>
    <col collapsed="false" hidden="false" max="1025" min="8" style="0" width="8.96428571428571"/>
  </cols>
  <sheetData>
    <row r="1" customFormat="false" ht="15" hidden="false" customHeight="false" outlineLevel="0" collapsed="false">
      <c r="B1" s="62" t="s">
        <v>0</v>
      </c>
      <c r="C1" s="62"/>
      <c r="D1" s="62"/>
      <c r="E1" s="62"/>
    </row>
    <row r="2" customFormat="false" ht="15" hidden="false" customHeight="false" outlineLevel="0" collapsed="false">
      <c r="B2" s="62" t="s">
        <v>1</v>
      </c>
      <c r="C2" s="62"/>
      <c r="D2" s="62"/>
      <c r="E2" s="62"/>
    </row>
    <row r="3" customFormat="false" ht="15" hidden="false" customHeight="false" outlineLevel="0" collapsed="false">
      <c r="B3" s="65" t="s">
        <v>188</v>
      </c>
      <c r="C3" s="62" t="s">
        <v>3</v>
      </c>
      <c r="D3" s="62"/>
      <c r="E3" s="62"/>
    </row>
    <row r="4" customFormat="false" ht="15" hidden="false" customHeight="false" outlineLevel="0" collapsed="false">
      <c r="D4" s="11" t="s">
        <v>5</v>
      </c>
      <c r="E4" s="11"/>
      <c r="F4" s="11"/>
      <c r="G4" s="11"/>
    </row>
    <row r="6" customFormat="false" ht="15" hidden="false" customHeight="false" outlineLevel="0" collapsed="false">
      <c r="A6" s="63" t="s">
        <v>209</v>
      </c>
      <c r="B6" s="63"/>
      <c r="C6" s="63"/>
      <c r="D6" s="63"/>
    </row>
    <row r="8" customFormat="false" ht="15" hidden="false" customHeight="false" outlineLevel="0" collapsed="false">
      <c r="A8" s="23" t="s">
        <v>7</v>
      </c>
      <c r="B8" s="62"/>
      <c r="C8" s="23" t="s">
        <v>9</v>
      </c>
      <c r="D8" s="23" t="s">
        <v>190</v>
      </c>
    </row>
    <row r="9" customFormat="false" ht="15" hidden="false" customHeight="false" outlineLevel="0" collapsed="false">
      <c r="A9" s="22" t="s">
        <v>15</v>
      </c>
      <c r="B9" s="21" t="s">
        <v>210</v>
      </c>
      <c r="C9" s="21" t="s">
        <v>22</v>
      </c>
      <c r="D9" s="22" t="n">
        <v>88</v>
      </c>
    </row>
    <row r="10" customFormat="false" ht="15" hidden="false" customHeight="false" outlineLevel="0" collapsed="false">
      <c r="A10" s="22" t="s">
        <v>19</v>
      </c>
      <c r="B10" s="21" t="s">
        <v>211</v>
      </c>
      <c r="C10" s="21" t="s">
        <v>18</v>
      </c>
      <c r="D10" s="22" t="n">
        <v>87</v>
      </c>
    </row>
    <row r="11" customFormat="false" ht="15" hidden="false" customHeight="false" outlineLevel="0" collapsed="false">
      <c r="A11" s="22" t="s">
        <v>23</v>
      </c>
      <c r="B11" s="21" t="s">
        <v>212</v>
      </c>
      <c r="C11" s="21" t="s">
        <v>18</v>
      </c>
      <c r="D11" s="22" t="n">
        <v>84</v>
      </c>
    </row>
    <row r="12" customFormat="false" ht="15" hidden="false" customHeight="false" outlineLevel="0" collapsed="false">
      <c r="A12" s="22" t="n">
        <v>4</v>
      </c>
      <c r="B12" s="21" t="s">
        <v>213</v>
      </c>
      <c r="C12" s="21" t="s">
        <v>22</v>
      </c>
      <c r="D12" s="22" t="n">
        <v>81</v>
      </c>
    </row>
    <row r="13" customFormat="false" ht="15" hidden="false" customHeight="false" outlineLevel="0" collapsed="false">
      <c r="A13" s="22" t="n">
        <v>5</v>
      </c>
      <c r="B13" s="21" t="s">
        <v>214</v>
      </c>
      <c r="C13" s="21" t="s">
        <v>22</v>
      </c>
      <c r="D13" s="22" t="n">
        <v>78</v>
      </c>
    </row>
    <row r="14" customFormat="false" ht="15" hidden="false" customHeight="false" outlineLevel="0" collapsed="false">
      <c r="A14" s="22" t="n">
        <v>6</v>
      </c>
      <c r="B14" s="48" t="s">
        <v>215</v>
      </c>
      <c r="C14" s="48" t="s">
        <v>18</v>
      </c>
      <c r="D14" s="45" t="n">
        <v>77</v>
      </c>
    </row>
    <row r="15" customFormat="false" ht="15" hidden="false" customHeight="false" outlineLevel="0" collapsed="false">
      <c r="A15" s="22" t="n">
        <v>7</v>
      </c>
      <c r="B15" s="16" t="s">
        <v>216</v>
      </c>
      <c r="C15" s="21" t="s">
        <v>22</v>
      </c>
      <c r="D15" s="22" t="n">
        <v>76</v>
      </c>
    </row>
    <row r="16" customFormat="false" ht="15" hidden="false" customHeight="false" outlineLevel="0" collapsed="false">
      <c r="A16" s="22" t="n">
        <v>8</v>
      </c>
      <c r="B16" s="21" t="s">
        <v>217</v>
      </c>
      <c r="C16" s="21" t="s">
        <v>22</v>
      </c>
      <c r="D16" s="22" t="n">
        <v>75</v>
      </c>
    </row>
    <row r="17" customFormat="false" ht="15" hidden="false" customHeight="false" outlineLevel="0" collapsed="false">
      <c r="A17" s="22" t="n">
        <v>9</v>
      </c>
      <c r="B17" s="21" t="s">
        <v>218</v>
      </c>
      <c r="C17" s="21" t="s">
        <v>22</v>
      </c>
      <c r="D17" s="22" t="n">
        <v>75</v>
      </c>
    </row>
    <row r="18" customFormat="false" ht="15" hidden="false" customHeight="false" outlineLevel="0" collapsed="false">
      <c r="A18" s="22" t="n">
        <v>10</v>
      </c>
      <c r="B18" s="21" t="s">
        <v>219</v>
      </c>
      <c r="C18" s="21" t="s">
        <v>22</v>
      </c>
      <c r="D18" s="22" t="n">
        <v>74</v>
      </c>
    </row>
    <row r="19" customFormat="false" ht="15" hidden="false" customHeight="false" outlineLevel="0" collapsed="false">
      <c r="A19" s="22" t="n">
        <v>11</v>
      </c>
      <c r="B19" s="21" t="s">
        <v>220</v>
      </c>
      <c r="C19" s="21" t="s">
        <v>22</v>
      </c>
      <c r="D19" s="22" t="n">
        <v>73</v>
      </c>
    </row>
    <row r="20" customFormat="false" ht="15" hidden="false" customHeight="false" outlineLevel="0" collapsed="false">
      <c r="A20" s="22" t="n">
        <v>12</v>
      </c>
      <c r="B20" s="48" t="s">
        <v>221</v>
      </c>
      <c r="C20" s="48" t="s">
        <v>18</v>
      </c>
      <c r="D20" s="45" t="n">
        <v>72</v>
      </c>
    </row>
    <row r="21" customFormat="false" ht="15" hidden="false" customHeight="false" outlineLevel="0" collapsed="false">
      <c r="A21" s="22" t="n">
        <v>13</v>
      </c>
      <c r="B21" s="21" t="s">
        <v>222</v>
      </c>
      <c r="C21" s="21" t="s">
        <v>18</v>
      </c>
      <c r="D21" s="22" t="n">
        <v>70</v>
      </c>
    </row>
    <row r="22" customFormat="false" ht="15" hidden="false" customHeight="false" outlineLevel="0" collapsed="false">
      <c r="A22" s="22" t="n">
        <v>14</v>
      </c>
      <c r="B22" s="21" t="s">
        <v>223</v>
      </c>
      <c r="C22" s="21" t="s">
        <v>22</v>
      </c>
      <c r="D22" s="22" t="n">
        <v>70</v>
      </c>
    </row>
    <row r="23" customFormat="false" ht="15" hidden="false" customHeight="false" outlineLevel="0" collapsed="false">
      <c r="A23" s="22" t="n">
        <v>15</v>
      </c>
      <c r="B23" s="21" t="s">
        <v>224</v>
      </c>
      <c r="C23" s="21" t="s">
        <v>22</v>
      </c>
      <c r="D23" s="22" t="n">
        <v>70</v>
      </c>
    </row>
    <row r="24" customFormat="false" ht="15" hidden="false" customHeight="false" outlineLevel="0" collapsed="false">
      <c r="A24" s="22" t="n">
        <v>16</v>
      </c>
      <c r="B24" s="21" t="s">
        <v>225</v>
      </c>
      <c r="C24" s="21" t="s">
        <v>22</v>
      </c>
      <c r="D24" s="22" t="n">
        <v>68</v>
      </c>
    </row>
    <row r="25" customFormat="false" ht="15" hidden="false" customHeight="false" outlineLevel="0" collapsed="false">
      <c r="A25" s="22" t="n">
        <v>17</v>
      </c>
      <c r="B25" s="21" t="s">
        <v>226</v>
      </c>
      <c r="C25" s="21" t="s">
        <v>18</v>
      </c>
      <c r="D25" s="22" t="n">
        <v>67</v>
      </c>
    </row>
    <row r="26" customFormat="false" ht="15" hidden="false" customHeight="false" outlineLevel="0" collapsed="false">
      <c r="A26" s="22" t="n">
        <v>18</v>
      </c>
      <c r="B26" s="21" t="s">
        <v>227</v>
      </c>
      <c r="C26" s="21" t="s">
        <v>18</v>
      </c>
      <c r="D26" s="22" t="n">
        <v>64</v>
      </c>
    </row>
    <row r="27" customFormat="false" ht="15" hidden="false" customHeight="false" outlineLevel="0" collapsed="false">
      <c r="A27" s="22" t="n">
        <v>19</v>
      </c>
      <c r="B27" s="21" t="s">
        <v>228</v>
      </c>
      <c r="C27" s="21" t="s">
        <v>22</v>
      </c>
      <c r="D27" s="22" t="n">
        <v>61</v>
      </c>
    </row>
    <row r="28" customFormat="false" ht="15" hidden="false" customHeight="false" outlineLevel="0" collapsed="false">
      <c r="A28" s="22" t="n">
        <v>20</v>
      </c>
      <c r="B28" s="21" t="s">
        <v>229</v>
      </c>
      <c r="C28" s="21" t="s">
        <v>22</v>
      </c>
      <c r="D28" s="22" t="n">
        <v>59</v>
      </c>
    </row>
    <row r="29" customFormat="false" ht="15" hidden="false" customHeight="false" outlineLevel="0" collapsed="false">
      <c r="A29" s="22" t="n">
        <v>21</v>
      </c>
      <c r="B29" s="21" t="s">
        <v>230</v>
      </c>
      <c r="C29" s="21" t="s">
        <v>22</v>
      </c>
      <c r="D29" s="22" t="n">
        <v>58</v>
      </c>
    </row>
    <row r="30" customFormat="false" ht="15" hidden="false" customHeight="false" outlineLevel="0" collapsed="false">
      <c r="A30" s="22" t="n">
        <v>22</v>
      </c>
      <c r="B30" s="21" t="s">
        <v>231</v>
      </c>
      <c r="C30" s="21" t="s">
        <v>22</v>
      </c>
      <c r="D30" s="22" t="n">
        <v>58</v>
      </c>
    </row>
    <row r="31" customFormat="false" ht="15" hidden="false" customHeight="false" outlineLevel="0" collapsed="false">
      <c r="A31" s="22" t="n">
        <v>23</v>
      </c>
      <c r="B31" s="21" t="s">
        <v>232</v>
      </c>
      <c r="C31" s="21" t="s">
        <v>22</v>
      </c>
      <c r="D31" s="22" t="n">
        <v>56</v>
      </c>
    </row>
    <row r="32" customFormat="false" ht="15" hidden="false" customHeight="false" outlineLevel="0" collapsed="false">
      <c r="A32" s="22" t="n">
        <v>24</v>
      </c>
      <c r="B32" s="21" t="s">
        <v>233</v>
      </c>
      <c r="C32" s="21" t="s">
        <v>22</v>
      </c>
      <c r="D32" s="22" t="n">
        <v>54</v>
      </c>
    </row>
    <row r="33" customFormat="false" ht="15" hidden="false" customHeight="false" outlineLevel="0" collapsed="false">
      <c r="A33" s="22" t="n">
        <v>25</v>
      </c>
      <c r="B33" s="21" t="s">
        <v>234</v>
      </c>
      <c r="C33" s="21" t="s">
        <v>22</v>
      </c>
      <c r="D33" s="22" t="n">
        <v>51</v>
      </c>
    </row>
    <row r="34" customFormat="false" ht="15" hidden="false" customHeight="false" outlineLevel="0" collapsed="false">
      <c r="A34" s="22" t="n">
        <v>26</v>
      </c>
      <c r="B34" s="21" t="s">
        <v>235</v>
      </c>
      <c r="C34" s="21" t="s">
        <v>18</v>
      </c>
      <c r="D34" s="22" t="n">
        <v>51</v>
      </c>
    </row>
    <row r="35" customFormat="false" ht="15" hidden="false" customHeight="false" outlineLevel="0" collapsed="false">
      <c r="A35" s="22" t="n">
        <v>27</v>
      </c>
      <c r="B35" s="21" t="s">
        <v>236</v>
      </c>
      <c r="C35" s="21" t="s">
        <v>18</v>
      </c>
      <c r="D35" s="22" t="n">
        <v>49</v>
      </c>
    </row>
    <row r="36" customFormat="false" ht="15" hidden="false" customHeight="false" outlineLevel="0" collapsed="false">
      <c r="A36" s="22" t="n">
        <v>28</v>
      </c>
      <c r="B36" s="21" t="s">
        <v>237</v>
      </c>
      <c r="C36" s="21" t="s">
        <v>22</v>
      </c>
      <c r="D36" s="22" t="n">
        <v>47</v>
      </c>
    </row>
    <row r="37" customFormat="false" ht="15" hidden="false" customHeight="false" outlineLevel="0" collapsed="false">
      <c r="A37" s="22" t="n">
        <v>29</v>
      </c>
      <c r="B37" s="21" t="s">
        <v>238</v>
      </c>
      <c r="C37" s="21" t="s">
        <v>18</v>
      </c>
      <c r="D37" s="22" t="n">
        <v>39</v>
      </c>
    </row>
    <row r="38" customFormat="false" ht="15" hidden="false" customHeight="false" outlineLevel="0" collapsed="false">
      <c r="A38" s="22" t="n">
        <v>30</v>
      </c>
      <c r="B38" s="21" t="s">
        <v>239</v>
      </c>
      <c r="C38" s="21" t="s">
        <v>22</v>
      </c>
      <c r="D38" s="22" t="n">
        <v>34</v>
      </c>
    </row>
    <row r="39" customFormat="false" ht="15" hidden="false" customHeight="false" outlineLevel="0" collapsed="false">
      <c r="A39" s="22" t="n">
        <v>31</v>
      </c>
      <c r="B39" s="21" t="s">
        <v>240</v>
      </c>
      <c r="C39" s="21" t="s">
        <v>22</v>
      </c>
      <c r="D39" s="22" t="n">
        <v>24</v>
      </c>
    </row>
    <row r="40" customFormat="false" ht="15" hidden="false" customHeight="false" outlineLevel="0" collapsed="false">
      <c r="A40" s="22" t="n">
        <v>32</v>
      </c>
      <c r="B40" s="21" t="s">
        <v>241</v>
      </c>
      <c r="C40" s="21" t="s">
        <v>22</v>
      </c>
      <c r="D40" s="22" t="n">
        <v>24</v>
      </c>
    </row>
    <row r="41" customFormat="false" ht="15" hidden="false" customHeight="false" outlineLevel="0" collapsed="false">
      <c r="A41" s="22" t="n">
        <v>33</v>
      </c>
      <c r="B41" s="21" t="s">
        <v>242</v>
      </c>
      <c r="C41" s="21" t="s">
        <v>22</v>
      </c>
      <c r="D41" s="22" t="n">
        <v>23</v>
      </c>
    </row>
  </sheetData>
  <mergeCells count="2">
    <mergeCell ref="D4:G4"/>
    <mergeCell ref="A6:D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Roman,Regular"&amp;12Lehekülg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84"/>
  <sheetViews>
    <sheetView windowProtection="false"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J15" activeCellId="0" sqref="J15"/>
    </sheetView>
  </sheetViews>
  <sheetFormatPr defaultRowHeight="15"/>
  <cols>
    <col collapsed="false" hidden="false" max="1" min="1" style="0" width="7.02040816326531"/>
    <col collapsed="false" hidden="false" max="2" min="2" style="0" width="26.780612244898"/>
    <col collapsed="false" hidden="false" max="4" min="4" style="0" width="11.7704081632653"/>
    <col collapsed="false" hidden="false" max="5" min="5" style="0" width="13.1734693877551"/>
    <col collapsed="false" hidden="false" max="6" min="6" style="0" width="10.4744897959184"/>
    <col collapsed="false" hidden="false" max="7" min="7" style="0" width="8.53061224489796"/>
    <col collapsed="false" hidden="false" max="9" min="9" style="0" width="11.1224489795918"/>
    <col collapsed="false" hidden="false" max="10" min="10" style="0" width="18.6836734693878"/>
    <col collapsed="false" hidden="false" max="11" min="11" style="0" width="8.96428571428571"/>
    <col collapsed="false" hidden="false" max="1025" min="12" style="0" width="8.85714285714286"/>
  </cols>
  <sheetData>
    <row r="1" customFormat="false" ht="23.25" hidden="false" customHeight="true" outlineLevel="0" collapsed="false">
      <c r="A1" s="9"/>
      <c r="B1" s="37" t="s">
        <v>0</v>
      </c>
      <c r="C1" s="37"/>
      <c r="D1" s="38"/>
      <c r="E1" s="38"/>
      <c r="F1" s="38"/>
      <c r="G1" s="39"/>
      <c r="H1" s="9"/>
      <c r="I1" s="9"/>
      <c r="J1" s="9"/>
      <c r="K1" s="9"/>
      <c r="L1" s="9"/>
      <c r="M1" s="9"/>
      <c r="N1" s="9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customFormat="false" ht="26.25" hidden="false" customHeight="true" outlineLevel="0" collapsed="false">
      <c r="A2" s="9"/>
      <c r="B2" s="37" t="s">
        <v>1</v>
      </c>
      <c r="C2" s="37"/>
      <c r="D2" s="38"/>
      <c r="E2" s="38"/>
      <c r="F2" s="38"/>
      <c r="G2" s="39"/>
      <c r="H2" s="9"/>
      <c r="I2" s="9"/>
      <c r="J2" s="9"/>
      <c r="K2" s="9"/>
      <c r="L2" s="9"/>
      <c r="M2" s="9"/>
      <c r="N2" s="9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customFormat="false" ht="28.5" hidden="false" customHeight="true" outlineLevel="0" collapsed="false">
      <c r="A3" s="9"/>
      <c r="B3" s="37" t="s">
        <v>243</v>
      </c>
      <c r="C3" s="37" t="s">
        <v>3</v>
      </c>
      <c r="D3" s="37"/>
      <c r="E3" s="37"/>
      <c r="F3" s="38"/>
      <c r="G3" s="38"/>
      <c r="H3" s="9"/>
      <c r="I3" s="9"/>
      <c r="J3" s="9"/>
      <c r="K3" s="9"/>
      <c r="L3" s="9"/>
      <c r="M3" s="9"/>
      <c r="N3" s="9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customFormat="false" ht="18" hidden="false" customHeight="true" outlineLevel="0" collapsed="false">
      <c r="A4" s="9"/>
      <c r="B4" s="37" t="s">
        <v>4</v>
      </c>
      <c r="C4" s="37"/>
      <c r="D4" s="11" t="s">
        <v>5</v>
      </c>
      <c r="E4" s="11"/>
      <c r="F4" s="11"/>
      <c r="G4" s="11"/>
      <c r="H4" s="9"/>
      <c r="I4" s="9"/>
      <c r="J4" s="9"/>
      <c r="K4" s="9"/>
      <c r="L4" s="9"/>
      <c r="M4" s="9"/>
      <c r="N4" s="9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customFormat="false" ht="18" hidden="false" customHeight="true" outlineLevel="0" collapsed="false">
      <c r="A5" s="9"/>
      <c r="B5" s="1"/>
      <c r="C5" s="1"/>
      <c r="D5" s="67"/>
      <c r="E5" s="68"/>
      <c r="F5" s="68"/>
      <c r="G5" s="68"/>
      <c r="H5" s="9"/>
      <c r="I5" s="9"/>
      <c r="J5" s="9"/>
      <c r="K5" s="9"/>
      <c r="L5" s="9"/>
      <c r="M5" s="9"/>
      <c r="N5" s="9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customFormat="false" ht="18" hidden="false" customHeight="true" outlineLevel="0" collapsed="false">
      <c r="A6" s="9"/>
      <c r="B6" s="40" t="s">
        <v>244</v>
      </c>
      <c r="C6" s="40"/>
      <c r="D6" s="40"/>
      <c r="E6" s="40"/>
      <c r="F6" s="40"/>
      <c r="G6" s="40"/>
      <c r="H6" s="40"/>
      <c r="I6" s="9"/>
      <c r="J6" s="9"/>
      <c r="K6" s="9"/>
      <c r="L6" s="9"/>
      <c r="M6" s="9"/>
      <c r="N6" s="9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customFormat="false" ht="22.5" hidden="false" customHeight="true" outlineLevel="0" collapsed="false">
      <c r="A7" s="4"/>
      <c r="B7" s="1"/>
      <c r="C7" s="4"/>
      <c r="D7" s="4"/>
      <c r="E7" s="67"/>
      <c r="F7" s="67"/>
      <c r="G7" s="67"/>
      <c r="H7" s="6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20.25" hidden="false" customHeight="true" outlineLevel="0" collapsed="false">
      <c r="A8" s="33" t="s">
        <v>7</v>
      </c>
      <c r="B8" s="18" t="s">
        <v>8</v>
      </c>
      <c r="C8" s="18" t="s">
        <v>9</v>
      </c>
      <c r="D8" s="19" t="s">
        <v>245</v>
      </c>
      <c r="E8" s="19" t="s">
        <v>246</v>
      </c>
      <c r="F8" s="19" t="s">
        <v>247</v>
      </c>
      <c r="G8" s="19" t="s">
        <v>13</v>
      </c>
      <c r="H8" s="55"/>
      <c r="I8" s="42"/>
      <c r="J8" s="42"/>
      <c r="K8" s="9"/>
      <c r="L8" s="9"/>
      <c r="M8" s="9"/>
      <c r="N8" s="9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customFormat="false" ht="15.75" hidden="false" customHeight="true" outlineLevel="0" collapsed="false">
      <c r="A9" s="33" t="s">
        <v>15</v>
      </c>
      <c r="B9" s="69" t="s">
        <v>210</v>
      </c>
      <c r="C9" s="69" t="s">
        <v>22</v>
      </c>
      <c r="D9" s="14" t="n">
        <v>277</v>
      </c>
      <c r="E9" s="14" t="n">
        <v>290</v>
      </c>
      <c r="F9" s="14" t="n">
        <v>88</v>
      </c>
      <c r="G9" s="17" t="n">
        <f aca="false">SUM(D9:F9)</f>
        <v>655</v>
      </c>
      <c r="H9" s="51"/>
      <c r="I9" s="21"/>
      <c r="J9" s="1"/>
      <c r="K9" s="1"/>
      <c r="L9" s="9"/>
      <c r="M9" s="1"/>
      <c r="N9" s="9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customFormat="false" ht="15.75" hidden="false" customHeight="true" outlineLevel="0" collapsed="false">
      <c r="A10" s="33" t="s">
        <v>19</v>
      </c>
      <c r="B10" s="25" t="s">
        <v>215</v>
      </c>
      <c r="C10" s="25" t="s">
        <v>18</v>
      </c>
      <c r="D10" s="14" t="n">
        <v>290</v>
      </c>
      <c r="E10" s="14" t="n">
        <v>270</v>
      </c>
      <c r="F10" s="14" t="n">
        <v>77</v>
      </c>
      <c r="G10" s="17" t="n">
        <f aca="false">SUM(D10:F10)</f>
        <v>637</v>
      </c>
      <c r="H10" s="4"/>
      <c r="I10" s="21"/>
      <c r="J10" s="1"/>
      <c r="K10" s="1"/>
      <c r="L10" s="4"/>
      <c r="M10" s="1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customFormat="false" ht="15.75" hidden="false" customHeight="true" outlineLevel="0" collapsed="false">
      <c r="A11" s="33" t="s">
        <v>23</v>
      </c>
      <c r="B11" s="25" t="s">
        <v>248</v>
      </c>
      <c r="C11" s="25" t="s">
        <v>18</v>
      </c>
      <c r="D11" s="14" t="n">
        <v>283</v>
      </c>
      <c r="E11" s="14" t="n">
        <v>273</v>
      </c>
      <c r="F11" s="14" t="n">
        <v>72</v>
      </c>
      <c r="G11" s="17" t="n">
        <f aca="false">SUM(D11:F11)</f>
        <v>628</v>
      </c>
      <c r="H11" s="66"/>
      <c r="I11" s="21"/>
      <c r="J11" s="1"/>
      <c r="K11" s="1"/>
      <c r="L11" s="66"/>
      <c r="M11" s="1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customFormat="false" ht="15.75" hidden="false" customHeight="true" outlineLevel="0" collapsed="false">
      <c r="A12" s="33" t="s">
        <v>249</v>
      </c>
      <c r="B12" s="25" t="s">
        <v>250</v>
      </c>
      <c r="C12" s="25" t="s">
        <v>18</v>
      </c>
      <c r="D12" s="14" t="n">
        <v>266</v>
      </c>
      <c r="E12" s="14" t="n">
        <v>283</v>
      </c>
      <c r="F12" s="14" t="n">
        <v>67</v>
      </c>
      <c r="G12" s="17" t="n">
        <f aca="false">SUM(D12:F12)</f>
        <v>616</v>
      </c>
      <c r="H12" s="66"/>
      <c r="I12" s="21" t="s">
        <v>251</v>
      </c>
      <c r="J12" s="1"/>
      <c r="K12" s="1"/>
      <c r="L12" s="66"/>
      <c r="M12" s="1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customFormat="false" ht="15.75" hidden="false" customHeight="true" outlineLevel="0" collapsed="false">
      <c r="A13" s="33" t="s">
        <v>252</v>
      </c>
      <c r="B13" s="69" t="s">
        <v>224</v>
      </c>
      <c r="C13" s="69" t="s">
        <v>22</v>
      </c>
      <c r="D13" s="14" t="n">
        <v>296</v>
      </c>
      <c r="E13" s="14" t="n">
        <v>244</v>
      </c>
      <c r="F13" s="14" t="n">
        <v>70</v>
      </c>
      <c r="G13" s="17" t="n">
        <f aca="false">SUM(D13:F13)</f>
        <v>610</v>
      </c>
      <c r="H13" s="66"/>
      <c r="I13" s="21"/>
      <c r="J13" s="1"/>
      <c r="K13" s="1"/>
      <c r="L13" s="66"/>
      <c r="M13" s="1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customFormat="false" ht="15.75" hidden="false" customHeight="true" outlineLevel="0" collapsed="false">
      <c r="A14" s="33" t="s">
        <v>253</v>
      </c>
      <c r="B14" s="69" t="s">
        <v>216</v>
      </c>
      <c r="C14" s="69" t="s">
        <v>22</v>
      </c>
      <c r="D14" s="14" t="n">
        <v>288</v>
      </c>
      <c r="E14" s="14" t="n">
        <v>240</v>
      </c>
      <c r="F14" s="14" t="n">
        <v>76</v>
      </c>
      <c r="G14" s="17" t="n">
        <f aca="false">SUM(D14:F14)</f>
        <v>604</v>
      </c>
      <c r="H14" s="66"/>
      <c r="I14" s="48"/>
      <c r="J14" s="1"/>
      <c r="K14" s="1"/>
      <c r="L14" s="66"/>
      <c r="M14" s="1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customFormat="false" ht="15.75" hidden="false" customHeight="true" outlineLevel="0" collapsed="false">
      <c r="A15" s="19" t="n">
        <v>7</v>
      </c>
      <c r="B15" s="16" t="s">
        <v>225</v>
      </c>
      <c r="C15" s="16" t="s">
        <v>22</v>
      </c>
      <c r="D15" s="14" t="n">
        <v>271</v>
      </c>
      <c r="E15" s="14" t="n">
        <v>262</v>
      </c>
      <c r="F15" s="14" t="n">
        <v>68</v>
      </c>
      <c r="G15" s="17" t="n">
        <f aca="false">SUM(D15:F15)</f>
        <v>601</v>
      </c>
      <c r="H15" s="66"/>
      <c r="I15" s="16"/>
      <c r="J15" s="1"/>
      <c r="K15" s="1"/>
      <c r="L15" s="66"/>
      <c r="M15" s="1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customFormat="false" ht="15.75" hidden="false" customHeight="true" outlineLevel="0" collapsed="false">
      <c r="A16" s="19" t="n">
        <v>8</v>
      </c>
      <c r="B16" s="1" t="s">
        <v>218</v>
      </c>
      <c r="C16" s="1" t="s">
        <v>22</v>
      </c>
      <c r="D16" s="14" t="n">
        <v>285</v>
      </c>
      <c r="E16" s="14" t="n">
        <v>231</v>
      </c>
      <c r="F16" s="14" t="n">
        <v>75</v>
      </c>
      <c r="G16" s="17" t="n">
        <f aca="false">SUM(D16:F16)</f>
        <v>591</v>
      </c>
      <c r="H16" s="66"/>
      <c r="I16" s="21"/>
      <c r="J16" s="1"/>
      <c r="K16" s="1"/>
      <c r="L16" s="66"/>
      <c r="M16" s="1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customFormat="false" ht="15.75" hidden="false" customHeight="true" outlineLevel="0" collapsed="false">
      <c r="A17" s="19" t="n">
        <v>9</v>
      </c>
      <c r="B17" s="1" t="s">
        <v>220</v>
      </c>
      <c r="C17" s="1" t="s">
        <v>22</v>
      </c>
      <c r="D17" s="14" t="n">
        <v>285</v>
      </c>
      <c r="E17" s="14" t="n">
        <v>232</v>
      </c>
      <c r="F17" s="14" t="n">
        <v>73</v>
      </c>
      <c r="G17" s="17" t="n">
        <f aca="false">SUM(D17:F17)</f>
        <v>590</v>
      </c>
      <c r="H17" s="66"/>
      <c r="I17" s="21"/>
      <c r="J17" s="1"/>
      <c r="K17" s="1"/>
      <c r="L17" s="66"/>
      <c r="M17" s="1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customFormat="false" ht="15.75" hidden="false" customHeight="true" outlineLevel="0" collapsed="false">
      <c r="A18" s="19" t="n">
        <v>10</v>
      </c>
      <c r="B18" s="1" t="s">
        <v>227</v>
      </c>
      <c r="C18" s="1" t="s">
        <v>18</v>
      </c>
      <c r="D18" s="14" t="n">
        <v>261</v>
      </c>
      <c r="E18" s="14" t="n">
        <v>255</v>
      </c>
      <c r="F18" s="14" t="n">
        <v>64</v>
      </c>
      <c r="G18" s="17" t="n">
        <f aca="false">SUM(D18:F18)</f>
        <v>580</v>
      </c>
      <c r="H18" s="66"/>
      <c r="I18" s="21"/>
      <c r="J18" s="1"/>
      <c r="K18" s="1"/>
      <c r="L18" s="66"/>
      <c r="M18" s="1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customFormat="false" ht="15.75" hidden="false" customHeight="true" outlineLevel="0" collapsed="false">
      <c r="A19" s="19" t="n">
        <v>11</v>
      </c>
      <c r="B19" s="1" t="s">
        <v>235</v>
      </c>
      <c r="C19" s="1" t="s">
        <v>18</v>
      </c>
      <c r="D19" s="14" t="n">
        <v>270</v>
      </c>
      <c r="E19" s="14" t="n">
        <v>242</v>
      </c>
      <c r="F19" s="14" t="n">
        <v>51</v>
      </c>
      <c r="G19" s="17" t="n">
        <f aca="false">SUM(D19:F19)</f>
        <v>563</v>
      </c>
      <c r="H19" s="66"/>
      <c r="I19" s="21"/>
      <c r="J19" s="1"/>
      <c r="K19" s="1"/>
      <c r="L19" s="66"/>
      <c r="M19" s="1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customFormat="false" ht="15.75" hidden="false" customHeight="true" outlineLevel="0" collapsed="false">
      <c r="A20" s="19" t="n">
        <v>12</v>
      </c>
      <c r="B20" s="1" t="s">
        <v>230</v>
      </c>
      <c r="C20" s="1" t="s">
        <v>22</v>
      </c>
      <c r="D20" s="14" t="n">
        <v>277</v>
      </c>
      <c r="E20" s="14" t="n">
        <v>215</v>
      </c>
      <c r="F20" s="14" t="n">
        <v>58</v>
      </c>
      <c r="G20" s="17" t="n">
        <f aca="false">SUM(D20:F20)</f>
        <v>550</v>
      </c>
      <c r="H20" s="66"/>
      <c r="I20" s="48"/>
      <c r="J20" s="1"/>
      <c r="K20" s="1"/>
      <c r="L20" s="66"/>
      <c r="M20" s="1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customFormat="false" ht="15.75" hidden="false" customHeight="true" outlineLevel="0" collapsed="false">
      <c r="A21" s="19" t="n">
        <v>13</v>
      </c>
      <c r="B21" s="16" t="s">
        <v>254</v>
      </c>
      <c r="C21" s="16" t="s">
        <v>22</v>
      </c>
      <c r="D21" s="14" t="n">
        <v>271</v>
      </c>
      <c r="E21" s="14" t="n">
        <v>255</v>
      </c>
      <c r="F21" s="14" t="n">
        <v>24</v>
      </c>
      <c r="G21" s="17" t="n">
        <f aca="false">SUM(D21:F21)</f>
        <v>550</v>
      </c>
      <c r="H21" s="66"/>
      <c r="I21" s="21"/>
      <c r="J21" s="1"/>
      <c r="K21" s="1"/>
      <c r="L21" s="66"/>
      <c r="M21" s="1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customFormat="false" ht="15.75" hidden="false" customHeight="true" outlineLevel="0" collapsed="false">
      <c r="A22" s="19" t="n">
        <v>14</v>
      </c>
      <c r="B22" s="1" t="s">
        <v>236</v>
      </c>
      <c r="C22" s="1" t="s">
        <v>18</v>
      </c>
      <c r="D22" s="14" t="n">
        <v>262</v>
      </c>
      <c r="E22" s="14" t="n">
        <v>212</v>
      </c>
      <c r="F22" s="14" t="n">
        <v>49</v>
      </c>
      <c r="G22" s="17" t="n">
        <f aca="false">SUM(D22:F22)</f>
        <v>523</v>
      </c>
      <c r="H22" s="66"/>
      <c r="I22" s="21"/>
      <c r="J22" s="1"/>
      <c r="K22" s="1"/>
      <c r="L22" s="66"/>
      <c r="M22" s="1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customFormat="false" ht="15.75" hidden="false" customHeight="true" outlineLevel="0" collapsed="false">
      <c r="A23" s="19" t="n">
        <v>15</v>
      </c>
      <c r="B23" s="16" t="s">
        <v>217</v>
      </c>
      <c r="C23" s="16" t="s">
        <v>22</v>
      </c>
      <c r="D23" s="14" t="n">
        <v>201</v>
      </c>
      <c r="E23" s="14" t="n">
        <v>207</v>
      </c>
      <c r="F23" s="14" t="n">
        <v>78</v>
      </c>
      <c r="G23" s="17" t="n">
        <f aca="false">SUM(D23:F23)</f>
        <v>486</v>
      </c>
      <c r="H23" s="66"/>
      <c r="I23" s="21"/>
      <c r="J23" s="1"/>
      <c r="K23" s="1"/>
      <c r="L23" s="66"/>
      <c r="M23" s="1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customFormat="false" ht="15.75" hidden="false" customHeight="true" outlineLevel="0" collapsed="false">
      <c r="A24" s="19" t="n">
        <v>16</v>
      </c>
      <c r="B24" s="1" t="s">
        <v>214</v>
      </c>
      <c r="C24" s="1" t="s">
        <v>22</v>
      </c>
      <c r="D24" s="14"/>
      <c r="E24" s="14" t="n">
        <v>289</v>
      </c>
      <c r="F24" s="14" t="n">
        <v>78</v>
      </c>
      <c r="G24" s="17" t="n">
        <f aca="false">SUM(D24:F24)</f>
        <v>367</v>
      </c>
      <c r="H24" s="66"/>
      <c r="I24" s="21"/>
      <c r="J24" s="1"/>
      <c r="K24" s="1"/>
      <c r="L24" s="66"/>
      <c r="M24" s="1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customFormat="false" ht="15.75" hidden="false" customHeight="true" outlineLevel="0" collapsed="false">
      <c r="A25" s="19" t="n">
        <v>17</v>
      </c>
      <c r="B25" s="1" t="s">
        <v>212</v>
      </c>
      <c r="C25" s="1" t="s">
        <v>18</v>
      </c>
      <c r="D25" s="14"/>
      <c r="E25" s="14" t="n">
        <v>275</v>
      </c>
      <c r="F25" s="14" t="n">
        <v>84</v>
      </c>
      <c r="G25" s="17" t="n">
        <f aca="false">SUM(D25:F25)</f>
        <v>359</v>
      </c>
      <c r="H25" s="66"/>
      <c r="I25" s="21"/>
      <c r="J25" s="1"/>
      <c r="K25" s="1"/>
      <c r="L25" s="66"/>
      <c r="M25" s="1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customFormat="false" ht="15.75" hidden="false" customHeight="true" outlineLevel="0" collapsed="false">
      <c r="A26" s="19" t="n">
        <v>18</v>
      </c>
      <c r="B26" s="1" t="s">
        <v>219</v>
      </c>
      <c r="C26" s="1" t="s">
        <v>22</v>
      </c>
      <c r="D26" s="14" t="n">
        <v>279</v>
      </c>
      <c r="E26" s="14"/>
      <c r="F26" s="14" t="n">
        <v>74</v>
      </c>
      <c r="G26" s="17" t="n">
        <f aca="false">SUM(D26:F26)</f>
        <v>353</v>
      </c>
      <c r="H26" s="66"/>
      <c r="I26" s="21"/>
      <c r="J26" s="1"/>
      <c r="K26" s="1"/>
      <c r="L26" s="66"/>
      <c r="M26" s="1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customFormat="false" ht="15.75" hidden="false" customHeight="true" outlineLevel="0" collapsed="false">
      <c r="A27" s="19" t="n">
        <v>19</v>
      </c>
      <c r="B27" s="1" t="s">
        <v>228</v>
      </c>
      <c r="C27" s="1" t="s">
        <v>22</v>
      </c>
      <c r="D27" s="14" t="n">
        <v>289</v>
      </c>
      <c r="E27" s="14"/>
      <c r="F27" s="14" t="n">
        <v>61</v>
      </c>
      <c r="G27" s="17" t="n">
        <f aca="false">SUM(D27:F27)</f>
        <v>350</v>
      </c>
      <c r="H27" s="66"/>
      <c r="I27" s="21"/>
      <c r="J27" s="1"/>
      <c r="K27" s="1"/>
      <c r="L27" s="66"/>
      <c r="M27" s="1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customFormat="false" ht="15.75" hidden="false" customHeight="true" outlineLevel="0" collapsed="false">
      <c r="A28" s="19" t="n">
        <v>20</v>
      </c>
      <c r="B28" s="16" t="s">
        <v>211</v>
      </c>
      <c r="C28" s="16" t="s">
        <v>18</v>
      </c>
      <c r="D28" s="14"/>
      <c r="E28" s="14" t="n">
        <v>257</v>
      </c>
      <c r="F28" s="14" t="n">
        <v>87</v>
      </c>
      <c r="G28" s="17" t="n">
        <f aca="false">SUM(D28:F28)</f>
        <v>344</v>
      </c>
      <c r="H28" s="66"/>
      <c r="I28" s="21"/>
      <c r="J28" s="1"/>
      <c r="K28" s="1"/>
      <c r="L28" s="66"/>
      <c r="M28" s="1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customFormat="false" ht="15.75" hidden="false" customHeight="true" outlineLevel="0" collapsed="false">
      <c r="A29" s="19" t="n">
        <v>21</v>
      </c>
      <c r="B29" s="1" t="s">
        <v>213</v>
      </c>
      <c r="C29" s="1" t="s">
        <v>22</v>
      </c>
      <c r="D29" s="14"/>
      <c r="E29" s="14" t="n">
        <v>262</v>
      </c>
      <c r="F29" s="14" t="n">
        <v>81</v>
      </c>
      <c r="G29" s="17" t="n">
        <f aca="false">SUM(D29:F29)</f>
        <v>343</v>
      </c>
      <c r="H29" s="66"/>
      <c r="I29" s="21"/>
      <c r="J29" s="1"/>
      <c r="K29" s="1"/>
      <c r="L29" s="66"/>
      <c r="M29" s="1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customFormat="false" ht="15.75" hidden="false" customHeight="true" outlineLevel="0" collapsed="false">
      <c r="A30" s="19" t="n">
        <v>22</v>
      </c>
      <c r="B30" s="1" t="s">
        <v>223</v>
      </c>
      <c r="C30" s="1" t="s">
        <v>22</v>
      </c>
      <c r="D30" s="14"/>
      <c r="E30" s="14" t="n">
        <v>240</v>
      </c>
      <c r="F30" s="14" t="n">
        <v>70</v>
      </c>
      <c r="G30" s="17" t="n">
        <f aca="false">SUM(D30:F30)</f>
        <v>310</v>
      </c>
      <c r="H30" s="66"/>
      <c r="I30" s="21"/>
      <c r="J30" s="1"/>
      <c r="K30" s="1"/>
      <c r="L30" s="66"/>
      <c r="M30" s="1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 customFormat="false" ht="15.75" hidden="false" customHeight="true" outlineLevel="0" collapsed="false">
      <c r="A31" s="19" t="n">
        <v>23</v>
      </c>
      <c r="B31" s="1" t="s">
        <v>229</v>
      </c>
      <c r="C31" s="1" t="s">
        <v>22</v>
      </c>
      <c r="D31" s="14" t="n">
        <v>243</v>
      </c>
      <c r="E31" s="14"/>
      <c r="F31" s="14" t="n">
        <v>59</v>
      </c>
      <c r="G31" s="17" t="n">
        <f aca="false">SUM(D31:F31)</f>
        <v>302</v>
      </c>
      <c r="H31" s="66"/>
      <c r="I31" s="21"/>
      <c r="J31" s="1"/>
      <c r="K31" s="1"/>
      <c r="L31" s="66"/>
      <c r="M31" s="1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 customFormat="false" ht="15.75" hidden="false" customHeight="true" outlineLevel="0" collapsed="false">
      <c r="A32" s="19" t="n">
        <v>24</v>
      </c>
      <c r="B32" s="1" t="s">
        <v>255</v>
      </c>
      <c r="C32" s="1" t="s">
        <v>22</v>
      </c>
      <c r="D32" s="14" t="n">
        <v>298</v>
      </c>
      <c r="E32" s="14"/>
      <c r="F32" s="14"/>
      <c r="G32" s="17" t="n">
        <f aca="false">SUM(D32:F32)</f>
        <v>298</v>
      </c>
      <c r="H32" s="66"/>
      <c r="I32" s="21"/>
      <c r="J32" s="1"/>
      <c r="K32" s="1"/>
      <c r="L32" s="66"/>
      <c r="M32" s="1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customFormat="false" ht="15.75" hidden="false" customHeight="true" outlineLevel="0" collapsed="false">
      <c r="A33" s="19" t="n">
        <v>25</v>
      </c>
      <c r="B33" s="21" t="s">
        <v>238</v>
      </c>
      <c r="C33" s="21" t="s">
        <v>18</v>
      </c>
      <c r="D33" s="14"/>
      <c r="E33" s="14" t="n">
        <v>254</v>
      </c>
      <c r="F33" s="14" t="n">
        <v>39</v>
      </c>
      <c r="G33" s="17" t="n">
        <f aca="false">SUM(D33:F33)</f>
        <v>293</v>
      </c>
      <c r="H33" s="66"/>
      <c r="I33" s="21"/>
      <c r="J33" s="1"/>
      <c r="K33" s="1"/>
      <c r="L33" s="66"/>
      <c r="M33" s="1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customFormat="false" ht="15.75" hidden="false" customHeight="true" outlineLevel="0" collapsed="false">
      <c r="A34" s="19" t="n">
        <v>26</v>
      </c>
      <c r="B34" s="1" t="s">
        <v>256</v>
      </c>
      <c r="C34" s="16" t="s">
        <v>22</v>
      </c>
      <c r="D34" s="14" t="n">
        <v>287</v>
      </c>
      <c r="E34" s="14"/>
      <c r="F34" s="14"/>
      <c r="G34" s="17" t="n">
        <f aca="false">SUM(D34:F34)</f>
        <v>287</v>
      </c>
      <c r="H34" s="66"/>
      <c r="I34" s="21"/>
      <c r="J34" s="1"/>
      <c r="K34" s="1"/>
      <c r="L34" s="66"/>
      <c r="M34" s="1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 customFormat="false" ht="15.75" hidden="false" customHeight="true" outlineLevel="0" collapsed="false">
      <c r="A35" s="19" t="n">
        <v>27</v>
      </c>
      <c r="B35" s="1" t="s">
        <v>257</v>
      </c>
      <c r="C35" s="1" t="s">
        <v>22</v>
      </c>
      <c r="D35" s="14" t="n">
        <v>285</v>
      </c>
      <c r="E35" s="14"/>
      <c r="F35" s="14"/>
      <c r="G35" s="17" t="n">
        <f aca="false">SUM(D35:F35)</f>
        <v>285</v>
      </c>
      <c r="H35" s="66"/>
      <c r="I35" s="21"/>
      <c r="J35" s="1"/>
      <c r="K35" s="1"/>
      <c r="L35" s="66"/>
      <c r="M35" s="1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</row>
    <row r="36" customFormat="false" ht="15.75" hidden="false" customHeight="true" outlineLevel="0" collapsed="false">
      <c r="A36" s="19" t="n">
        <v>28</v>
      </c>
      <c r="B36" s="1" t="s">
        <v>258</v>
      </c>
      <c r="C36" s="1" t="s">
        <v>22</v>
      </c>
      <c r="D36" s="14" t="n">
        <v>283</v>
      </c>
      <c r="E36" s="14"/>
      <c r="F36" s="14"/>
      <c r="G36" s="17" t="n">
        <f aca="false">SUM(D36:F36)</f>
        <v>283</v>
      </c>
      <c r="H36" s="66"/>
      <c r="I36" s="21"/>
      <c r="J36" s="1"/>
      <c r="K36" s="1"/>
      <c r="L36" s="66"/>
      <c r="M36" s="1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</row>
    <row r="37" customFormat="false" ht="15.75" hidden="false" customHeight="true" outlineLevel="0" collapsed="false">
      <c r="A37" s="19" t="n">
        <v>29</v>
      </c>
      <c r="B37" s="1" t="s">
        <v>259</v>
      </c>
      <c r="C37" s="1" t="s">
        <v>22</v>
      </c>
      <c r="D37" s="14" t="n">
        <v>282</v>
      </c>
      <c r="E37" s="14"/>
      <c r="F37" s="14"/>
      <c r="G37" s="17" t="n">
        <f aca="false">SUM(D37:F37)</f>
        <v>282</v>
      </c>
      <c r="H37" s="66"/>
      <c r="I37" s="21"/>
      <c r="J37" s="1"/>
      <c r="K37" s="1"/>
      <c r="L37" s="66"/>
      <c r="M37" s="1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customFormat="false" ht="15.75" hidden="false" customHeight="true" outlineLevel="0" collapsed="false">
      <c r="A38" s="19" t="n">
        <v>30</v>
      </c>
      <c r="B38" s="1" t="s">
        <v>242</v>
      </c>
      <c r="C38" s="1" t="s">
        <v>22</v>
      </c>
      <c r="D38" s="14"/>
      <c r="E38" s="14" t="n">
        <v>258</v>
      </c>
      <c r="F38" s="14" t="n">
        <v>23</v>
      </c>
      <c r="G38" s="17" t="n">
        <f aca="false">SUM(D38:F38)</f>
        <v>281</v>
      </c>
      <c r="H38" s="66"/>
      <c r="I38" s="21"/>
      <c r="J38" s="1"/>
      <c r="K38" s="66"/>
      <c r="L38" s="66"/>
      <c r="M38" s="1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</row>
    <row r="39" customFormat="false" ht="15.75" hidden="false" customHeight="true" outlineLevel="0" collapsed="false">
      <c r="A39" s="19" t="n">
        <v>31</v>
      </c>
      <c r="B39" s="16" t="s">
        <v>237</v>
      </c>
      <c r="C39" s="16" t="s">
        <v>22</v>
      </c>
      <c r="D39" s="14"/>
      <c r="E39" s="14" t="n">
        <v>223</v>
      </c>
      <c r="F39" s="14" t="n">
        <v>47</v>
      </c>
      <c r="G39" s="17" t="n">
        <f aca="false">SUM(D39:F39)</f>
        <v>270</v>
      </c>
      <c r="H39" s="66"/>
      <c r="I39" s="21"/>
      <c r="J39" s="1"/>
      <c r="K39" s="66"/>
      <c r="L39" s="66"/>
      <c r="M39" s="1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</row>
    <row r="40" customFormat="false" ht="15.75" hidden="false" customHeight="true" outlineLevel="0" collapsed="false">
      <c r="A40" s="19" t="n">
        <v>32</v>
      </c>
      <c r="B40" s="16" t="s">
        <v>240</v>
      </c>
      <c r="C40" s="16" t="s">
        <v>22</v>
      </c>
      <c r="D40" s="14" t="n">
        <v>136</v>
      </c>
      <c r="E40" s="14" t="n">
        <v>109</v>
      </c>
      <c r="F40" s="14" t="n">
        <v>24</v>
      </c>
      <c r="G40" s="17" t="n">
        <f aca="false">SUM(D40:F40)</f>
        <v>269</v>
      </c>
      <c r="H40" s="66"/>
      <c r="I40" s="21"/>
      <c r="J40" s="1"/>
      <c r="K40" s="66"/>
      <c r="L40" s="66"/>
      <c r="M40" s="1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</row>
    <row r="41" customFormat="false" ht="15.75" hidden="false" customHeight="true" outlineLevel="0" collapsed="false">
      <c r="A41" s="19" t="n">
        <v>33</v>
      </c>
      <c r="B41" s="1" t="s">
        <v>260</v>
      </c>
      <c r="C41" s="1" t="s">
        <v>22</v>
      </c>
      <c r="D41" s="14" t="n">
        <v>266</v>
      </c>
      <c r="E41" s="14"/>
      <c r="F41" s="14"/>
      <c r="G41" s="17" t="n">
        <f aca="false">SUM(D41:F41)</f>
        <v>266</v>
      </c>
      <c r="H41" s="66"/>
      <c r="I41" s="21"/>
      <c r="J41" s="1"/>
      <c r="K41" s="66"/>
      <c r="L41" s="66"/>
      <c r="M41" s="1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</row>
    <row r="42" customFormat="false" ht="15.75" hidden="false" customHeight="true" outlineLevel="0" collapsed="false">
      <c r="A42" s="19" t="n">
        <v>34</v>
      </c>
      <c r="B42" s="1" t="s">
        <v>261</v>
      </c>
      <c r="C42" s="1" t="s">
        <v>22</v>
      </c>
      <c r="D42" s="14" t="n">
        <v>262</v>
      </c>
      <c r="E42" s="14"/>
      <c r="F42" s="14"/>
      <c r="G42" s="17" t="n">
        <f aca="false">SUM(D42:F42)</f>
        <v>262</v>
      </c>
      <c r="H42" s="66"/>
      <c r="I42" s="15"/>
      <c r="J42" s="1"/>
      <c r="K42" s="66"/>
      <c r="L42" s="66"/>
      <c r="M42" s="1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</row>
    <row r="43" customFormat="false" ht="15.75" hidden="false" customHeight="true" outlineLevel="0" collapsed="false">
      <c r="A43" s="19" t="n">
        <v>35</v>
      </c>
      <c r="B43" s="16" t="s">
        <v>262</v>
      </c>
      <c r="C43" s="16" t="s">
        <v>22</v>
      </c>
      <c r="D43" s="14"/>
      <c r="E43" s="14" t="n">
        <v>260</v>
      </c>
      <c r="F43" s="14"/>
      <c r="G43" s="17" t="n">
        <f aca="false">SUM(D43:F43)</f>
        <v>260</v>
      </c>
      <c r="H43" s="66"/>
      <c r="I43" s="15"/>
      <c r="J43" s="1"/>
      <c r="K43" s="66"/>
      <c r="L43" s="66"/>
      <c r="M43" s="1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customFormat="false" ht="15.75" hidden="false" customHeight="true" outlineLevel="0" collapsed="false">
      <c r="A44" s="19" t="n">
        <v>36</v>
      </c>
      <c r="B44" s="1" t="s">
        <v>263</v>
      </c>
      <c r="C44" s="1" t="s">
        <v>22</v>
      </c>
      <c r="D44" s="14" t="n">
        <v>255</v>
      </c>
      <c r="E44" s="14"/>
      <c r="F44" s="14"/>
      <c r="G44" s="17" t="n">
        <f aca="false">SUM(D44:F44)</f>
        <v>255</v>
      </c>
      <c r="H44" s="66"/>
      <c r="I44" s="15"/>
      <c r="J44" s="1"/>
      <c r="K44" s="66"/>
      <c r="L44" s="66"/>
      <c r="M44" s="1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</row>
    <row r="45" customFormat="false" ht="15.75" hidden="false" customHeight="true" outlineLevel="0" collapsed="false">
      <c r="A45" s="19" t="n">
        <v>37</v>
      </c>
      <c r="B45" s="1" t="s">
        <v>264</v>
      </c>
      <c r="C45" s="1" t="s">
        <v>22</v>
      </c>
      <c r="D45" s="14" t="n">
        <v>254</v>
      </c>
      <c r="E45" s="14"/>
      <c r="F45" s="14"/>
      <c r="G45" s="17" t="n">
        <f aca="false">SUM(D45:F45)</f>
        <v>254</v>
      </c>
      <c r="H45" s="66"/>
      <c r="I45" s="15"/>
      <c r="J45" s="1"/>
      <c r="K45" s="66"/>
      <c r="L45" s="66"/>
      <c r="M45" s="1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</row>
    <row r="46" customFormat="false" ht="15.75" hidden="false" customHeight="true" outlineLevel="0" collapsed="false">
      <c r="A46" s="19" t="n">
        <v>38</v>
      </c>
      <c r="B46" s="1" t="s">
        <v>265</v>
      </c>
      <c r="C46" s="1" t="s">
        <v>22</v>
      </c>
      <c r="D46" s="14" t="n">
        <v>252</v>
      </c>
      <c r="E46" s="14"/>
      <c r="F46" s="14"/>
      <c r="G46" s="17" t="n">
        <f aca="false">SUM(D46:F46)</f>
        <v>252</v>
      </c>
      <c r="H46" s="66"/>
      <c r="I46" s="15"/>
      <c r="J46" s="1"/>
      <c r="K46" s="66"/>
      <c r="L46" s="66"/>
      <c r="M46" s="1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customFormat="false" ht="15.75" hidden="false" customHeight="true" outlineLevel="0" collapsed="false">
      <c r="A47" s="19" t="n">
        <v>39</v>
      </c>
      <c r="B47" s="1" t="s">
        <v>266</v>
      </c>
      <c r="C47" s="1" t="s">
        <v>22</v>
      </c>
      <c r="D47" s="14"/>
      <c r="E47" s="14" t="n">
        <v>218</v>
      </c>
      <c r="F47" s="14" t="n">
        <v>34</v>
      </c>
      <c r="G47" s="17" t="n">
        <f aca="false">SUM(D47:F47)</f>
        <v>252</v>
      </c>
      <c r="H47" s="66"/>
      <c r="I47" s="15"/>
      <c r="J47" s="1"/>
      <c r="K47" s="66"/>
      <c r="L47" s="66"/>
      <c r="M47" s="1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</row>
    <row r="48" customFormat="false" ht="15.75" hidden="false" customHeight="true" outlineLevel="0" collapsed="false">
      <c r="A48" s="19" t="n">
        <v>40</v>
      </c>
      <c r="B48" s="1" t="s">
        <v>267</v>
      </c>
      <c r="C48" s="1" t="s">
        <v>22</v>
      </c>
      <c r="D48" s="14"/>
      <c r="E48" s="14" t="n">
        <v>189</v>
      </c>
      <c r="F48" s="14"/>
      <c r="G48" s="17" t="n">
        <f aca="false">SUM(D48:F48)</f>
        <v>189</v>
      </c>
      <c r="H48" s="66"/>
      <c r="I48" s="15"/>
      <c r="J48" s="1"/>
      <c r="K48" s="66"/>
      <c r="L48" s="66"/>
      <c r="M48" s="1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</row>
    <row r="49" customFormat="false" ht="15.75" hidden="false" customHeight="true" outlineLevel="0" collapsed="false">
      <c r="A49" s="19" t="n">
        <v>41</v>
      </c>
      <c r="B49" s="1" t="s">
        <v>268</v>
      </c>
      <c r="C49" s="1" t="s">
        <v>22</v>
      </c>
      <c r="D49" s="14"/>
      <c r="E49" s="14" t="n">
        <v>184</v>
      </c>
      <c r="F49" s="14"/>
      <c r="G49" s="17" t="n">
        <f aca="false">SUM(D49:F49)</f>
        <v>184</v>
      </c>
      <c r="H49" s="66"/>
      <c r="I49" s="15"/>
      <c r="J49" s="1"/>
      <c r="K49" s="66"/>
      <c r="L49" s="66"/>
      <c r="M49" s="1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customFormat="false" ht="15.75" hidden="false" customHeight="true" outlineLevel="0" collapsed="false">
      <c r="A50" s="19" t="n">
        <v>42</v>
      </c>
      <c r="B50" s="1" t="s">
        <v>269</v>
      </c>
      <c r="C50" s="1" t="s">
        <v>22</v>
      </c>
      <c r="D50" s="14"/>
      <c r="E50" s="14" t="n">
        <v>172</v>
      </c>
      <c r="F50" s="14"/>
      <c r="G50" s="17" t="n">
        <f aca="false">SUM(D50:F50)</f>
        <v>172</v>
      </c>
      <c r="H50" s="66"/>
      <c r="I50" s="66"/>
      <c r="J50" s="66"/>
      <c r="K50" s="66"/>
      <c r="L50" s="66"/>
      <c r="M50" s="1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</row>
    <row r="51" customFormat="false" ht="15.75" hidden="false" customHeight="true" outlineLevel="0" collapsed="false">
      <c r="A51" s="19" t="n">
        <v>43</v>
      </c>
      <c r="B51" s="16" t="s">
        <v>270</v>
      </c>
      <c r="C51" s="16" t="s">
        <v>22</v>
      </c>
      <c r="D51" s="14"/>
      <c r="E51" s="14" t="n">
        <v>144</v>
      </c>
      <c r="F51" s="14"/>
      <c r="G51" s="17" t="n">
        <f aca="false">SUM(D51:F51)</f>
        <v>144</v>
      </c>
      <c r="H51" s="66"/>
      <c r="I51" s="66"/>
      <c r="J51" s="66"/>
      <c r="K51" s="66"/>
      <c r="L51" s="66"/>
      <c r="M51" s="1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</row>
    <row r="52" customFormat="false" ht="15.75" hidden="false" customHeight="true" outlineLevel="0" collapsed="false">
      <c r="A52" s="14" t="n">
        <v>44</v>
      </c>
      <c r="B52" s="16" t="s">
        <v>222</v>
      </c>
      <c r="C52" s="16" t="s">
        <v>18</v>
      </c>
      <c r="D52" s="14"/>
      <c r="E52" s="14"/>
      <c r="F52" s="14" t="n">
        <v>70</v>
      </c>
      <c r="G52" s="17" t="n">
        <f aca="false">SUM(D52:F52)</f>
        <v>70</v>
      </c>
      <c r="H52" s="66"/>
      <c r="I52" s="66"/>
      <c r="J52" s="66"/>
      <c r="K52" s="66"/>
      <c r="L52" s="66"/>
      <c r="M52" s="1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</row>
    <row r="53" customFormat="false" ht="15.75" hidden="false" customHeight="true" outlineLevel="0" collapsed="false">
      <c r="A53" s="14" t="n">
        <v>45</v>
      </c>
      <c r="B53" s="1" t="s">
        <v>231</v>
      </c>
      <c r="C53" s="1" t="s">
        <v>22</v>
      </c>
      <c r="D53" s="14"/>
      <c r="E53" s="14"/>
      <c r="F53" s="14" t="n">
        <v>58</v>
      </c>
      <c r="G53" s="17" t="n">
        <f aca="false">SUM(D53:F53)</f>
        <v>58</v>
      </c>
      <c r="H53" s="66"/>
      <c r="I53" s="66"/>
      <c r="J53" s="66"/>
      <c r="K53" s="66"/>
      <c r="L53" s="66"/>
      <c r="M53" s="1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</row>
    <row r="54" customFormat="false" ht="15.75" hidden="false" customHeight="true" outlineLevel="0" collapsed="false">
      <c r="A54" s="14" t="n">
        <v>46</v>
      </c>
      <c r="B54" s="1" t="s">
        <v>232</v>
      </c>
      <c r="C54" s="1" t="s">
        <v>22</v>
      </c>
      <c r="D54" s="14"/>
      <c r="E54" s="14"/>
      <c r="F54" s="14" t="n">
        <v>56</v>
      </c>
      <c r="G54" s="17" t="n">
        <f aca="false">SUM(D54:F54)</f>
        <v>56</v>
      </c>
      <c r="H54" s="66"/>
      <c r="I54" s="66"/>
      <c r="J54" s="66"/>
      <c r="K54" s="66"/>
      <c r="L54" s="66"/>
      <c r="M54" s="1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</row>
    <row r="55" customFormat="false" ht="15.75" hidden="false" customHeight="true" outlineLevel="0" collapsed="false">
      <c r="A55" s="14" t="n">
        <v>47</v>
      </c>
      <c r="B55" s="1" t="s">
        <v>233</v>
      </c>
      <c r="C55" s="1" t="s">
        <v>22</v>
      </c>
      <c r="D55" s="14"/>
      <c r="E55" s="14"/>
      <c r="F55" s="14" t="n">
        <v>54</v>
      </c>
      <c r="G55" s="17" t="n">
        <f aca="false">SUM(D55:F55)</f>
        <v>54</v>
      </c>
      <c r="H55" s="66"/>
      <c r="I55" s="66"/>
      <c r="J55" s="66"/>
      <c r="K55" s="66"/>
      <c r="L55" s="66"/>
      <c r="M55" s="1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</row>
    <row r="56" customFormat="false" ht="15.75" hidden="false" customHeight="true" outlineLevel="0" collapsed="false">
      <c r="A56" s="14" t="n">
        <v>48</v>
      </c>
      <c r="B56" s="16" t="s">
        <v>234</v>
      </c>
      <c r="C56" s="16" t="s">
        <v>22</v>
      </c>
      <c r="D56" s="14"/>
      <c r="E56" s="14"/>
      <c r="F56" s="14" t="n">
        <v>51</v>
      </c>
      <c r="G56" s="17" t="n">
        <f aca="false">SUM(D56:F56)</f>
        <v>51</v>
      </c>
      <c r="H56" s="66"/>
      <c r="I56" s="66"/>
      <c r="J56" s="66"/>
      <c r="K56" s="66"/>
      <c r="L56" s="66"/>
      <c r="M56" s="1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</row>
    <row r="69" customFormat="false" ht="12.8" hidden="false" customHeight="false" outlineLevel="0" collapsed="false"/>
    <row r="70" customFormat="false" ht="12.8" hidden="false" customHeight="false" outlineLevel="0" collapsed="false"/>
    <row r="71" customFormat="false" ht="12.8" hidden="false" customHeight="false" outlineLevel="0" collapsed="false"/>
    <row r="72" customFormat="false" ht="12.8" hidden="false" customHeight="false" outlineLevel="0" collapsed="false"/>
    <row r="73" customFormat="false" ht="12.8" hidden="false" customHeight="false" outlineLevel="0" collapsed="false"/>
    <row r="74" customFormat="false" ht="12.8" hidden="false" customHeight="false" outlineLevel="0" collapsed="false"/>
    <row r="75" customFormat="false" ht="12.8" hidden="false" customHeight="false" outlineLevel="0" collapsed="false"/>
    <row r="78" customFormat="false" ht="12.8" hidden="false" customHeight="false" outlineLevel="0" collapsed="false"/>
    <row r="79" customFormat="false" ht="12.8" hidden="false" customHeight="false" outlineLevel="0" collapsed="false"/>
    <row r="80" customFormat="false" ht="12.8" hidden="false" customHeight="false" outlineLevel="0" collapsed="false"/>
    <row r="81" customFormat="false" ht="12.8" hidden="false" customHeight="fals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</sheetData>
  <mergeCells count="3">
    <mergeCell ref="D4:G4"/>
    <mergeCell ref="B6:H6"/>
    <mergeCell ref="E7:H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8" activeCellId="0" sqref="I18"/>
    </sheetView>
  </sheetViews>
  <sheetFormatPr defaultRowHeight="12.8"/>
  <cols>
    <col collapsed="false" hidden="false" max="1" min="1" style="0" width="5.93877551020408"/>
    <col collapsed="false" hidden="false" max="2" min="2" style="0" width="26.5663265306122"/>
    <col collapsed="false" hidden="false" max="3" min="3" style="0" width="10.6938775510204"/>
    <col collapsed="false" hidden="false" max="4" min="4" style="0" width="11.6632653061225"/>
    <col collapsed="false" hidden="false" max="5" min="5" style="0" width="12.7448979591837"/>
    <col collapsed="false" hidden="false" max="6" min="6" style="0" width="8.31632653061224"/>
    <col collapsed="false" hidden="false" max="7" min="7" style="0" width="8.10204081632653"/>
    <col collapsed="false" hidden="false" max="1025" min="8" style="0" width="8.96428571428571"/>
  </cols>
  <sheetData>
    <row r="1" customFormat="false" ht="15" hidden="false" customHeight="false" outlineLevel="0" collapsed="false">
      <c r="A1" s="62"/>
      <c r="B1" s="62" t="s">
        <v>271</v>
      </c>
      <c r="C1" s="62"/>
      <c r="D1" s="62"/>
      <c r="E1" s="62"/>
    </row>
    <row r="2" customFormat="false" ht="15" hidden="false" customHeight="false" outlineLevel="0" collapsed="false">
      <c r="A2" s="62"/>
      <c r="B2" s="62" t="s">
        <v>1</v>
      </c>
      <c r="C2" s="62"/>
      <c r="D2" s="62"/>
      <c r="E2" s="62"/>
    </row>
    <row r="3" customFormat="false" ht="15" hidden="false" customHeight="false" outlineLevel="0" collapsed="false">
      <c r="A3" s="62"/>
      <c r="B3" s="62" t="s">
        <v>2</v>
      </c>
      <c r="C3" s="62" t="s">
        <v>3</v>
      </c>
      <c r="D3" s="62"/>
      <c r="E3" s="62"/>
    </row>
    <row r="4" customFormat="false" ht="15" hidden="false" customHeight="false" outlineLevel="0" collapsed="false">
      <c r="A4" s="62"/>
      <c r="B4" s="62" t="s">
        <v>4</v>
      </c>
      <c r="C4" s="62"/>
      <c r="D4" s="11" t="s">
        <v>5</v>
      </c>
      <c r="E4" s="11"/>
      <c r="F4" s="11"/>
      <c r="G4" s="11"/>
    </row>
    <row r="6" customFormat="false" ht="15" hidden="false" customHeight="false" outlineLevel="0" collapsed="false">
      <c r="B6" s="70" t="s">
        <v>272</v>
      </c>
      <c r="C6" s="70"/>
      <c r="D6" s="70"/>
    </row>
    <row r="8" customFormat="false" ht="15" hidden="false" customHeight="false" outlineLevel="0" collapsed="false">
      <c r="A8" s="62" t="s">
        <v>7</v>
      </c>
      <c r="B8" s="62" t="s">
        <v>8</v>
      </c>
      <c r="C8" s="62" t="s">
        <v>9</v>
      </c>
      <c r="D8" s="62" t="s">
        <v>245</v>
      </c>
      <c r="E8" s="62" t="s">
        <v>246</v>
      </c>
      <c r="F8" s="62" t="s">
        <v>247</v>
      </c>
      <c r="G8" s="62" t="s">
        <v>13</v>
      </c>
    </row>
    <row r="9" customFormat="false" ht="15" hidden="false" customHeight="false" outlineLevel="0" collapsed="false">
      <c r="A9" s="23" t="s">
        <v>15</v>
      </c>
      <c r="B9" s="62" t="s">
        <v>273</v>
      </c>
      <c r="C9" s="21" t="s">
        <v>18</v>
      </c>
      <c r="D9" s="22" t="n">
        <v>290</v>
      </c>
      <c r="E9" s="22" t="n">
        <v>278</v>
      </c>
      <c r="F9" s="22" t="n">
        <v>70</v>
      </c>
      <c r="G9" s="23" t="n">
        <f aca="false">SUM('3 ala ind N'!D9:F9)</f>
        <v>638</v>
      </c>
      <c r="H9" s="16"/>
      <c r="I9" s="16"/>
      <c r="J9" s="16"/>
      <c r="K9" s="16"/>
    </row>
    <row r="10" customFormat="false" ht="15" hidden="false" customHeight="false" outlineLevel="0" collapsed="false">
      <c r="A10" s="23" t="s">
        <v>19</v>
      </c>
      <c r="B10" s="62" t="s">
        <v>194</v>
      </c>
      <c r="C10" s="21" t="s">
        <v>22</v>
      </c>
      <c r="D10" s="22" t="n">
        <v>286</v>
      </c>
      <c r="E10" s="22" t="n">
        <v>269</v>
      </c>
      <c r="F10" s="22" t="n">
        <v>80</v>
      </c>
      <c r="G10" s="23" t="n">
        <f aca="false">SUM('3 ala ind N'!D10:F10)</f>
        <v>635</v>
      </c>
      <c r="H10" s="23"/>
      <c r="I10" s="1"/>
      <c r="J10" s="1"/>
      <c r="K10" s="1"/>
    </row>
    <row r="11" customFormat="false" ht="15" hidden="false" customHeight="false" outlineLevel="0" collapsed="false">
      <c r="A11" s="23" t="s">
        <v>23</v>
      </c>
      <c r="B11" s="62" t="s">
        <v>197</v>
      </c>
      <c r="C11" s="21" t="s">
        <v>22</v>
      </c>
      <c r="D11" s="22" t="n">
        <v>278</v>
      </c>
      <c r="E11" s="22" t="n">
        <v>251</v>
      </c>
      <c r="F11" s="22" t="n">
        <v>65</v>
      </c>
      <c r="G11" s="23" t="n">
        <f aca="false">SUM('3 ala ind N'!D11:F11)</f>
        <v>594</v>
      </c>
      <c r="H11" s="21"/>
      <c r="I11" s="48"/>
      <c r="J11" s="48"/>
      <c r="K11" s="48"/>
    </row>
    <row r="12" customFormat="false" ht="15" hidden="false" customHeight="false" outlineLevel="0" collapsed="false">
      <c r="A12" s="23" t="s">
        <v>249</v>
      </c>
      <c r="B12" s="62" t="s">
        <v>200</v>
      </c>
      <c r="C12" s="21" t="s">
        <v>22</v>
      </c>
      <c r="D12" s="22" t="n">
        <v>277</v>
      </c>
      <c r="E12" s="22" t="n">
        <v>260</v>
      </c>
      <c r="F12" s="22" t="n">
        <v>55</v>
      </c>
      <c r="G12" s="23" t="n">
        <f aca="false">SUM('3 ala ind N'!D12:F12)</f>
        <v>592</v>
      </c>
      <c r="H12" s="21"/>
      <c r="I12" s="16"/>
      <c r="J12" s="16"/>
      <c r="K12" s="16"/>
    </row>
    <row r="13" customFormat="false" ht="15" hidden="false" customHeight="false" outlineLevel="0" collapsed="false">
      <c r="A13" s="23" t="s">
        <v>252</v>
      </c>
      <c r="B13" s="62" t="s">
        <v>274</v>
      </c>
      <c r="C13" s="21" t="s">
        <v>18</v>
      </c>
      <c r="D13" s="22" t="n">
        <v>252</v>
      </c>
      <c r="E13" s="22" t="n">
        <v>259</v>
      </c>
      <c r="F13" s="22" t="n">
        <v>63</v>
      </c>
      <c r="G13" s="23" t="n">
        <f aca="false">SUM('3 ala ind N'!D13:F13)</f>
        <v>574</v>
      </c>
      <c r="H13" s="21"/>
      <c r="I13" s="1"/>
      <c r="J13" s="1"/>
      <c r="K13" s="1"/>
    </row>
    <row r="14" customFormat="false" ht="15" hidden="false" customHeight="false" outlineLevel="0" collapsed="false">
      <c r="A14" s="23" t="s">
        <v>253</v>
      </c>
      <c r="B14" s="62" t="s">
        <v>202</v>
      </c>
      <c r="C14" s="21" t="s">
        <v>22</v>
      </c>
      <c r="D14" s="22" t="n">
        <v>281</v>
      </c>
      <c r="E14" s="22" t="n">
        <v>240</v>
      </c>
      <c r="F14" s="22" t="n">
        <v>44</v>
      </c>
      <c r="G14" s="23" t="n">
        <f aca="false">SUM('3 ala ind N'!D14:F14)</f>
        <v>565</v>
      </c>
      <c r="H14" s="21"/>
      <c r="I14" s="16"/>
      <c r="J14" s="16"/>
      <c r="K14" s="16"/>
    </row>
    <row r="15" customFormat="false" ht="15" hidden="false" customHeight="false" outlineLevel="0" collapsed="false">
      <c r="A15" s="22" t="n">
        <v>7</v>
      </c>
      <c r="B15" s="21" t="s">
        <v>199</v>
      </c>
      <c r="C15" s="21" t="s">
        <v>18</v>
      </c>
      <c r="D15" s="22" t="n">
        <v>286</v>
      </c>
      <c r="E15" s="22" t="n">
        <v>218</v>
      </c>
      <c r="F15" s="22" t="n">
        <v>57</v>
      </c>
      <c r="G15" s="23" t="n">
        <f aca="false">SUM('3 ala ind N'!D15:F15)</f>
        <v>561</v>
      </c>
      <c r="H15" s="21"/>
      <c r="I15" s="1"/>
      <c r="J15" s="1"/>
      <c r="K15" s="1"/>
    </row>
    <row r="16" customFormat="false" ht="15" hidden="false" customHeight="false" outlineLevel="0" collapsed="false">
      <c r="A16" s="22" t="n">
        <v>8</v>
      </c>
      <c r="B16" s="21" t="s">
        <v>275</v>
      </c>
      <c r="C16" s="21" t="s">
        <v>22</v>
      </c>
      <c r="D16" s="22" t="n">
        <v>271</v>
      </c>
      <c r="E16" s="22" t="n">
        <v>240</v>
      </c>
      <c r="F16" s="22"/>
      <c r="G16" s="23" t="n">
        <f aca="false">SUM('3 ala ind N'!D16:F16)</f>
        <v>511</v>
      </c>
      <c r="H16" s="21"/>
      <c r="I16" s="1"/>
      <c r="J16" s="1"/>
      <c r="K16" s="1"/>
    </row>
    <row r="17" customFormat="false" ht="15" hidden="false" customHeight="false" outlineLevel="0" collapsed="false">
      <c r="A17" s="22" t="n">
        <v>9</v>
      </c>
      <c r="B17" s="21" t="s">
        <v>276</v>
      </c>
      <c r="C17" s="21" t="s">
        <v>22</v>
      </c>
      <c r="D17" s="22" t="n">
        <v>267</v>
      </c>
      <c r="E17" s="22" t="n">
        <v>243</v>
      </c>
      <c r="F17" s="22"/>
      <c r="G17" s="23" t="n">
        <f aca="false">SUM('3 ala ind N'!D17:F17)</f>
        <v>510</v>
      </c>
      <c r="H17" s="21"/>
      <c r="I17" s="21"/>
      <c r="J17" s="21"/>
      <c r="K17" s="21"/>
    </row>
    <row r="18" customFormat="false" ht="15" hidden="false" customHeight="false" outlineLevel="0" collapsed="false">
      <c r="A18" s="22" t="n">
        <v>10</v>
      </c>
      <c r="B18" s="21" t="s">
        <v>277</v>
      </c>
      <c r="C18" s="21" t="s">
        <v>22</v>
      </c>
      <c r="D18" s="22" t="n">
        <v>234</v>
      </c>
      <c r="E18" s="22" t="n">
        <v>241</v>
      </c>
      <c r="F18" s="22"/>
      <c r="G18" s="23" t="n">
        <f aca="false">SUM('3 ala ind N'!D18:F18)</f>
        <v>475</v>
      </c>
      <c r="H18" s="21"/>
      <c r="I18" s="1"/>
      <c r="J18" s="1"/>
      <c r="K18" s="1"/>
    </row>
    <row r="19" customFormat="false" ht="15" hidden="false" customHeight="false" outlineLevel="0" collapsed="false">
      <c r="A19" s="22" t="n">
        <v>11</v>
      </c>
      <c r="B19" s="21" t="s">
        <v>278</v>
      </c>
      <c r="C19" s="21" t="s">
        <v>22</v>
      </c>
      <c r="D19" s="22" t="n">
        <v>267</v>
      </c>
      <c r="E19" s="22" t="n">
        <v>185</v>
      </c>
      <c r="F19" s="22" t="n">
        <v>10</v>
      </c>
      <c r="G19" s="23" t="n">
        <f aca="false">SUM('3 ala ind N'!D19:F19)</f>
        <v>462</v>
      </c>
      <c r="H19" s="21"/>
      <c r="I19" s="1"/>
      <c r="J19" s="1"/>
      <c r="K19" s="1"/>
    </row>
    <row r="20" customFormat="false" ht="15" hidden="false" customHeight="false" outlineLevel="0" collapsed="false">
      <c r="A20" s="22" t="n">
        <v>12</v>
      </c>
      <c r="B20" s="21" t="s">
        <v>203</v>
      </c>
      <c r="C20" s="21" t="s">
        <v>18</v>
      </c>
      <c r="D20" s="22" t="n">
        <v>207</v>
      </c>
      <c r="E20" s="22" t="n">
        <v>208</v>
      </c>
      <c r="F20" s="22" t="n">
        <v>35</v>
      </c>
      <c r="G20" s="23" t="n">
        <f aca="false">SUM('3 ala ind N'!D20:F20)</f>
        <v>450</v>
      </c>
      <c r="H20" s="21"/>
      <c r="I20" s="1"/>
      <c r="J20" s="1"/>
      <c r="K20" s="1"/>
    </row>
    <row r="21" customFormat="false" ht="15" hidden="false" customHeight="false" outlineLevel="0" collapsed="false">
      <c r="A21" s="22" t="n">
        <v>13</v>
      </c>
      <c r="B21" s="21" t="s">
        <v>279</v>
      </c>
      <c r="C21" s="21" t="s">
        <v>22</v>
      </c>
      <c r="D21" s="22" t="n">
        <v>261</v>
      </c>
      <c r="E21" s="22" t="n">
        <v>171</v>
      </c>
      <c r="F21" s="22"/>
      <c r="G21" s="23" t="n">
        <f aca="false">SUM('3 ala ind N'!D21:F21)</f>
        <v>432</v>
      </c>
      <c r="H21" s="21"/>
      <c r="I21" s="48"/>
      <c r="J21" s="48"/>
      <c r="K21" s="48"/>
    </row>
    <row r="22" customFormat="false" ht="15" hidden="false" customHeight="false" outlineLevel="0" collapsed="false">
      <c r="A22" s="22" t="n">
        <v>14</v>
      </c>
      <c r="B22" s="21" t="s">
        <v>193</v>
      </c>
      <c r="C22" s="21" t="s">
        <v>22</v>
      </c>
      <c r="D22" s="22"/>
      <c r="E22" s="22" t="n">
        <v>276</v>
      </c>
      <c r="F22" s="22" t="n">
        <v>81</v>
      </c>
      <c r="G22" s="23" t="n">
        <f aca="false">SUM('3 ala ind N'!D22:F22)</f>
        <v>357</v>
      </c>
      <c r="H22" s="21"/>
      <c r="I22" s="1"/>
      <c r="J22" s="1"/>
      <c r="K22" s="1"/>
    </row>
    <row r="23" customFormat="false" ht="15" hidden="false" customHeight="false" outlineLevel="0" collapsed="false">
      <c r="A23" s="22" t="n">
        <v>15</v>
      </c>
      <c r="B23" s="21" t="s">
        <v>280</v>
      </c>
      <c r="C23" s="21" t="s">
        <v>18</v>
      </c>
      <c r="D23" s="22"/>
      <c r="E23" s="22" t="n">
        <v>261</v>
      </c>
      <c r="F23" s="22" t="n">
        <v>70</v>
      </c>
      <c r="G23" s="23" t="n">
        <f aca="false">SUM('3 ala ind N'!D23:F23)</f>
        <v>331</v>
      </c>
      <c r="H23" s="21"/>
      <c r="I23" s="1"/>
      <c r="J23" s="1"/>
      <c r="K23" s="1"/>
    </row>
    <row r="24" customFormat="false" ht="15" hidden="false" customHeight="false" outlineLevel="0" collapsed="false">
      <c r="A24" s="22" t="n">
        <v>16</v>
      </c>
      <c r="B24" s="21" t="s">
        <v>281</v>
      </c>
      <c r="C24" s="21" t="s">
        <v>22</v>
      </c>
      <c r="D24" s="22" t="n">
        <v>199</v>
      </c>
      <c r="E24" s="22" t="n">
        <v>93</v>
      </c>
      <c r="F24" s="22"/>
      <c r="G24" s="23" t="n">
        <f aca="false">SUM('3 ala ind N'!D24:F24)</f>
        <v>292</v>
      </c>
      <c r="H24" s="21"/>
      <c r="I24" s="1"/>
      <c r="J24" s="1"/>
      <c r="K24" s="1"/>
    </row>
    <row r="25" customFormat="false" ht="15" hidden="false" customHeight="false" outlineLevel="0" collapsed="false">
      <c r="A25" s="22" t="n">
        <v>17</v>
      </c>
      <c r="B25" s="21" t="s">
        <v>282</v>
      </c>
      <c r="C25" s="21" t="s">
        <v>22</v>
      </c>
      <c r="D25" s="22" t="n">
        <v>286</v>
      </c>
      <c r="E25" s="22"/>
      <c r="F25" s="22"/>
      <c r="G25" s="23" t="n">
        <f aca="false">SUM('3 ala ind N'!D25:F25)</f>
        <v>286</v>
      </c>
      <c r="H25" s="21"/>
      <c r="I25" s="48"/>
      <c r="J25" s="48"/>
      <c r="K25" s="48"/>
    </row>
    <row r="26" customFormat="false" ht="15" hidden="false" customHeight="false" outlineLevel="0" collapsed="false">
      <c r="A26" s="22" t="n">
        <v>18</v>
      </c>
      <c r="B26" s="21" t="s">
        <v>283</v>
      </c>
      <c r="C26" s="21" t="s">
        <v>22</v>
      </c>
      <c r="D26" s="22" t="n">
        <v>279</v>
      </c>
      <c r="E26" s="22"/>
      <c r="F26" s="22"/>
      <c r="G26" s="23" t="n">
        <f aca="false">SUM('3 ala ind N'!D26:F26)</f>
        <v>279</v>
      </c>
      <c r="H26" s="21"/>
      <c r="I26" s="48"/>
      <c r="J26" s="48"/>
      <c r="K26" s="48"/>
    </row>
    <row r="27" customFormat="false" ht="15" hidden="false" customHeight="false" outlineLevel="0" collapsed="false">
      <c r="A27" s="22" t="n">
        <v>19</v>
      </c>
      <c r="B27" s="21" t="s">
        <v>284</v>
      </c>
      <c r="C27" s="21" t="s">
        <v>22</v>
      </c>
      <c r="D27" s="22" t="n">
        <v>272</v>
      </c>
      <c r="E27" s="22"/>
      <c r="F27" s="22"/>
      <c r="G27" s="23" t="n">
        <f aca="false">SUM('3 ala ind N'!D27:F27)</f>
        <v>272</v>
      </c>
      <c r="H27" s="48"/>
      <c r="I27" s="48"/>
      <c r="J27" s="48"/>
      <c r="K27" s="48"/>
    </row>
    <row r="28" customFormat="false" ht="15" hidden="false" customHeight="false" outlineLevel="0" collapsed="false">
      <c r="A28" s="22" t="n">
        <v>20</v>
      </c>
      <c r="B28" s="21" t="s">
        <v>285</v>
      </c>
      <c r="C28" s="21" t="s">
        <v>22</v>
      </c>
      <c r="D28" s="22" t="n">
        <v>272</v>
      </c>
      <c r="E28" s="22"/>
      <c r="F28" s="22"/>
      <c r="G28" s="23" t="n">
        <f aca="false">SUM('3 ala ind N'!D28:F28)</f>
        <v>272</v>
      </c>
      <c r="H28" s="1"/>
      <c r="I28" s="1"/>
      <c r="J28" s="1"/>
      <c r="K28" s="1"/>
    </row>
    <row r="29" customFormat="false" ht="15" hidden="false" customHeight="false" outlineLevel="0" collapsed="false">
      <c r="A29" s="22" t="n">
        <v>21</v>
      </c>
      <c r="B29" s="21" t="s">
        <v>286</v>
      </c>
      <c r="C29" s="21" t="s">
        <v>22</v>
      </c>
      <c r="D29" s="22"/>
      <c r="E29" s="22" t="n">
        <v>239</v>
      </c>
      <c r="F29" s="22" t="n">
        <v>26</v>
      </c>
      <c r="G29" s="23" t="n">
        <f aca="false">SUM('3 ala ind N'!D29:F29)</f>
        <v>265</v>
      </c>
      <c r="H29" s="1"/>
      <c r="I29" s="1"/>
      <c r="J29" s="1"/>
      <c r="K29" s="1"/>
    </row>
    <row r="30" customFormat="false" ht="15" hidden="false" customHeight="false" outlineLevel="0" collapsed="false">
      <c r="A30" s="22" t="n">
        <v>22</v>
      </c>
      <c r="B30" s="21" t="s">
        <v>196</v>
      </c>
      <c r="C30" s="21" t="s">
        <v>22</v>
      </c>
      <c r="D30" s="22"/>
      <c r="E30" s="22" t="n">
        <v>261</v>
      </c>
      <c r="F30" s="22"/>
      <c r="G30" s="23" t="n">
        <f aca="false">SUM('3 ala ind N'!D30:F30)</f>
        <v>261</v>
      </c>
      <c r="H30" s="48"/>
      <c r="I30" s="48"/>
      <c r="J30" s="48"/>
      <c r="K30" s="48"/>
    </row>
    <row r="31" customFormat="false" ht="15" hidden="false" customHeight="false" outlineLevel="0" collapsed="false">
      <c r="A31" s="22" t="n">
        <v>23</v>
      </c>
      <c r="B31" s="21" t="s">
        <v>287</v>
      </c>
      <c r="C31" s="21" t="s">
        <v>22</v>
      </c>
      <c r="D31" s="22" t="n">
        <v>258</v>
      </c>
      <c r="E31" s="22"/>
      <c r="F31" s="22"/>
      <c r="G31" s="23" t="n">
        <f aca="false">SUM('3 ala ind N'!D31:F31)</f>
        <v>258</v>
      </c>
      <c r="H31" s="16"/>
      <c r="I31" s="16"/>
      <c r="J31" s="16"/>
      <c r="K31" s="16"/>
    </row>
    <row r="32" customFormat="false" ht="15" hidden="false" customHeight="false" outlineLevel="0" collapsed="false">
      <c r="A32" s="22" t="n">
        <v>24</v>
      </c>
      <c r="B32" s="21" t="s">
        <v>288</v>
      </c>
      <c r="C32" s="21" t="s">
        <v>22</v>
      </c>
      <c r="D32" s="22"/>
      <c r="E32" s="22" t="n">
        <v>254</v>
      </c>
      <c r="F32" s="22"/>
      <c r="G32" s="23" t="n">
        <f aca="false">SUM('3 ala ind N'!D32:F32)</f>
        <v>254</v>
      </c>
      <c r="H32" s="48"/>
      <c r="I32" s="48"/>
      <c r="J32" s="48"/>
      <c r="K32" s="48"/>
    </row>
    <row r="33" customFormat="false" ht="15" hidden="false" customHeight="false" outlineLevel="0" collapsed="false">
      <c r="A33" s="22" t="n">
        <v>25</v>
      </c>
      <c r="B33" s="21" t="s">
        <v>201</v>
      </c>
      <c r="C33" s="21" t="s">
        <v>18</v>
      </c>
      <c r="D33" s="22"/>
      <c r="E33" s="22" t="n">
        <v>201</v>
      </c>
      <c r="F33" s="22" t="n">
        <v>51</v>
      </c>
      <c r="G33" s="23" t="n">
        <f aca="false">SUM('3 ala ind N'!D33:F33)</f>
        <v>252</v>
      </c>
      <c r="H33" s="48"/>
      <c r="I33" s="48"/>
      <c r="J33" s="48"/>
      <c r="K33" s="48"/>
    </row>
    <row r="34" customFormat="false" ht="15" hidden="false" customHeight="false" outlineLevel="0" collapsed="false">
      <c r="A34" s="22" t="n">
        <v>26</v>
      </c>
      <c r="B34" s="21" t="s">
        <v>289</v>
      </c>
      <c r="C34" s="21" t="s">
        <v>22</v>
      </c>
      <c r="D34" s="22"/>
      <c r="E34" s="22" t="n">
        <v>250</v>
      </c>
      <c r="F34" s="22"/>
      <c r="G34" s="23" t="n">
        <f aca="false">SUM('3 ala ind N'!D34:F34)</f>
        <v>250</v>
      </c>
      <c r="H34" s="1"/>
      <c r="I34" s="1"/>
      <c r="J34" s="1"/>
      <c r="K34" s="1"/>
    </row>
    <row r="35" customFormat="false" ht="15" hidden="false" customHeight="false" outlineLevel="0" collapsed="false">
      <c r="A35" s="22" t="n">
        <v>27</v>
      </c>
      <c r="B35" s="21" t="s">
        <v>290</v>
      </c>
      <c r="C35" s="21" t="s">
        <v>22</v>
      </c>
      <c r="D35" s="22"/>
      <c r="E35" s="22" t="n">
        <v>243</v>
      </c>
      <c r="F35" s="22"/>
      <c r="G35" s="23" t="n">
        <f aca="false">SUM('3 ala ind N'!D35:F35)</f>
        <v>243</v>
      </c>
      <c r="H35" s="48"/>
      <c r="I35" s="48"/>
      <c r="J35" s="48"/>
      <c r="K35" s="48"/>
    </row>
    <row r="36" customFormat="false" ht="15" hidden="false" customHeight="false" outlineLevel="0" collapsed="false">
      <c r="A36" s="22" t="n">
        <v>28</v>
      </c>
      <c r="B36" s="21" t="s">
        <v>291</v>
      </c>
      <c r="C36" s="21" t="s">
        <v>22</v>
      </c>
      <c r="D36" s="22"/>
      <c r="E36" s="22" t="n">
        <v>238</v>
      </c>
      <c r="F36" s="22"/>
      <c r="G36" s="23" t="n">
        <f aca="false">SUM('3 ala ind N'!D36:F36)</f>
        <v>238</v>
      </c>
      <c r="H36" s="16"/>
      <c r="I36" s="16"/>
      <c r="J36" s="16"/>
      <c r="K36" s="16"/>
    </row>
    <row r="37" customFormat="false" ht="15" hidden="false" customHeight="false" outlineLevel="0" collapsed="false">
      <c r="A37" s="22" t="n">
        <v>29</v>
      </c>
      <c r="B37" s="21" t="s">
        <v>292</v>
      </c>
      <c r="C37" s="21" t="s">
        <v>22</v>
      </c>
      <c r="D37" s="22" t="n">
        <v>143</v>
      </c>
      <c r="E37" s="22" t="n">
        <v>84</v>
      </c>
      <c r="F37" s="22" t="n">
        <v>6</v>
      </c>
      <c r="G37" s="23" t="n">
        <f aca="false">SUM('3 ala ind N'!D37:F37)</f>
        <v>233</v>
      </c>
      <c r="H37" s="1"/>
      <c r="I37" s="1"/>
      <c r="J37" s="1"/>
      <c r="K37" s="1"/>
    </row>
    <row r="38" customFormat="false" ht="15" hidden="false" customHeight="false" outlineLevel="0" collapsed="false">
      <c r="A38" s="22" t="n">
        <v>30</v>
      </c>
      <c r="B38" s="21" t="s">
        <v>205</v>
      </c>
      <c r="C38" s="21" t="s">
        <v>22</v>
      </c>
      <c r="D38" s="22" t="n">
        <v>201</v>
      </c>
      <c r="E38" s="22"/>
      <c r="F38" s="22" t="n">
        <v>15</v>
      </c>
      <c r="G38" s="23" t="n">
        <f aca="false">SUM('3 ala ind N'!D38:F38)</f>
        <v>216</v>
      </c>
    </row>
    <row r="39" customFormat="false" ht="15" hidden="false" customHeight="false" outlineLevel="0" collapsed="false">
      <c r="A39" s="22" t="n">
        <v>31</v>
      </c>
      <c r="B39" s="21" t="s">
        <v>293</v>
      </c>
      <c r="C39" s="21" t="s">
        <v>22</v>
      </c>
      <c r="D39" s="22" t="n">
        <v>208</v>
      </c>
      <c r="E39" s="22"/>
      <c r="F39" s="22"/>
      <c r="G39" s="23" t="n">
        <f aca="false">SUM('3 ala ind N'!D39:F39)</f>
        <v>208</v>
      </c>
    </row>
    <row r="40" customFormat="false" ht="15" hidden="false" customHeight="false" outlineLevel="0" collapsed="false">
      <c r="A40" s="22" t="n">
        <v>32</v>
      </c>
      <c r="B40" s="21" t="s">
        <v>294</v>
      </c>
      <c r="C40" s="21" t="s">
        <v>22</v>
      </c>
      <c r="D40" s="22" t="n">
        <v>208</v>
      </c>
      <c r="E40" s="22"/>
      <c r="F40" s="22"/>
      <c r="G40" s="23" t="n">
        <f aca="false">SUM('3 ala ind N'!D40:F40)</f>
        <v>208</v>
      </c>
    </row>
    <row r="41" customFormat="false" ht="15" hidden="false" customHeight="false" outlineLevel="0" collapsed="false">
      <c r="A41" s="22" t="n">
        <v>33</v>
      </c>
      <c r="B41" s="21" t="s">
        <v>295</v>
      </c>
      <c r="C41" s="21" t="s">
        <v>22</v>
      </c>
      <c r="D41" s="22"/>
      <c r="E41" s="22" t="n">
        <v>203</v>
      </c>
      <c r="F41" s="22"/>
      <c r="G41" s="23" t="n">
        <f aca="false">SUM('3 ala ind N'!D41:F41)</f>
        <v>203</v>
      </c>
    </row>
    <row r="42" customFormat="false" ht="15" hidden="false" customHeight="false" outlineLevel="0" collapsed="false">
      <c r="A42" s="22" t="n">
        <v>34</v>
      </c>
      <c r="B42" s="21" t="s">
        <v>296</v>
      </c>
      <c r="C42" s="21" t="s">
        <v>22</v>
      </c>
      <c r="D42" s="22"/>
      <c r="E42" s="22" t="n">
        <v>190</v>
      </c>
      <c r="F42" s="22"/>
      <c r="G42" s="23" t="n">
        <f aca="false">SUM('3 ala ind N'!D42:F42)</f>
        <v>190</v>
      </c>
    </row>
    <row r="43" customFormat="false" ht="15" hidden="false" customHeight="false" outlineLevel="0" collapsed="false">
      <c r="A43" s="22" t="n">
        <v>35</v>
      </c>
      <c r="B43" s="21" t="s">
        <v>297</v>
      </c>
      <c r="C43" s="21" t="s">
        <v>22</v>
      </c>
      <c r="D43" s="22"/>
      <c r="E43" s="22" t="n">
        <v>166</v>
      </c>
      <c r="F43" s="22"/>
      <c r="G43" s="23" t="n">
        <f aca="false">SUM('3 ala ind N'!D43:F43)</f>
        <v>166</v>
      </c>
    </row>
    <row r="44" customFormat="false" ht="15" hidden="false" customHeight="false" outlineLevel="0" collapsed="false">
      <c r="A44" s="22" t="n">
        <v>36</v>
      </c>
      <c r="B44" s="21" t="s">
        <v>298</v>
      </c>
      <c r="C44" s="21" t="s">
        <v>22</v>
      </c>
      <c r="D44" s="22"/>
      <c r="E44" s="22" t="n">
        <v>127</v>
      </c>
      <c r="F44" s="22"/>
      <c r="G44" s="23" t="n">
        <f aca="false">SUM('3 ala ind N'!D44:F44)</f>
        <v>127</v>
      </c>
    </row>
    <row r="45" customFormat="false" ht="15" hidden="false" customHeight="false" outlineLevel="0" collapsed="false">
      <c r="A45" s="22" t="n">
        <v>37</v>
      </c>
      <c r="B45" s="21" t="s">
        <v>192</v>
      </c>
      <c r="C45" s="21" t="s">
        <v>22</v>
      </c>
      <c r="D45" s="22"/>
      <c r="E45" s="22"/>
      <c r="F45" s="22" t="n">
        <v>86</v>
      </c>
      <c r="G45" s="23" t="n">
        <f aca="false">SUM('3 ala ind N'!D45:F45)</f>
        <v>86</v>
      </c>
    </row>
  </sheetData>
  <mergeCells count="1">
    <mergeCell ref="D4:G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Roman,Regular"&amp;12Lehekülg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H158"/>
  <sheetViews>
    <sheetView windowProtection="false" showFormulas="false" showGridLines="true" showRowColHeaders="true" showZeros="true" rightToLeft="false" tabSelected="true" showOutlineSymbols="true" defaultGridColor="true" view="normal" topLeftCell="A133" colorId="64" zoomScale="100" zoomScaleNormal="100" zoomScalePageLayoutView="100" workbookViewId="0">
      <selection pane="topLeft" activeCell="K152" activeCellId="0" sqref="K152"/>
    </sheetView>
  </sheetViews>
  <sheetFormatPr defaultRowHeight="12.8"/>
  <cols>
    <col collapsed="false" hidden="true" max="1" min="1" style="0" width="0"/>
    <col collapsed="false" hidden="false" max="2" min="2" style="0" width="10.3673469387755"/>
    <col collapsed="false" hidden="false" max="3" min="3" style="0" width="10.2602040816327"/>
    <col collapsed="false" hidden="false" max="4" min="4" style="0" width="8.20918367346939"/>
    <col collapsed="false" hidden="false" max="6" min="5" style="0" width="8.85714285714286"/>
    <col collapsed="false" hidden="false" max="7" min="7" style="0" width="15.5510204081633"/>
    <col collapsed="false" hidden="false" max="8" min="8" style="0" width="12.4183673469388"/>
    <col collapsed="false" hidden="false" max="10" min="9" style="0" width="14.1479591836735"/>
    <col collapsed="false" hidden="false" max="23" min="11" style="0" width="8.85714285714286"/>
    <col collapsed="false" hidden="false" max="24" min="24" style="64" width="14.1479591836735"/>
    <col collapsed="false" hidden="false" max="1025" min="25" style="0" width="8.85714285714286"/>
  </cols>
  <sheetData>
    <row r="1" customFormat="false" ht="54.75" hidden="false" customHeight="true" outlineLevel="0" collapsed="false">
      <c r="A1" s="71" t="s">
        <v>299</v>
      </c>
      <c r="B1" s="71"/>
      <c r="C1" s="71"/>
      <c r="D1" s="71"/>
      <c r="E1" s="71"/>
      <c r="F1" s="71"/>
      <c r="G1" s="71"/>
      <c r="H1" s="71"/>
      <c r="I1" s="9"/>
      <c r="J1" s="9"/>
      <c r="X1" s="72"/>
      <c r="Y1" s="72"/>
      <c r="Z1" s="72"/>
      <c r="AA1" s="72"/>
      <c r="AB1" s="72"/>
      <c r="AC1" s="72"/>
      <c r="AF1" s="73"/>
      <c r="AG1" s="73"/>
    </row>
    <row r="2" customFormat="false" ht="18" hidden="false" customHeight="true" outlineLevel="0" collapsed="false">
      <c r="A2" s="9"/>
      <c r="B2" s="74" t="s">
        <v>300</v>
      </c>
      <c r="C2" s="74"/>
      <c r="D2" s="74"/>
      <c r="E2" s="74"/>
      <c r="F2" s="74"/>
      <c r="G2" s="74"/>
      <c r="H2" s="74"/>
      <c r="I2" s="9"/>
      <c r="J2" s="9"/>
      <c r="X2" s="48"/>
      <c r="Y2" s="48"/>
      <c r="Z2" s="48"/>
      <c r="AA2" s="48"/>
      <c r="AB2" s="75"/>
      <c r="AC2" s="75"/>
      <c r="AD2" s="76"/>
      <c r="AE2" s="76"/>
      <c r="AF2" s="73"/>
      <c r="AG2" s="73"/>
    </row>
    <row r="3" customFormat="false" ht="18" hidden="false" customHeight="true" outlineLevel="0" collapsed="false">
      <c r="A3" s="9"/>
      <c r="B3" s="74"/>
      <c r="C3" s="74"/>
      <c r="D3" s="74"/>
      <c r="E3" s="74"/>
      <c r="F3" s="74"/>
      <c r="G3" s="74"/>
      <c r="H3" s="74"/>
      <c r="I3" s="9"/>
      <c r="J3" s="9"/>
      <c r="X3" s="48"/>
      <c r="Y3" s="48"/>
      <c r="Z3" s="11"/>
      <c r="AA3" s="11"/>
      <c r="AB3" s="11"/>
      <c r="AC3" s="11"/>
      <c r="AD3" s="76"/>
      <c r="AE3" s="76"/>
      <c r="AF3" s="73"/>
      <c r="AG3" s="73"/>
    </row>
    <row r="4" customFormat="false" ht="18" hidden="false" customHeight="true" outlineLevel="0" collapsed="false">
      <c r="A4" s="9"/>
      <c r="B4" s="77" t="s">
        <v>301</v>
      </c>
      <c r="C4" s="77"/>
      <c r="D4" s="77"/>
      <c r="E4" s="77" t="s">
        <v>302</v>
      </c>
      <c r="F4" s="77"/>
      <c r="G4" s="74"/>
      <c r="H4" s="74"/>
      <c r="I4" s="1"/>
      <c r="J4" s="9"/>
      <c r="X4" s="78"/>
      <c r="Y4" s="79"/>
      <c r="Z4" s="79"/>
      <c r="AA4" s="79"/>
      <c r="AB4" s="79"/>
      <c r="AC4" s="79"/>
      <c r="AD4" s="76"/>
      <c r="AE4" s="76"/>
      <c r="AF4" s="48"/>
      <c r="AG4" s="73"/>
    </row>
    <row r="5" customFormat="false" ht="12.75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9"/>
      <c r="X5" s="80"/>
      <c r="Y5" s="48"/>
      <c r="Z5" s="48"/>
      <c r="AA5" s="48"/>
      <c r="AB5" s="48"/>
      <c r="AC5" s="48"/>
      <c r="AD5" s="48"/>
      <c r="AE5" s="48"/>
      <c r="AF5" s="48"/>
      <c r="AG5" s="73"/>
    </row>
    <row r="6" customFormat="false" ht="12.75" hidden="false" customHeight="true" outlineLevel="0" collapsed="false">
      <c r="A6" s="9"/>
      <c r="B6" s="9"/>
      <c r="D6" s="9"/>
      <c r="G6" s="9"/>
      <c r="H6" s="9"/>
      <c r="I6" s="9"/>
      <c r="J6" s="9"/>
      <c r="X6" s="78"/>
      <c r="Y6" s="73"/>
      <c r="AA6" s="73"/>
      <c r="AD6" s="73"/>
      <c r="AE6" s="73"/>
      <c r="AF6" s="73"/>
      <c r="AG6" s="73"/>
    </row>
    <row r="7" customFormat="false" ht="15.75" hidden="false" customHeight="true" outlineLevel="0" collapsed="false">
      <c r="A7" s="15" t="s">
        <v>303</v>
      </c>
      <c r="B7" s="14" t="n">
        <v>1996</v>
      </c>
      <c r="C7" s="14"/>
      <c r="D7" s="14" t="s">
        <v>304</v>
      </c>
      <c r="E7" s="1"/>
      <c r="F7" s="1"/>
      <c r="G7" s="1"/>
      <c r="H7" s="1"/>
      <c r="I7" s="1"/>
      <c r="J7" s="1"/>
      <c r="X7" s="81"/>
      <c r="Y7" s="45"/>
      <c r="Z7" s="45"/>
      <c r="AA7" s="45"/>
      <c r="AB7" s="48"/>
      <c r="AC7" s="48"/>
      <c r="AD7" s="48"/>
      <c r="AE7" s="48"/>
      <c r="AF7" s="48"/>
      <c r="AG7" s="48"/>
    </row>
    <row r="8" customFormat="false" ht="15.75" hidden="false" customHeight="true" outlineLevel="0" collapsed="false">
      <c r="A8" s="15"/>
      <c r="B8" s="15" t="n">
        <v>1</v>
      </c>
      <c r="C8" s="14"/>
      <c r="D8" s="14" t="n">
        <v>120</v>
      </c>
      <c r="E8" s="1"/>
      <c r="F8" s="1"/>
      <c r="G8" s="1"/>
      <c r="H8" s="1"/>
      <c r="I8" s="1"/>
      <c r="J8" s="1"/>
      <c r="X8" s="81"/>
      <c r="Y8" s="82"/>
      <c r="Z8" s="45"/>
      <c r="AA8" s="45"/>
      <c r="AB8" s="48"/>
      <c r="AC8" s="48"/>
      <c r="AD8" s="48"/>
      <c r="AE8" s="48"/>
      <c r="AF8" s="48"/>
      <c r="AG8" s="48"/>
    </row>
    <row r="9" customFormat="false" ht="12.75" hidden="false" customHeight="true" outlineLevel="0" collapsed="false">
      <c r="A9" s="14"/>
      <c r="B9" s="14"/>
      <c r="C9" s="14"/>
      <c r="D9" s="1"/>
      <c r="E9" s="14"/>
      <c r="F9" s="14"/>
      <c r="G9" s="14"/>
      <c r="H9" s="14"/>
      <c r="I9" s="14" t="s">
        <v>305</v>
      </c>
      <c r="J9" s="14" t="s">
        <v>306</v>
      </c>
      <c r="X9" s="80"/>
      <c r="Y9" s="45"/>
      <c r="Z9" s="45"/>
      <c r="AA9" s="48"/>
      <c r="AB9" s="45"/>
      <c r="AC9" s="45"/>
      <c r="AD9" s="45"/>
      <c r="AE9" s="45"/>
      <c r="AF9" s="45"/>
      <c r="AG9" s="45"/>
    </row>
    <row r="10" customFormat="false" ht="12.75" hidden="false" customHeight="true" outlineLevel="0" collapsed="false">
      <c r="A10" s="14" t="s">
        <v>307</v>
      </c>
      <c r="B10" s="14"/>
      <c r="C10" s="14" t="n">
        <v>17883</v>
      </c>
      <c r="D10" s="14"/>
      <c r="E10" s="1" t="s">
        <v>308</v>
      </c>
      <c r="F10" s="1"/>
      <c r="G10" s="1"/>
      <c r="H10" s="1"/>
      <c r="I10" s="14" t="n">
        <v>7182</v>
      </c>
      <c r="J10" s="14" t="n">
        <v>7615</v>
      </c>
      <c r="X10" s="80"/>
      <c r="Y10" s="45"/>
      <c r="Z10" s="45"/>
      <c r="AA10" s="45"/>
      <c r="AB10" s="48"/>
      <c r="AC10" s="48"/>
      <c r="AD10" s="48"/>
      <c r="AE10" s="48"/>
      <c r="AF10" s="45"/>
      <c r="AG10" s="45"/>
    </row>
    <row r="11" customFormat="false" ht="12.75" hidden="false" customHeight="true" outlineLevel="0" collapsed="false">
      <c r="A11" s="14" t="s">
        <v>22</v>
      </c>
      <c r="B11" s="14"/>
      <c r="C11" s="14" t="n">
        <v>17173</v>
      </c>
      <c r="D11" s="14"/>
      <c r="E11" s="1" t="s">
        <v>309</v>
      </c>
      <c r="F11" s="1"/>
      <c r="G11" s="1"/>
      <c r="H11" s="1"/>
      <c r="I11" s="14" t="n">
        <v>8064</v>
      </c>
      <c r="J11" s="14" t="n">
        <v>8051</v>
      </c>
      <c r="X11" s="80"/>
      <c r="Y11" s="45"/>
      <c r="Z11" s="45"/>
      <c r="AA11" s="45"/>
      <c r="AB11" s="48"/>
      <c r="AC11" s="48"/>
      <c r="AD11" s="48"/>
      <c r="AE11" s="48"/>
      <c r="AF11" s="45"/>
      <c r="AG11" s="45"/>
    </row>
    <row r="12" customFormat="false" ht="12.75" hidden="false" customHeight="true" outlineLevel="0" collapsed="false">
      <c r="A12" s="14"/>
      <c r="B12" s="14"/>
      <c r="C12" s="14"/>
      <c r="D12" s="14"/>
      <c r="E12" s="1" t="s">
        <v>310</v>
      </c>
      <c r="F12" s="1"/>
      <c r="G12" s="1"/>
      <c r="H12" s="1"/>
      <c r="I12" s="14" t="n">
        <v>1927</v>
      </c>
      <c r="J12" s="14" t="n">
        <v>2217</v>
      </c>
      <c r="X12" s="80"/>
      <c r="Y12" s="45"/>
      <c r="Z12" s="45"/>
      <c r="AA12" s="45"/>
      <c r="AB12" s="48"/>
      <c r="AC12" s="48"/>
      <c r="AD12" s="48"/>
      <c r="AE12" s="48"/>
      <c r="AF12" s="45"/>
      <c r="AG12" s="45"/>
    </row>
    <row r="13" customFormat="false" ht="15.75" hidden="false" customHeight="true" outlineLevel="0" collapsed="false">
      <c r="A13" s="14"/>
      <c r="B13" s="14"/>
      <c r="C13" s="14"/>
      <c r="D13" s="14"/>
      <c r="E13" s="1"/>
      <c r="F13" s="1"/>
      <c r="G13" s="1"/>
      <c r="H13" s="1"/>
      <c r="I13" s="15"/>
      <c r="J13" s="15"/>
      <c r="X13" s="80"/>
      <c r="Y13" s="45"/>
      <c r="Z13" s="45"/>
      <c r="AA13" s="45"/>
      <c r="AB13" s="48"/>
      <c r="AC13" s="48"/>
      <c r="AD13" s="48"/>
      <c r="AE13" s="48"/>
      <c r="AF13" s="82"/>
      <c r="AG13" s="82"/>
    </row>
    <row r="14" customFormat="false" ht="12.75" hidden="false" customHeight="true" outlineLevel="0" collapsed="false">
      <c r="A14" s="14" t="s">
        <v>19</v>
      </c>
      <c r="B14" s="14" t="n">
        <v>1997</v>
      </c>
      <c r="C14" s="14"/>
      <c r="D14" s="14" t="n">
        <v>122</v>
      </c>
      <c r="E14" s="1"/>
      <c r="F14" s="1"/>
      <c r="G14" s="1"/>
      <c r="H14" s="1"/>
      <c r="I14" s="14" t="s">
        <v>305</v>
      </c>
      <c r="J14" s="14" t="s">
        <v>306</v>
      </c>
      <c r="X14" s="80"/>
      <c r="Y14" s="45"/>
      <c r="Z14" s="45"/>
      <c r="AA14" s="45"/>
      <c r="AB14" s="48"/>
      <c r="AC14" s="48"/>
      <c r="AD14" s="48"/>
      <c r="AE14" s="48"/>
      <c r="AF14" s="45"/>
      <c r="AG14" s="45"/>
    </row>
    <row r="15" customFormat="false" ht="15.75" hidden="false" customHeight="true" outlineLevel="0" collapsed="false">
      <c r="A15" s="15"/>
      <c r="B15" s="14" t="n">
        <v>2</v>
      </c>
      <c r="C15" s="14"/>
      <c r="D15" s="1"/>
      <c r="E15" s="14"/>
      <c r="F15" s="14"/>
      <c r="G15" s="14"/>
      <c r="H15" s="14"/>
      <c r="I15" s="1"/>
      <c r="J15" s="1"/>
      <c r="X15" s="81"/>
      <c r="Y15" s="45"/>
      <c r="Z15" s="45"/>
      <c r="AA15" s="48"/>
      <c r="AB15" s="45"/>
      <c r="AC15" s="45"/>
      <c r="AD15" s="45"/>
      <c r="AE15" s="45"/>
      <c r="AF15" s="48"/>
      <c r="AG15" s="48"/>
    </row>
    <row r="16" customFormat="false" ht="12.75" hidden="false" customHeight="true" outlineLevel="0" collapsed="false">
      <c r="A16" s="14" t="s">
        <v>22</v>
      </c>
      <c r="B16" s="14"/>
      <c r="C16" s="14" t="n">
        <v>17904</v>
      </c>
      <c r="D16" s="14"/>
      <c r="E16" s="1" t="s">
        <v>308</v>
      </c>
      <c r="F16" s="1"/>
      <c r="G16" s="1"/>
      <c r="H16" s="1"/>
      <c r="I16" s="14" t="n">
        <v>7606</v>
      </c>
      <c r="J16" s="14" t="n">
        <v>7565</v>
      </c>
      <c r="X16" s="80"/>
      <c r="Y16" s="45"/>
      <c r="Z16" s="45"/>
      <c r="AA16" s="45"/>
      <c r="AB16" s="48"/>
      <c r="AC16" s="48"/>
      <c r="AD16" s="48"/>
      <c r="AE16" s="48"/>
      <c r="AF16" s="45"/>
      <c r="AG16" s="45"/>
    </row>
    <row r="17" customFormat="false" ht="12.75" hidden="false" customHeight="true" outlineLevel="0" collapsed="false">
      <c r="A17" s="14" t="s">
        <v>311</v>
      </c>
      <c r="B17" s="14"/>
      <c r="C17" s="14" t="n">
        <v>17801</v>
      </c>
      <c r="D17" s="14"/>
      <c r="E17" s="1" t="s">
        <v>309</v>
      </c>
      <c r="F17" s="1"/>
      <c r="G17" s="1"/>
      <c r="H17" s="1"/>
      <c r="I17" s="14" t="n">
        <v>8294</v>
      </c>
      <c r="J17" s="14" t="n">
        <v>7977</v>
      </c>
      <c r="X17" s="80"/>
      <c r="Y17" s="45"/>
      <c r="Z17" s="45"/>
      <c r="AA17" s="45"/>
      <c r="AB17" s="48"/>
      <c r="AC17" s="48"/>
      <c r="AD17" s="48"/>
      <c r="AE17" s="48"/>
      <c r="AF17" s="45"/>
      <c r="AG17" s="45"/>
    </row>
    <row r="18" customFormat="false" ht="12.75" hidden="false" customHeight="true" outlineLevel="0" collapsed="false">
      <c r="A18" s="14"/>
      <c r="B18" s="14"/>
      <c r="C18" s="14"/>
      <c r="D18" s="14"/>
      <c r="E18" s="1" t="s">
        <v>310</v>
      </c>
      <c r="F18" s="1"/>
      <c r="G18" s="1"/>
      <c r="H18" s="1"/>
      <c r="I18" s="14" t="n">
        <v>2004</v>
      </c>
      <c r="J18" s="14" t="n">
        <v>2259</v>
      </c>
      <c r="X18" s="80"/>
      <c r="Y18" s="45"/>
      <c r="Z18" s="45"/>
      <c r="AA18" s="45"/>
      <c r="AB18" s="48"/>
      <c r="AC18" s="48"/>
      <c r="AD18" s="48"/>
      <c r="AE18" s="48"/>
      <c r="AF18" s="45"/>
      <c r="AG18" s="45"/>
    </row>
    <row r="19" customFormat="false" ht="15.75" hidden="false" customHeight="true" outlineLevel="0" collapsed="false">
      <c r="A19" s="14"/>
      <c r="B19" s="14"/>
      <c r="C19" s="14"/>
      <c r="D19" s="14"/>
      <c r="E19" s="1"/>
      <c r="F19" s="1"/>
      <c r="G19" s="1"/>
      <c r="H19" s="1"/>
      <c r="I19" s="15"/>
      <c r="J19" s="15"/>
      <c r="X19" s="80"/>
      <c r="Y19" s="45"/>
      <c r="Z19" s="45"/>
      <c r="AA19" s="45"/>
      <c r="AB19" s="48"/>
      <c r="AC19" s="48"/>
      <c r="AD19" s="48"/>
      <c r="AE19" s="48"/>
      <c r="AF19" s="82"/>
      <c r="AG19" s="82"/>
    </row>
    <row r="20" customFormat="false" ht="12.75" hidden="false" customHeight="true" outlineLevel="0" collapsed="false">
      <c r="A20" s="14" t="s">
        <v>23</v>
      </c>
      <c r="B20" s="14" t="n">
        <v>1998</v>
      </c>
      <c r="C20" s="14"/>
      <c r="D20" s="14" t="n">
        <v>113</v>
      </c>
      <c r="E20" s="1"/>
      <c r="F20" s="1"/>
      <c r="G20" s="1"/>
      <c r="H20" s="1"/>
      <c r="I20" s="14" t="s">
        <v>305</v>
      </c>
      <c r="J20" s="14" t="s">
        <v>306</v>
      </c>
      <c r="X20" s="80"/>
      <c r="Y20" s="45"/>
      <c r="Z20" s="45"/>
      <c r="AA20" s="45"/>
      <c r="AB20" s="48"/>
      <c r="AC20" s="48"/>
      <c r="AD20" s="48"/>
      <c r="AE20" s="48"/>
      <c r="AF20" s="45"/>
      <c r="AG20" s="45"/>
    </row>
    <row r="21" customFormat="false" ht="12.75" hidden="false" customHeight="true" outlineLevel="0" collapsed="false">
      <c r="A21" s="14"/>
      <c r="B21" s="14" t="n">
        <v>3</v>
      </c>
      <c r="C21" s="14"/>
      <c r="D21" s="1"/>
      <c r="E21" s="14"/>
      <c r="F21" s="14"/>
      <c r="G21" s="14"/>
      <c r="H21" s="14"/>
      <c r="I21" s="1"/>
      <c r="J21" s="1"/>
      <c r="X21" s="80"/>
      <c r="Y21" s="45"/>
      <c r="Z21" s="45"/>
      <c r="AA21" s="48"/>
      <c r="AB21" s="45"/>
      <c r="AC21" s="45"/>
      <c r="AD21" s="45"/>
      <c r="AE21" s="45"/>
      <c r="AF21" s="48"/>
      <c r="AG21" s="48"/>
    </row>
    <row r="22" customFormat="false" ht="12.75" hidden="false" customHeight="true" outlineLevel="0" collapsed="false">
      <c r="A22" s="14" t="s">
        <v>22</v>
      </c>
      <c r="B22" s="14"/>
      <c r="C22" s="14" t="n">
        <v>18405</v>
      </c>
      <c r="D22" s="14"/>
      <c r="E22" s="1" t="s">
        <v>308</v>
      </c>
      <c r="F22" s="1"/>
      <c r="G22" s="1"/>
      <c r="H22" s="1"/>
      <c r="I22" s="14" t="n">
        <v>7854</v>
      </c>
      <c r="J22" s="14" t="n">
        <v>7821</v>
      </c>
      <c r="X22" s="80"/>
      <c r="Y22" s="45"/>
      <c r="Z22" s="45"/>
      <c r="AA22" s="45"/>
      <c r="AB22" s="48"/>
      <c r="AC22" s="48"/>
      <c r="AD22" s="48"/>
      <c r="AE22" s="48"/>
      <c r="AF22" s="45"/>
      <c r="AG22" s="45"/>
    </row>
    <row r="23" customFormat="false" ht="12.75" hidden="false" customHeight="true" outlineLevel="0" collapsed="false">
      <c r="A23" s="14" t="s">
        <v>311</v>
      </c>
      <c r="B23" s="14"/>
      <c r="C23" s="14" t="n">
        <v>18296</v>
      </c>
      <c r="D23" s="14"/>
      <c r="E23" s="1" t="s">
        <v>309</v>
      </c>
      <c r="F23" s="1"/>
      <c r="G23" s="1"/>
      <c r="H23" s="1"/>
      <c r="I23" s="14" t="n">
        <v>8309</v>
      </c>
      <c r="J23" s="14" t="n">
        <v>8174</v>
      </c>
      <c r="X23" s="80"/>
      <c r="Y23" s="45"/>
      <c r="Z23" s="45"/>
      <c r="AA23" s="45"/>
      <c r="AB23" s="48"/>
      <c r="AC23" s="48"/>
      <c r="AD23" s="48"/>
      <c r="AE23" s="48"/>
      <c r="AF23" s="45"/>
      <c r="AG23" s="45"/>
    </row>
    <row r="24" customFormat="false" ht="12.75" hidden="false" customHeight="true" outlineLevel="0" collapsed="false">
      <c r="A24" s="14"/>
      <c r="B24" s="14"/>
      <c r="C24" s="14"/>
      <c r="D24" s="14"/>
      <c r="E24" s="1" t="s">
        <v>310</v>
      </c>
      <c r="F24" s="1"/>
      <c r="G24" s="1"/>
      <c r="H24" s="1"/>
      <c r="I24" s="14" t="n">
        <v>2242</v>
      </c>
      <c r="J24" s="14" t="n">
        <v>2301</v>
      </c>
      <c r="X24" s="80"/>
      <c r="Y24" s="45"/>
      <c r="Z24" s="45"/>
      <c r="AA24" s="45"/>
      <c r="AB24" s="48"/>
      <c r="AC24" s="48"/>
      <c r="AD24" s="48"/>
      <c r="AE24" s="48"/>
      <c r="AF24" s="45"/>
      <c r="AG24" s="45"/>
    </row>
    <row r="25" customFormat="false" ht="15.75" hidden="false" customHeight="true" outlineLevel="0" collapsed="false">
      <c r="A25" s="14"/>
      <c r="B25" s="14"/>
      <c r="C25" s="14"/>
      <c r="D25" s="14"/>
      <c r="E25" s="1"/>
      <c r="F25" s="1"/>
      <c r="G25" s="1"/>
      <c r="H25" s="1"/>
      <c r="I25" s="15"/>
      <c r="J25" s="15"/>
      <c r="X25" s="80"/>
      <c r="Y25" s="45"/>
      <c r="Z25" s="45"/>
      <c r="AA25" s="45"/>
      <c r="AB25" s="48"/>
      <c r="AC25" s="48"/>
      <c r="AD25" s="48"/>
      <c r="AE25" s="48"/>
      <c r="AF25" s="82"/>
      <c r="AG25" s="82"/>
    </row>
    <row r="26" customFormat="false" ht="15.75" hidden="false" customHeight="true" outlineLevel="0" collapsed="false">
      <c r="A26" s="14"/>
      <c r="B26" s="14"/>
      <c r="C26" s="14"/>
      <c r="D26" s="14"/>
      <c r="E26" s="1"/>
      <c r="F26" s="1"/>
      <c r="G26" s="1"/>
      <c r="H26" s="1"/>
      <c r="I26" s="15"/>
      <c r="J26" s="15"/>
      <c r="X26" s="80"/>
      <c r="Y26" s="45"/>
      <c r="Z26" s="45"/>
      <c r="AA26" s="45"/>
      <c r="AB26" s="48"/>
      <c r="AC26" s="48"/>
      <c r="AD26" s="48"/>
      <c r="AE26" s="48"/>
      <c r="AF26" s="82"/>
      <c r="AG26" s="82"/>
    </row>
    <row r="27" customFormat="false" ht="12.75" hidden="false" customHeight="true" outlineLevel="0" collapsed="false">
      <c r="A27" s="14" t="s">
        <v>249</v>
      </c>
      <c r="B27" s="14" t="n">
        <v>1999</v>
      </c>
      <c r="C27" s="14"/>
      <c r="D27" s="14" t="n">
        <v>170</v>
      </c>
      <c r="E27" s="14"/>
      <c r="F27" s="14"/>
      <c r="G27" s="14"/>
      <c r="H27" s="14"/>
      <c r="I27" s="14" t="s">
        <v>305</v>
      </c>
      <c r="J27" s="14" t="s">
        <v>306</v>
      </c>
      <c r="X27" s="80"/>
      <c r="Y27" s="45"/>
      <c r="Z27" s="45"/>
      <c r="AA27" s="45"/>
      <c r="AB27" s="45"/>
      <c r="AC27" s="45"/>
      <c r="AD27" s="45"/>
      <c r="AE27" s="45"/>
      <c r="AF27" s="45"/>
      <c r="AG27" s="45"/>
    </row>
    <row r="28" customFormat="false" ht="12.75" hidden="false" customHeight="true" outlineLevel="0" collapsed="false">
      <c r="A28" s="14"/>
      <c r="B28" s="14"/>
      <c r="C28" s="14"/>
      <c r="D28" s="1"/>
      <c r="E28" s="14"/>
      <c r="F28" s="14"/>
      <c r="G28" s="14"/>
      <c r="H28" s="14"/>
      <c r="I28" s="14"/>
      <c r="J28" s="14"/>
      <c r="X28" s="80"/>
      <c r="Y28" s="45"/>
      <c r="Z28" s="45"/>
      <c r="AA28" s="48"/>
      <c r="AB28" s="45"/>
      <c r="AC28" s="45"/>
      <c r="AD28" s="45"/>
      <c r="AE28" s="45"/>
      <c r="AF28" s="45"/>
      <c r="AG28" s="45"/>
    </row>
    <row r="29" customFormat="false" ht="12.75" hidden="false" customHeight="true" outlineLevel="0" collapsed="false">
      <c r="A29" s="14" t="s">
        <v>307</v>
      </c>
      <c r="B29" s="14" t="n">
        <v>4</v>
      </c>
      <c r="C29" s="14" t="n">
        <v>18417</v>
      </c>
      <c r="D29" s="14"/>
      <c r="E29" s="1" t="s">
        <v>308</v>
      </c>
      <c r="F29" s="1"/>
      <c r="G29" s="1"/>
      <c r="H29" s="1"/>
      <c r="I29" s="14" t="n">
        <v>7286</v>
      </c>
      <c r="J29" s="14" t="n">
        <v>7775</v>
      </c>
      <c r="X29" s="80"/>
      <c r="Y29" s="45"/>
      <c r="Z29" s="45"/>
      <c r="AA29" s="45"/>
      <c r="AB29" s="48"/>
      <c r="AC29" s="48"/>
      <c r="AD29" s="48"/>
      <c r="AE29" s="48"/>
      <c r="AF29" s="45"/>
      <c r="AG29" s="45"/>
    </row>
    <row r="30" customFormat="false" ht="12.75" hidden="false" customHeight="true" outlineLevel="0" collapsed="false">
      <c r="A30" s="14" t="s">
        <v>22</v>
      </c>
      <c r="B30" s="14"/>
      <c r="C30" s="14" t="n">
        <v>18296</v>
      </c>
      <c r="D30" s="14"/>
      <c r="E30" s="1" t="s">
        <v>309</v>
      </c>
      <c r="F30" s="1"/>
      <c r="G30" s="1"/>
      <c r="H30" s="1"/>
      <c r="I30" s="14" t="n">
        <v>8291</v>
      </c>
      <c r="J30" s="14" t="n">
        <v>8297</v>
      </c>
      <c r="X30" s="80"/>
      <c r="Y30" s="45"/>
      <c r="Z30" s="45"/>
      <c r="AA30" s="45"/>
      <c r="AB30" s="48"/>
      <c r="AC30" s="48"/>
      <c r="AD30" s="48"/>
      <c r="AE30" s="48"/>
      <c r="AF30" s="45"/>
      <c r="AG30" s="45"/>
    </row>
    <row r="31" customFormat="false" ht="12.75" hidden="false" customHeight="true" outlineLevel="0" collapsed="false">
      <c r="A31" s="14"/>
      <c r="B31" s="14"/>
      <c r="C31" s="14"/>
      <c r="D31" s="14"/>
      <c r="E31" s="1" t="s">
        <v>310</v>
      </c>
      <c r="F31" s="1"/>
      <c r="G31" s="1"/>
      <c r="H31" s="1"/>
      <c r="I31" s="14" t="n">
        <v>2187</v>
      </c>
      <c r="J31" s="14" t="n">
        <v>2345</v>
      </c>
      <c r="X31" s="80"/>
      <c r="Y31" s="45"/>
      <c r="Z31" s="45"/>
      <c r="AA31" s="45"/>
      <c r="AB31" s="48"/>
      <c r="AC31" s="48"/>
      <c r="AD31" s="48"/>
      <c r="AE31" s="48"/>
      <c r="AF31" s="45"/>
      <c r="AG31" s="45"/>
    </row>
    <row r="32" customFormat="false" ht="12.75" hidden="false" customHeight="true" outlineLevel="0" collapsed="false">
      <c r="A32" s="14"/>
      <c r="B32" s="14"/>
      <c r="C32" s="14"/>
      <c r="D32" s="14"/>
      <c r="E32" s="1"/>
      <c r="F32" s="1"/>
      <c r="G32" s="1"/>
      <c r="H32" s="1"/>
      <c r="I32" s="14"/>
      <c r="J32" s="14"/>
      <c r="X32" s="80"/>
      <c r="Y32" s="45"/>
      <c r="Z32" s="45"/>
      <c r="AA32" s="45"/>
      <c r="AB32" s="48"/>
      <c r="AC32" s="48"/>
      <c r="AD32" s="48"/>
      <c r="AE32" s="48"/>
      <c r="AF32" s="45"/>
      <c r="AG32" s="45"/>
    </row>
    <row r="33" customFormat="false" ht="12.75" hidden="false" customHeight="true" outlineLevel="0" collapsed="false">
      <c r="A33" s="14" t="s">
        <v>252</v>
      </c>
      <c r="B33" s="14" t="n">
        <v>2000</v>
      </c>
      <c r="C33" s="14"/>
      <c r="D33" s="14" t="n">
        <v>133</v>
      </c>
      <c r="E33" s="14"/>
      <c r="F33" s="14"/>
      <c r="G33" s="14"/>
      <c r="H33" s="14"/>
      <c r="I33" s="14" t="s">
        <v>305</v>
      </c>
      <c r="J33" s="14" t="s">
        <v>306</v>
      </c>
      <c r="X33" s="80"/>
      <c r="Y33" s="45"/>
      <c r="Z33" s="45"/>
      <c r="AA33" s="45"/>
      <c r="AB33" s="45"/>
      <c r="AC33" s="45"/>
      <c r="AD33" s="45"/>
      <c r="AE33" s="45"/>
      <c r="AF33" s="45"/>
      <c r="AG33" s="45"/>
    </row>
    <row r="34" customFormat="false" ht="12.75" hidden="false" customHeight="true" outlineLevel="0" collapsed="false">
      <c r="A34" s="14"/>
      <c r="B34" s="1" t="n">
        <v>5</v>
      </c>
      <c r="C34" s="14"/>
      <c r="D34" s="14"/>
      <c r="E34" s="14"/>
      <c r="F34" s="14"/>
      <c r="G34" s="14"/>
      <c r="H34" s="14"/>
      <c r="I34" s="14"/>
      <c r="J34" s="14"/>
      <c r="X34" s="80"/>
      <c r="Y34" s="48"/>
      <c r="Z34" s="45"/>
      <c r="AA34" s="45"/>
      <c r="AB34" s="45"/>
      <c r="AC34" s="45"/>
      <c r="AD34" s="45"/>
      <c r="AE34" s="45"/>
      <c r="AF34" s="45"/>
      <c r="AG34" s="45"/>
    </row>
    <row r="35" customFormat="false" ht="12.75" hidden="false" customHeight="true" outlineLevel="0" collapsed="false">
      <c r="A35" s="14" t="s">
        <v>307</v>
      </c>
      <c r="B35" s="14"/>
      <c r="C35" s="14" t="n">
        <v>18594</v>
      </c>
      <c r="D35" s="14"/>
      <c r="E35" s="1" t="s">
        <v>308</v>
      </c>
      <c r="F35" s="1"/>
      <c r="G35" s="1"/>
      <c r="H35" s="1"/>
      <c r="I35" s="14" t="n">
        <v>7888</v>
      </c>
      <c r="J35" s="14" t="n">
        <v>7865</v>
      </c>
      <c r="X35" s="80"/>
      <c r="Y35" s="45"/>
      <c r="Z35" s="45"/>
      <c r="AA35" s="45"/>
      <c r="AB35" s="48"/>
      <c r="AC35" s="48"/>
      <c r="AD35" s="48"/>
      <c r="AE35" s="48"/>
      <c r="AF35" s="45"/>
      <c r="AG35" s="45"/>
    </row>
    <row r="36" customFormat="false" ht="12.75" hidden="false" customHeight="true" outlineLevel="0" collapsed="false">
      <c r="A36" s="14" t="s">
        <v>22</v>
      </c>
      <c r="B36" s="14"/>
      <c r="C36" s="14" t="n">
        <v>18387</v>
      </c>
      <c r="D36" s="14"/>
      <c r="E36" s="1" t="s">
        <v>309</v>
      </c>
      <c r="F36" s="1"/>
      <c r="G36" s="1"/>
      <c r="H36" s="1"/>
      <c r="I36" s="14" t="n">
        <v>8292</v>
      </c>
      <c r="J36" s="14" t="n">
        <v>8311</v>
      </c>
      <c r="X36" s="80"/>
      <c r="Y36" s="45"/>
      <c r="Z36" s="45"/>
      <c r="AA36" s="45"/>
      <c r="AB36" s="48"/>
      <c r="AC36" s="48"/>
      <c r="AD36" s="48"/>
      <c r="AE36" s="48"/>
      <c r="AF36" s="45"/>
      <c r="AG36" s="45"/>
    </row>
    <row r="37" customFormat="false" ht="12.75" hidden="false" customHeight="true" outlineLevel="0" collapsed="false">
      <c r="A37" s="14"/>
      <c r="B37" s="14"/>
      <c r="C37" s="14"/>
      <c r="D37" s="14"/>
      <c r="E37" s="1" t="s">
        <v>310</v>
      </c>
      <c r="F37" s="1"/>
      <c r="G37" s="1"/>
      <c r="H37" s="1"/>
      <c r="I37" s="14" t="n">
        <v>2207</v>
      </c>
      <c r="J37" s="14" t="n">
        <v>2418</v>
      </c>
      <c r="X37" s="80"/>
      <c r="Y37" s="45"/>
      <c r="Z37" s="45"/>
      <c r="AA37" s="45"/>
      <c r="AB37" s="48"/>
      <c r="AC37" s="48"/>
      <c r="AD37" s="48"/>
      <c r="AE37" s="48"/>
      <c r="AF37" s="45"/>
      <c r="AG37" s="45"/>
    </row>
    <row r="38" customFormat="false" ht="15.75" hidden="false" customHeight="true" outlineLevel="0" collapsed="false">
      <c r="A38" s="14"/>
      <c r="B38" s="14"/>
      <c r="C38" s="14"/>
      <c r="D38" s="14"/>
      <c r="E38" s="1"/>
      <c r="F38" s="1"/>
      <c r="G38" s="1"/>
      <c r="H38" s="1"/>
      <c r="I38" s="15"/>
      <c r="J38" s="15"/>
      <c r="X38" s="80"/>
      <c r="Y38" s="45"/>
      <c r="Z38" s="45"/>
      <c r="AA38" s="45"/>
      <c r="AB38" s="48"/>
      <c r="AC38" s="48"/>
      <c r="AD38" s="48"/>
      <c r="AE38" s="48"/>
      <c r="AF38" s="82"/>
      <c r="AG38" s="82"/>
    </row>
    <row r="39" customFormat="false" ht="12.75" hidden="false" customHeight="true" outlineLevel="0" collapsed="false">
      <c r="A39" s="14" t="s">
        <v>253</v>
      </c>
      <c r="B39" s="14" t="n">
        <v>2001</v>
      </c>
      <c r="C39" s="14"/>
      <c r="D39" s="14" t="n">
        <v>133</v>
      </c>
      <c r="E39" s="14"/>
      <c r="F39" s="14"/>
      <c r="G39" s="14"/>
      <c r="H39" s="14"/>
      <c r="I39" s="14" t="s">
        <v>305</v>
      </c>
      <c r="J39" s="14" t="s">
        <v>306</v>
      </c>
      <c r="X39" s="80"/>
      <c r="Y39" s="45"/>
      <c r="Z39" s="45"/>
      <c r="AA39" s="45"/>
      <c r="AB39" s="45"/>
      <c r="AC39" s="45"/>
      <c r="AD39" s="45"/>
      <c r="AE39" s="45"/>
      <c r="AF39" s="45"/>
      <c r="AG39" s="45"/>
    </row>
    <row r="40" customFormat="false" ht="12.75" hidden="false" customHeight="true" outlineLevel="0" collapsed="false">
      <c r="A40" s="14"/>
      <c r="B40" s="14" t="n">
        <v>6</v>
      </c>
      <c r="C40" s="14"/>
      <c r="D40" s="1"/>
      <c r="E40" s="14"/>
      <c r="F40" s="14"/>
      <c r="G40" s="14"/>
      <c r="H40" s="14"/>
      <c r="I40" s="14"/>
      <c r="J40" s="14"/>
      <c r="X40" s="80"/>
      <c r="Y40" s="45"/>
      <c r="Z40" s="45"/>
      <c r="AA40" s="48"/>
      <c r="AB40" s="45"/>
      <c r="AC40" s="45"/>
      <c r="AD40" s="45"/>
      <c r="AE40" s="45"/>
      <c r="AF40" s="45"/>
      <c r="AG40" s="45"/>
    </row>
    <row r="41" customFormat="false" ht="12.75" hidden="false" customHeight="true" outlineLevel="0" collapsed="false">
      <c r="A41" s="14" t="s">
        <v>307</v>
      </c>
      <c r="B41" s="14"/>
      <c r="C41" s="14" t="n">
        <v>18520</v>
      </c>
      <c r="D41" s="14"/>
      <c r="E41" s="1" t="s">
        <v>308</v>
      </c>
      <c r="F41" s="1"/>
      <c r="G41" s="1"/>
      <c r="H41" s="1"/>
      <c r="I41" s="14" t="n">
        <v>7894</v>
      </c>
      <c r="J41" s="14" t="n">
        <v>7899</v>
      </c>
      <c r="X41" s="80"/>
      <c r="Y41" s="45"/>
      <c r="Z41" s="45"/>
      <c r="AA41" s="45"/>
      <c r="AB41" s="48"/>
      <c r="AC41" s="48"/>
      <c r="AD41" s="48"/>
      <c r="AE41" s="48"/>
      <c r="AF41" s="45"/>
      <c r="AG41" s="45"/>
    </row>
    <row r="42" customFormat="false" ht="12.75" hidden="false" customHeight="true" outlineLevel="0" collapsed="false">
      <c r="A42" s="14" t="s">
        <v>22</v>
      </c>
      <c r="B42" s="14"/>
      <c r="C42" s="14" t="n">
        <v>18342</v>
      </c>
      <c r="D42" s="14"/>
      <c r="E42" s="1" t="s">
        <v>309</v>
      </c>
      <c r="F42" s="1"/>
      <c r="G42" s="1"/>
      <c r="H42" s="1"/>
      <c r="I42" s="14" t="n">
        <v>8375</v>
      </c>
      <c r="J42" s="14" t="n">
        <v>8338</v>
      </c>
      <c r="X42" s="80"/>
      <c r="Y42" s="45"/>
      <c r="Z42" s="45"/>
      <c r="AA42" s="45"/>
      <c r="AB42" s="48"/>
      <c r="AC42" s="48"/>
      <c r="AD42" s="48"/>
      <c r="AE42" s="48"/>
      <c r="AF42" s="45"/>
      <c r="AG42" s="45"/>
    </row>
    <row r="43" customFormat="false" ht="12.75" hidden="false" customHeight="true" outlineLevel="0" collapsed="false">
      <c r="A43" s="14"/>
      <c r="B43" s="14"/>
      <c r="C43" s="14"/>
      <c r="D43" s="14"/>
      <c r="E43" s="1" t="s">
        <v>310</v>
      </c>
      <c r="F43" s="1"/>
      <c r="G43" s="1"/>
      <c r="H43" s="1"/>
      <c r="I43" s="14" t="n">
        <v>2073</v>
      </c>
      <c r="J43" s="14" t="n">
        <v>2283</v>
      </c>
      <c r="X43" s="80"/>
      <c r="Y43" s="45"/>
      <c r="Z43" s="45"/>
      <c r="AA43" s="45"/>
      <c r="AB43" s="48"/>
      <c r="AC43" s="48"/>
      <c r="AD43" s="48"/>
      <c r="AE43" s="48"/>
      <c r="AF43" s="45"/>
      <c r="AG43" s="45"/>
    </row>
    <row r="44" customFormat="false" ht="15.75" hidden="false" customHeight="true" outlineLevel="0" collapsed="false">
      <c r="A44" s="14"/>
      <c r="B44" s="14"/>
      <c r="C44" s="14"/>
      <c r="D44" s="14"/>
      <c r="E44" s="1"/>
      <c r="F44" s="1"/>
      <c r="G44" s="1"/>
      <c r="H44" s="1"/>
      <c r="I44" s="15"/>
      <c r="J44" s="15"/>
      <c r="X44" s="80"/>
      <c r="Y44" s="45"/>
      <c r="Z44" s="45"/>
      <c r="AA44" s="45"/>
      <c r="AB44" s="48"/>
      <c r="AC44" s="48"/>
      <c r="AD44" s="48"/>
      <c r="AE44" s="48"/>
      <c r="AF44" s="82"/>
      <c r="AG44" s="82"/>
    </row>
    <row r="45" customFormat="false" ht="12.75" hidden="false" customHeight="true" outlineLevel="0" collapsed="false">
      <c r="A45" s="14" t="s">
        <v>312</v>
      </c>
      <c r="B45" s="14" t="n">
        <v>2002</v>
      </c>
      <c r="C45" s="14"/>
      <c r="D45" s="14" t="n">
        <v>150</v>
      </c>
      <c r="E45" s="14"/>
      <c r="F45" s="14"/>
      <c r="G45" s="14"/>
      <c r="H45" s="14"/>
      <c r="I45" s="14" t="s">
        <v>305</v>
      </c>
      <c r="J45" s="14" t="s">
        <v>306</v>
      </c>
      <c r="X45" s="80"/>
      <c r="Y45" s="45"/>
      <c r="Z45" s="45"/>
      <c r="AA45" s="45"/>
      <c r="AB45" s="45"/>
      <c r="AC45" s="45"/>
      <c r="AD45" s="45"/>
      <c r="AE45" s="45"/>
      <c r="AF45" s="45"/>
      <c r="AG45" s="45"/>
    </row>
    <row r="46" customFormat="false" ht="12.75" hidden="false" customHeight="true" outlineLevel="0" collapsed="false">
      <c r="A46" s="14"/>
      <c r="B46" s="14" t="n">
        <v>7</v>
      </c>
      <c r="C46" s="14"/>
      <c r="D46" s="1"/>
      <c r="E46" s="14"/>
      <c r="F46" s="14"/>
      <c r="G46" s="14"/>
      <c r="H46" s="14"/>
      <c r="I46" s="14"/>
      <c r="J46" s="14"/>
      <c r="X46" s="80"/>
      <c r="Y46" s="45"/>
      <c r="Z46" s="45"/>
      <c r="AA46" s="48"/>
      <c r="AB46" s="45"/>
      <c r="AC46" s="45"/>
      <c r="AD46" s="45"/>
      <c r="AE46" s="45"/>
      <c r="AF46" s="45"/>
      <c r="AG46" s="45"/>
    </row>
    <row r="47" customFormat="false" ht="12.75" hidden="false" customHeight="true" outlineLevel="0" collapsed="false">
      <c r="A47" s="14" t="s">
        <v>307</v>
      </c>
      <c r="B47" s="14"/>
      <c r="C47" s="14" t="n">
        <v>18595</v>
      </c>
      <c r="D47" s="14"/>
      <c r="E47" s="1" t="s">
        <v>308</v>
      </c>
      <c r="F47" s="1"/>
      <c r="G47" s="1"/>
      <c r="H47" s="1"/>
      <c r="I47" s="14" t="n">
        <v>7927</v>
      </c>
      <c r="J47" s="14" t="n">
        <v>7971</v>
      </c>
      <c r="X47" s="80"/>
      <c r="Y47" s="45"/>
      <c r="Z47" s="45"/>
      <c r="AA47" s="45"/>
      <c r="AB47" s="48"/>
      <c r="AC47" s="48"/>
      <c r="AD47" s="48"/>
      <c r="AE47" s="48"/>
      <c r="AF47" s="45"/>
      <c r="AG47" s="45"/>
    </row>
    <row r="48" customFormat="false" ht="12.75" hidden="false" customHeight="true" outlineLevel="0" collapsed="false">
      <c r="A48" s="14" t="s">
        <v>22</v>
      </c>
      <c r="B48" s="14"/>
      <c r="C48" s="14" t="n">
        <v>18484</v>
      </c>
      <c r="D48" s="14"/>
      <c r="E48" s="1" t="s">
        <v>309</v>
      </c>
      <c r="F48" s="1"/>
      <c r="G48" s="1"/>
      <c r="H48" s="1"/>
      <c r="I48" s="14" t="n">
        <v>8453</v>
      </c>
      <c r="J48" s="14" t="n">
        <v>8298</v>
      </c>
      <c r="X48" s="80"/>
      <c r="Y48" s="45"/>
      <c r="Z48" s="45"/>
      <c r="AA48" s="45"/>
      <c r="AB48" s="48"/>
      <c r="AC48" s="48"/>
      <c r="AD48" s="48"/>
      <c r="AE48" s="48"/>
      <c r="AF48" s="45"/>
      <c r="AG48" s="45"/>
    </row>
    <row r="49" customFormat="false" ht="12.75" hidden="false" customHeight="true" outlineLevel="0" collapsed="false">
      <c r="A49" s="14"/>
      <c r="B49" s="14"/>
      <c r="C49" s="14"/>
      <c r="D49" s="14"/>
      <c r="E49" s="1" t="s">
        <v>310</v>
      </c>
      <c r="F49" s="1"/>
      <c r="G49" s="1"/>
      <c r="H49" s="1"/>
      <c r="I49" s="14" t="n">
        <v>2104</v>
      </c>
      <c r="J49" s="14" t="n">
        <v>2326</v>
      </c>
      <c r="X49" s="80"/>
      <c r="Y49" s="45"/>
      <c r="Z49" s="45"/>
      <c r="AA49" s="45"/>
      <c r="AB49" s="48"/>
      <c r="AC49" s="48"/>
      <c r="AD49" s="48"/>
      <c r="AE49" s="48"/>
      <c r="AF49" s="45"/>
      <c r="AG49" s="45"/>
    </row>
    <row r="50" customFormat="false" ht="15.75" hidden="false" customHeight="true" outlineLevel="0" collapsed="false">
      <c r="A50" s="14"/>
      <c r="B50" s="14"/>
      <c r="C50" s="14"/>
      <c r="D50" s="14"/>
      <c r="E50" s="1"/>
      <c r="F50" s="1"/>
      <c r="G50" s="1"/>
      <c r="H50" s="1"/>
      <c r="I50" s="15"/>
      <c r="J50" s="15"/>
      <c r="X50" s="80"/>
      <c r="Y50" s="45"/>
      <c r="Z50" s="45"/>
      <c r="AA50" s="45"/>
      <c r="AB50" s="48"/>
      <c r="AC50" s="48"/>
      <c r="AD50" s="48"/>
      <c r="AE50" s="48"/>
      <c r="AF50" s="82"/>
      <c r="AG50" s="82"/>
    </row>
    <row r="51" customFormat="false" ht="12.75" hidden="false" customHeight="true" outlineLevel="0" collapsed="false">
      <c r="A51" s="14" t="s">
        <v>313</v>
      </c>
      <c r="B51" s="14" t="n">
        <v>2003</v>
      </c>
      <c r="C51" s="14"/>
      <c r="D51" s="14" t="n">
        <v>114</v>
      </c>
      <c r="E51" s="1"/>
      <c r="F51" s="1"/>
      <c r="G51" s="1"/>
      <c r="H51" s="1"/>
      <c r="I51" s="14" t="s">
        <v>305</v>
      </c>
      <c r="J51" s="14" t="s">
        <v>306</v>
      </c>
      <c r="X51" s="80"/>
      <c r="Y51" s="45"/>
      <c r="Z51" s="45"/>
      <c r="AA51" s="45"/>
      <c r="AB51" s="48"/>
      <c r="AC51" s="48"/>
      <c r="AD51" s="48"/>
      <c r="AE51" s="48"/>
      <c r="AF51" s="45"/>
      <c r="AG51" s="45"/>
    </row>
    <row r="52" customFormat="false" ht="12.75" hidden="false" customHeight="true" outlineLevel="0" collapsed="false">
      <c r="A52" s="14"/>
      <c r="B52" s="14" t="n">
        <v>8</v>
      </c>
      <c r="C52" s="14"/>
      <c r="D52" s="1"/>
      <c r="E52" s="1"/>
      <c r="F52" s="1"/>
      <c r="G52" s="1"/>
      <c r="H52" s="1"/>
      <c r="I52" s="14"/>
      <c r="J52" s="14"/>
      <c r="X52" s="80"/>
      <c r="Y52" s="45"/>
      <c r="Z52" s="45"/>
      <c r="AA52" s="48"/>
      <c r="AB52" s="48"/>
      <c r="AC52" s="48"/>
      <c r="AD52" s="48"/>
      <c r="AE52" s="48"/>
      <c r="AF52" s="45"/>
      <c r="AG52" s="45"/>
    </row>
    <row r="53" customFormat="false" ht="12.75" hidden="false" customHeight="true" outlineLevel="0" collapsed="false">
      <c r="A53" s="14" t="s">
        <v>22</v>
      </c>
      <c r="B53" s="1"/>
      <c r="C53" s="14" t="n">
        <v>18724</v>
      </c>
      <c r="D53" s="14"/>
      <c r="E53" s="1" t="s">
        <v>308</v>
      </c>
      <c r="F53" s="1"/>
      <c r="G53" s="1"/>
      <c r="H53" s="1"/>
      <c r="I53" s="14" t="n">
        <v>8028</v>
      </c>
      <c r="J53" s="14" t="n">
        <v>7947</v>
      </c>
      <c r="X53" s="80"/>
      <c r="Y53" s="48"/>
      <c r="Z53" s="45"/>
      <c r="AA53" s="45"/>
      <c r="AB53" s="48"/>
      <c r="AC53" s="48"/>
      <c r="AD53" s="48"/>
      <c r="AE53" s="48"/>
      <c r="AF53" s="45"/>
      <c r="AG53" s="45"/>
    </row>
    <row r="54" customFormat="false" ht="12.75" hidden="false" customHeight="true" outlineLevel="0" collapsed="false">
      <c r="A54" s="14" t="s">
        <v>311</v>
      </c>
      <c r="B54" s="14"/>
      <c r="C54" s="14" t="n">
        <v>18627</v>
      </c>
      <c r="D54" s="14"/>
      <c r="E54" s="1" t="s">
        <v>309</v>
      </c>
      <c r="F54" s="1"/>
      <c r="G54" s="1"/>
      <c r="H54" s="1"/>
      <c r="I54" s="14" t="n">
        <v>8429</v>
      </c>
      <c r="J54" s="14" t="n">
        <v>8308</v>
      </c>
      <c r="X54" s="80"/>
      <c r="Y54" s="45"/>
      <c r="Z54" s="45"/>
      <c r="AA54" s="45"/>
      <c r="AB54" s="48"/>
      <c r="AC54" s="48"/>
      <c r="AD54" s="48"/>
      <c r="AE54" s="48"/>
      <c r="AF54" s="45"/>
      <c r="AG54" s="45"/>
    </row>
    <row r="55" customFormat="false" ht="12.75" hidden="false" customHeight="true" outlineLevel="0" collapsed="false">
      <c r="A55" s="14"/>
      <c r="B55" s="14"/>
      <c r="C55" s="14"/>
      <c r="D55" s="14"/>
      <c r="E55" s="1" t="s">
        <v>310</v>
      </c>
      <c r="F55" s="1"/>
      <c r="G55" s="1"/>
      <c r="H55" s="1"/>
      <c r="I55" s="14" t="n">
        <v>2267</v>
      </c>
      <c r="J55" s="14" t="n">
        <v>2372</v>
      </c>
      <c r="X55" s="80"/>
      <c r="Y55" s="45"/>
      <c r="Z55" s="45"/>
      <c r="AA55" s="45"/>
      <c r="AB55" s="48"/>
      <c r="AC55" s="48"/>
      <c r="AD55" s="48"/>
      <c r="AE55" s="48"/>
      <c r="AF55" s="45"/>
      <c r="AG55" s="45"/>
    </row>
    <row r="56" customFormat="false" ht="12.75" hidden="false" customHeight="true" outlineLevel="0" collapsed="false">
      <c r="A56" s="14"/>
      <c r="B56" s="14"/>
      <c r="C56" s="14"/>
      <c r="D56" s="14"/>
      <c r="E56" s="1"/>
      <c r="F56" s="1"/>
      <c r="G56" s="1"/>
      <c r="H56" s="1"/>
      <c r="I56" s="1"/>
      <c r="J56" s="1"/>
      <c r="X56" s="80"/>
      <c r="Y56" s="45"/>
      <c r="Z56" s="45"/>
      <c r="AA56" s="45"/>
      <c r="AB56" s="48"/>
      <c r="AC56" s="48"/>
      <c r="AD56" s="48"/>
      <c r="AE56" s="48"/>
      <c r="AF56" s="48"/>
      <c r="AG56" s="48"/>
    </row>
    <row r="57" customFormat="false" ht="12.75" hidden="false" customHeight="true" outlineLevel="0" collapsed="false">
      <c r="A57" s="14" t="s">
        <v>314</v>
      </c>
      <c r="B57" s="14" t="n">
        <v>2004</v>
      </c>
      <c r="C57" s="14"/>
      <c r="D57" s="14" t="n">
        <v>111</v>
      </c>
      <c r="E57" s="14"/>
      <c r="F57" s="14"/>
      <c r="G57" s="14"/>
      <c r="H57" s="14"/>
      <c r="I57" s="14" t="s">
        <v>305</v>
      </c>
      <c r="J57" s="14" t="s">
        <v>306</v>
      </c>
      <c r="X57" s="80"/>
      <c r="Y57" s="45"/>
      <c r="Z57" s="45"/>
      <c r="AA57" s="45"/>
      <c r="AB57" s="45"/>
      <c r="AC57" s="45"/>
      <c r="AD57" s="45"/>
      <c r="AE57" s="45"/>
      <c r="AF57" s="45"/>
      <c r="AG57" s="45"/>
    </row>
    <row r="58" customFormat="false" ht="12.75" hidden="false" customHeight="true" outlineLevel="0" collapsed="false">
      <c r="A58" s="1"/>
      <c r="B58" s="14" t="n">
        <v>9</v>
      </c>
      <c r="C58" s="14"/>
      <c r="D58" s="1"/>
      <c r="E58" s="14"/>
      <c r="F58" s="14"/>
      <c r="G58" s="14"/>
      <c r="H58" s="14"/>
      <c r="I58" s="14"/>
      <c r="J58" s="14"/>
      <c r="X58" s="80"/>
      <c r="Y58" s="45"/>
      <c r="Z58" s="45"/>
      <c r="AA58" s="48"/>
      <c r="AB58" s="45"/>
      <c r="AC58" s="45"/>
      <c r="AD58" s="45"/>
      <c r="AE58" s="45"/>
      <c r="AF58" s="45"/>
      <c r="AG58" s="45"/>
    </row>
    <row r="59" customFormat="false" ht="12.75" hidden="false" customHeight="true" outlineLevel="0" collapsed="false">
      <c r="A59" s="14" t="s">
        <v>307</v>
      </c>
      <c r="B59" s="14"/>
      <c r="C59" s="14" t="n">
        <v>18762</v>
      </c>
      <c r="D59" s="14"/>
      <c r="E59" s="1" t="s">
        <v>308</v>
      </c>
      <c r="F59" s="1"/>
      <c r="G59" s="1"/>
      <c r="H59" s="1"/>
      <c r="I59" s="14" t="n">
        <v>7792</v>
      </c>
      <c r="J59" s="14" t="n">
        <v>8008</v>
      </c>
      <c r="X59" s="80"/>
      <c r="Y59" s="45"/>
      <c r="Z59" s="45"/>
      <c r="AA59" s="45"/>
      <c r="AB59" s="48"/>
      <c r="AC59" s="48"/>
      <c r="AD59" s="48"/>
      <c r="AE59" s="48"/>
      <c r="AF59" s="45"/>
      <c r="AG59" s="45"/>
    </row>
    <row r="60" customFormat="false" ht="12.75" hidden="false" customHeight="true" outlineLevel="0" collapsed="false">
      <c r="A60" s="14" t="s">
        <v>22</v>
      </c>
      <c r="B60" s="14"/>
      <c r="C60" s="14" t="n">
        <v>17692</v>
      </c>
      <c r="D60" s="14"/>
      <c r="E60" s="1" t="s">
        <v>309</v>
      </c>
      <c r="F60" s="1"/>
      <c r="G60" s="1"/>
      <c r="H60" s="1"/>
      <c r="I60" s="14" t="n">
        <v>8250</v>
      </c>
      <c r="J60" s="14" t="n">
        <v>8380</v>
      </c>
      <c r="X60" s="80"/>
      <c r="Y60" s="45"/>
      <c r="Z60" s="45"/>
      <c r="AA60" s="45"/>
      <c r="AB60" s="48"/>
      <c r="AC60" s="48"/>
      <c r="AD60" s="48"/>
      <c r="AE60" s="48"/>
      <c r="AF60" s="45"/>
      <c r="AG60" s="45"/>
    </row>
    <row r="61" customFormat="false" ht="12.75" hidden="false" customHeight="true" outlineLevel="0" collapsed="false">
      <c r="A61" s="14"/>
      <c r="B61" s="14"/>
      <c r="C61" s="14"/>
      <c r="D61" s="14"/>
      <c r="E61" s="1" t="s">
        <v>310</v>
      </c>
      <c r="F61" s="1"/>
      <c r="G61" s="1"/>
      <c r="H61" s="1"/>
      <c r="I61" s="14" t="n">
        <v>1650</v>
      </c>
      <c r="J61" s="14" t="n">
        <v>2374</v>
      </c>
      <c r="X61" s="80"/>
      <c r="Y61" s="45"/>
      <c r="Z61" s="45"/>
      <c r="AA61" s="45"/>
      <c r="AB61" s="48"/>
      <c r="AC61" s="48"/>
      <c r="AD61" s="48"/>
      <c r="AE61" s="48"/>
      <c r="AF61" s="45"/>
      <c r="AG61" s="45"/>
    </row>
    <row r="62" customFormat="false" ht="12.75" hidden="false" customHeight="true" outlineLevel="0" collapsed="false">
      <c r="A62" s="14" t="s">
        <v>315</v>
      </c>
      <c r="B62" s="14" t="n">
        <v>2005</v>
      </c>
      <c r="C62" s="14"/>
      <c r="D62" s="14" t="n">
        <v>134</v>
      </c>
      <c r="E62" s="1"/>
      <c r="F62" s="1"/>
      <c r="G62" s="1"/>
      <c r="H62" s="1"/>
      <c r="I62" s="14" t="s">
        <v>305</v>
      </c>
      <c r="J62" s="14" t="s">
        <v>306</v>
      </c>
      <c r="X62" s="80"/>
      <c r="Y62" s="45"/>
      <c r="Z62" s="45"/>
      <c r="AA62" s="45"/>
      <c r="AB62" s="48"/>
      <c r="AC62" s="48"/>
      <c r="AD62" s="48"/>
      <c r="AE62" s="48"/>
      <c r="AF62" s="45"/>
      <c r="AG62" s="45"/>
    </row>
    <row r="63" customFormat="false" ht="12.75" hidden="false" customHeight="true" outlineLevel="0" collapsed="false">
      <c r="A63" s="14"/>
      <c r="B63" s="14" t="n">
        <v>10</v>
      </c>
      <c r="C63" s="14"/>
      <c r="D63" s="14"/>
      <c r="E63" s="1"/>
      <c r="F63" s="1"/>
      <c r="G63" s="1"/>
      <c r="H63" s="1"/>
      <c r="I63" s="1"/>
      <c r="J63" s="1"/>
      <c r="X63" s="80"/>
      <c r="Y63" s="45"/>
      <c r="Z63" s="45"/>
      <c r="AA63" s="45"/>
      <c r="AB63" s="48"/>
      <c r="AC63" s="48"/>
      <c r="AD63" s="48"/>
      <c r="AE63" s="48"/>
      <c r="AF63" s="48"/>
      <c r="AG63" s="48"/>
    </row>
    <row r="64" customFormat="false" ht="12.75" hidden="false" customHeight="true" outlineLevel="0" collapsed="false">
      <c r="A64" s="14" t="s">
        <v>307</v>
      </c>
      <c r="B64" s="14"/>
      <c r="C64" s="14" t="n">
        <v>18791</v>
      </c>
      <c r="D64" s="14"/>
      <c r="E64" s="1" t="s">
        <v>308</v>
      </c>
      <c r="F64" s="1"/>
      <c r="G64" s="1"/>
      <c r="H64" s="1"/>
      <c r="I64" s="1" t="n">
        <v>7476</v>
      </c>
      <c r="J64" s="14" t="n">
        <v>8076</v>
      </c>
      <c r="X64" s="80"/>
      <c r="Y64" s="45"/>
      <c r="Z64" s="45"/>
      <c r="AA64" s="45"/>
      <c r="AB64" s="48"/>
      <c r="AC64" s="48"/>
      <c r="AD64" s="48"/>
      <c r="AE64" s="48"/>
      <c r="AF64" s="48"/>
      <c r="AG64" s="45"/>
    </row>
    <row r="65" customFormat="false" ht="12.75" hidden="false" customHeight="true" outlineLevel="0" collapsed="false">
      <c r="A65" s="14" t="s">
        <v>22</v>
      </c>
      <c r="B65" s="14"/>
      <c r="C65" s="14" t="n">
        <v>17569</v>
      </c>
      <c r="D65" s="1"/>
      <c r="E65" s="1" t="s">
        <v>309</v>
      </c>
      <c r="F65" s="1"/>
      <c r="G65" s="1"/>
      <c r="H65" s="1"/>
      <c r="I65" s="1" t="n">
        <v>8386</v>
      </c>
      <c r="J65" s="14" t="n">
        <v>8406</v>
      </c>
      <c r="X65" s="80"/>
      <c r="Y65" s="45"/>
      <c r="Z65" s="45"/>
      <c r="AA65" s="48"/>
      <c r="AB65" s="48"/>
      <c r="AC65" s="48"/>
      <c r="AD65" s="48"/>
      <c r="AE65" s="48"/>
      <c r="AF65" s="48"/>
      <c r="AG65" s="45"/>
    </row>
    <row r="66" customFormat="false" ht="12.75" hidden="false" customHeight="true" outlineLevel="0" collapsed="false">
      <c r="A66" s="14"/>
      <c r="B66" s="14"/>
      <c r="C66" s="14"/>
      <c r="D66" s="1"/>
      <c r="E66" s="1" t="s">
        <v>310</v>
      </c>
      <c r="F66" s="1"/>
      <c r="G66" s="1"/>
      <c r="H66" s="1"/>
      <c r="I66" s="1" t="n">
        <v>1707</v>
      </c>
      <c r="J66" s="14" t="n">
        <v>2309</v>
      </c>
      <c r="X66" s="80"/>
      <c r="Y66" s="45"/>
      <c r="Z66" s="45"/>
      <c r="AA66" s="48"/>
      <c r="AB66" s="48"/>
      <c r="AC66" s="48"/>
      <c r="AD66" s="48"/>
      <c r="AE66" s="48"/>
      <c r="AF66" s="48"/>
      <c r="AG66" s="45"/>
    </row>
    <row r="67" customFormat="false" ht="15.75" hidden="false" customHeight="true" outlineLevel="0" collapsed="false">
      <c r="A67" s="1"/>
      <c r="B67" s="1"/>
      <c r="C67" s="14"/>
      <c r="D67" s="14"/>
      <c r="E67" s="1"/>
      <c r="F67" s="1"/>
      <c r="G67" s="1"/>
      <c r="H67" s="1"/>
      <c r="I67" s="15"/>
      <c r="J67" s="15"/>
      <c r="X67" s="80"/>
      <c r="Y67" s="48"/>
      <c r="Z67" s="45"/>
      <c r="AA67" s="45"/>
      <c r="AB67" s="48"/>
      <c r="AC67" s="48"/>
      <c r="AD67" s="48"/>
      <c r="AE67" s="48"/>
      <c r="AF67" s="82"/>
      <c r="AG67" s="82"/>
    </row>
    <row r="68" customFormat="false" ht="12.75" hidden="false" customHeight="true" outlineLevel="0" collapsed="false">
      <c r="A68" s="14" t="s">
        <v>316</v>
      </c>
      <c r="B68" s="14" t="n">
        <v>2006</v>
      </c>
      <c r="C68" s="14"/>
      <c r="D68" s="14" t="n">
        <v>92</v>
      </c>
      <c r="E68" s="1"/>
      <c r="F68" s="1"/>
      <c r="G68" s="14"/>
      <c r="H68" s="14"/>
      <c r="I68" s="14" t="s">
        <v>305</v>
      </c>
      <c r="J68" s="14" t="s">
        <v>306</v>
      </c>
      <c r="X68" s="80"/>
      <c r="Y68" s="45"/>
      <c r="Z68" s="45"/>
      <c r="AA68" s="45"/>
      <c r="AB68" s="48"/>
      <c r="AC68" s="48"/>
      <c r="AD68" s="45"/>
      <c r="AE68" s="45"/>
      <c r="AF68" s="45"/>
      <c r="AG68" s="45"/>
    </row>
    <row r="69" customFormat="false" ht="12.75" hidden="false" customHeight="true" outlineLevel="0" collapsed="false">
      <c r="A69" s="14"/>
      <c r="B69" s="14" t="n">
        <v>11</v>
      </c>
      <c r="C69" s="14"/>
      <c r="D69" s="1"/>
      <c r="E69" s="1"/>
      <c r="F69" s="1"/>
      <c r="G69" s="14"/>
      <c r="H69" s="14"/>
      <c r="I69" s="14"/>
      <c r="J69" s="14"/>
      <c r="X69" s="80"/>
      <c r="Y69" s="45"/>
      <c r="Z69" s="45"/>
      <c r="AA69" s="48"/>
      <c r="AB69" s="48"/>
      <c r="AC69" s="48"/>
      <c r="AD69" s="45"/>
      <c r="AE69" s="45"/>
      <c r="AF69" s="45"/>
      <c r="AG69" s="45"/>
    </row>
    <row r="70" customFormat="false" ht="12.75" hidden="false" customHeight="true" outlineLevel="0" collapsed="false">
      <c r="A70" s="14" t="s">
        <v>307</v>
      </c>
      <c r="B70" s="14"/>
      <c r="C70" s="14" t="n">
        <v>18738</v>
      </c>
      <c r="D70" s="14"/>
      <c r="E70" s="1" t="s">
        <v>308</v>
      </c>
      <c r="F70" s="1"/>
      <c r="G70" s="1"/>
      <c r="H70" s="1"/>
      <c r="I70" s="14" t="n">
        <v>7365</v>
      </c>
      <c r="J70" s="14" t="n">
        <v>8001</v>
      </c>
      <c r="X70" s="80"/>
      <c r="Y70" s="45"/>
      <c r="Z70" s="45"/>
      <c r="AA70" s="45"/>
      <c r="AB70" s="48"/>
      <c r="AC70" s="48"/>
      <c r="AD70" s="48"/>
      <c r="AE70" s="48"/>
      <c r="AF70" s="45"/>
      <c r="AG70" s="45"/>
    </row>
    <row r="71" customFormat="false" ht="12.75" hidden="false" customHeight="true" outlineLevel="0" collapsed="false">
      <c r="A71" s="14" t="s">
        <v>22</v>
      </c>
      <c r="B71" s="14"/>
      <c r="C71" s="14" t="n">
        <v>17226</v>
      </c>
      <c r="D71" s="14"/>
      <c r="E71" s="1" t="s">
        <v>309</v>
      </c>
      <c r="F71" s="1"/>
      <c r="G71" s="1"/>
      <c r="H71" s="1"/>
      <c r="I71" s="14" t="n">
        <v>8275</v>
      </c>
      <c r="J71" s="14" t="n">
        <v>8606</v>
      </c>
      <c r="X71" s="80"/>
      <c r="Y71" s="45"/>
      <c r="Z71" s="45"/>
      <c r="AA71" s="45"/>
      <c r="AB71" s="48"/>
      <c r="AC71" s="48"/>
      <c r="AD71" s="48"/>
      <c r="AE71" s="48"/>
      <c r="AF71" s="45"/>
      <c r="AG71" s="45"/>
    </row>
    <row r="72" customFormat="false" ht="12.75" hidden="false" customHeight="true" outlineLevel="0" collapsed="false">
      <c r="A72" s="14"/>
      <c r="B72" s="14"/>
      <c r="C72" s="14"/>
      <c r="D72" s="14"/>
      <c r="E72" s="1" t="s">
        <v>310</v>
      </c>
      <c r="F72" s="1"/>
      <c r="G72" s="1"/>
      <c r="H72" s="1"/>
      <c r="I72" s="14" t="n">
        <v>1586</v>
      </c>
      <c r="J72" s="14" t="n">
        <v>2131</v>
      </c>
      <c r="X72" s="80"/>
      <c r="Y72" s="45"/>
      <c r="Z72" s="45"/>
      <c r="AA72" s="45"/>
      <c r="AB72" s="48"/>
      <c r="AC72" s="48"/>
      <c r="AD72" s="48"/>
      <c r="AE72" s="48"/>
      <c r="AF72" s="45"/>
      <c r="AG72" s="45"/>
    </row>
    <row r="73" customFormat="false" ht="12.75" hidden="false" customHeight="true" outlineLevel="0" collapsed="false">
      <c r="A73" s="14"/>
      <c r="B73" s="14"/>
      <c r="C73" s="14"/>
      <c r="D73" s="14"/>
      <c r="E73" s="14"/>
      <c r="F73" s="14"/>
      <c r="G73" s="14"/>
      <c r="H73" s="14"/>
      <c r="I73" s="1"/>
      <c r="J73" s="1"/>
      <c r="X73" s="80"/>
      <c r="Y73" s="45"/>
      <c r="Z73" s="45"/>
      <c r="AA73" s="45"/>
      <c r="AB73" s="45"/>
      <c r="AC73" s="45"/>
      <c r="AD73" s="45"/>
      <c r="AE73" s="45"/>
      <c r="AF73" s="48"/>
      <c r="AG73" s="48"/>
    </row>
    <row r="74" customFormat="false" ht="12.75" hidden="false" customHeight="true" outlineLevel="0" collapsed="false">
      <c r="A74" s="14" t="s">
        <v>317</v>
      </c>
      <c r="B74" s="14" t="n">
        <v>2007</v>
      </c>
      <c r="C74" s="1"/>
      <c r="D74" s="14" t="n">
        <v>133</v>
      </c>
      <c r="E74" s="1"/>
      <c r="F74" s="1"/>
      <c r="G74" s="14"/>
      <c r="H74" s="14"/>
      <c r="I74" s="14" t="s">
        <v>305</v>
      </c>
      <c r="J74" s="14" t="s">
        <v>306</v>
      </c>
      <c r="X74" s="80"/>
      <c r="Y74" s="45"/>
      <c r="Z74" s="48"/>
      <c r="AA74" s="45"/>
      <c r="AB74" s="48"/>
      <c r="AC74" s="48"/>
      <c r="AD74" s="45"/>
      <c r="AE74" s="45"/>
      <c r="AF74" s="45"/>
      <c r="AG74" s="45"/>
    </row>
    <row r="75" customFormat="false" ht="12.75" hidden="false" customHeight="true" outlineLevel="0" collapsed="false">
      <c r="A75" s="14"/>
      <c r="B75" s="14"/>
      <c r="C75" s="1"/>
      <c r="D75" s="1"/>
      <c r="E75" s="1"/>
      <c r="F75" s="1"/>
      <c r="G75" s="14"/>
      <c r="H75" s="14"/>
      <c r="I75" s="14"/>
      <c r="J75" s="14"/>
      <c r="X75" s="80"/>
      <c r="Y75" s="45"/>
      <c r="Z75" s="48"/>
      <c r="AA75" s="48"/>
      <c r="AB75" s="48"/>
      <c r="AC75" s="48"/>
      <c r="AD75" s="45"/>
      <c r="AE75" s="45"/>
      <c r="AF75" s="45"/>
      <c r="AG75" s="45"/>
    </row>
    <row r="76" customFormat="false" ht="12.75" hidden="false" customHeight="true" outlineLevel="0" collapsed="false">
      <c r="A76" s="14" t="s">
        <v>311</v>
      </c>
      <c r="B76" s="14"/>
      <c r="C76" s="14" t="n">
        <v>18247</v>
      </c>
      <c r="D76" s="14"/>
      <c r="E76" s="1" t="s">
        <v>308</v>
      </c>
      <c r="F76" s="1"/>
      <c r="G76" s="1"/>
      <c r="H76" s="1"/>
      <c r="I76" s="14" t="n">
        <v>7333</v>
      </c>
      <c r="J76" s="14" t="n">
        <v>7771</v>
      </c>
      <c r="X76" s="80"/>
      <c r="Y76" s="45"/>
      <c r="Z76" s="45"/>
      <c r="AA76" s="45"/>
      <c r="AB76" s="48"/>
      <c r="AC76" s="48"/>
      <c r="AD76" s="48"/>
      <c r="AE76" s="48"/>
      <c r="AF76" s="45"/>
      <c r="AG76" s="45"/>
    </row>
    <row r="77" customFormat="false" ht="12.75" hidden="false" customHeight="true" outlineLevel="0" collapsed="false">
      <c r="A77" s="14" t="s">
        <v>22</v>
      </c>
      <c r="B77" s="14"/>
      <c r="C77" s="14" t="n">
        <v>17303</v>
      </c>
      <c r="D77" s="14"/>
      <c r="E77" s="1" t="s">
        <v>309</v>
      </c>
      <c r="F77" s="1"/>
      <c r="G77" s="1"/>
      <c r="H77" s="1"/>
      <c r="I77" s="14" t="n">
        <v>8215</v>
      </c>
      <c r="J77" s="14" t="n">
        <v>8308</v>
      </c>
      <c r="X77" s="80"/>
      <c r="Y77" s="45"/>
      <c r="Z77" s="45"/>
      <c r="AA77" s="45"/>
      <c r="AB77" s="48"/>
      <c r="AC77" s="48"/>
      <c r="AD77" s="48"/>
      <c r="AE77" s="48"/>
      <c r="AF77" s="45"/>
      <c r="AG77" s="45"/>
    </row>
    <row r="78" customFormat="false" ht="12.75" hidden="false" customHeight="true" outlineLevel="0" collapsed="false">
      <c r="A78" s="14"/>
      <c r="B78" s="14"/>
      <c r="C78" s="14"/>
      <c r="D78" s="14"/>
      <c r="E78" s="1" t="s">
        <v>310</v>
      </c>
      <c r="F78" s="1"/>
      <c r="G78" s="1"/>
      <c r="H78" s="9"/>
      <c r="I78" s="14" t="n">
        <v>1755</v>
      </c>
      <c r="J78" s="14" t="n">
        <v>2168</v>
      </c>
      <c r="X78" s="80"/>
      <c r="Y78" s="45"/>
      <c r="Z78" s="45"/>
      <c r="AA78" s="45"/>
      <c r="AB78" s="48"/>
      <c r="AC78" s="48"/>
      <c r="AD78" s="48"/>
      <c r="AE78" s="73"/>
      <c r="AF78" s="45"/>
      <c r="AG78" s="45"/>
    </row>
    <row r="79" customFormat="false" ht="12.75" hidden="false" customHeight="true" outlineLevel="0" collapsed="false">
      <c r="A79" s="14"/>
      <c r="B79" s="14"/>
      <c r="C79" s="14"/>
      <c r="D79" s="14"/>
      <c r="E79" s="1"/>
      <c r="F79" s="1"/>
      <c r="G79" s="1"/>
      <c r="H79" s="9"/>
      <c r="I79" s="14"/>
      <c r="J79" s="14"/>
      <c r="X79" s="80"/>
      <c r="Y79" s="45"/>
      <c r="Z79" s="45"/>
      <c r="AA79" s="45"/>
      <c r="AB79" s="48"/>
      <c r="AC79" s="48"/>
      <c r="AD79" s="48"/>
      <c r="AE79" s="73"/>
      <c r="AF79" s="45"/>
      <c r="AG79" s="45"/>
    </row>
    <row r="80" customFormat="false" ht="12.75" hidden="false" customHeight="true" outlineLevel="0" collapsed="false">
      <c r="A80" s="14"/>
      <c r="B80" s="14" t="n">
        <v>2008</v>
      </c>
      <c r="C80" s="14"/>
      <c r="D80" s="14" t="n">
        <v>106</v>
      </c>
      <c r="E80" s="1"/>
      <c r="F80" s="1"/>
      <c r="G80" s="14"/>
      <c r="H80" s="14"/>
      <c r="I80" s="14" t="s">
        <v>305</v>
      </c>
      <c r="J80" s="14" t="s">
        <v>306</v>
      </c>
      <c r="X80" s="80"/>
      <c r="Y80" s="45"/>
      <c r="Z80" s="45"/>
      <c r="AA80" s="45"/>
      <c r="AB80" s="48"/>
      <c r="AC80" s="48"/>
      <c r="AD80" s="45"/>
      <c r="AE80" s="45"/>
      <c r="AF80" s="45"/>
      <c r="AG80" s="45"/>
    </row>
    <row r="81" customFormat="false" ht="12.75" hidden="false" customHeight="true" outlineLevel="0" collapsed="false">
      <c r="A81" s="14"/>
      <c r="B81" s="14"/>
      <c r="C81" s="14"/>
      <c r="D81" s="1"/>
      <c r="E81" s="1"/>
      <c r="F81" s="1"/>
      <c r="G81" s="14"/>
      <c r="H81" s="14"/>
      <c r="I81" s="14"/>
      <c r="J81" s="14"/>
      <c r="X81" s="80"/>
      <c r="Y81" s="45"/>
      <c r="Z81" s="45"/>
      <c r="AA81" s="48"/>
      <c r="AB81" s="48"/>
      <c r="AC81" s="48"/>
      <c r="AD81" s="45"/>
      <c r="AE81" s="45"/>
      <c r="AF81" s="45"/>
      <c r="AG81" s="45"/>
    </row>
    <row r="82" customFormat="false" ht="12.75" hidden="false" customHeight="true" outlineLevel="0" collapsed="false">
      <c r="A82" s="14"/>
      <c r="B82" s="14"/>
      <c r="C82" s="14" t="n">
        <v>17734</v>
      </c>
      <c r="D82" s="14"/>
      <c r="E82" s="1" t="s">
        <v>308</v>
      </c>
      <c r="F82" s="1"/>
      <c r="G82" s="1"/>
      <c r="H82" s="1"/>
      <c r="I82" s="14" t="n">
        <v>7328</v>
      </c>
      <c r="J82" s="14" t="n">
        <v>7440</v>
      </c>
      <c r="X82" s="80"/>
      <c r="Y82" s="45"/>
      <c r="Z82" s="45"/>
      <c r="AA82" s="45"/>
      <c r="AB82" s="48"/>
      <c r="AC82" s="48"/>
      <c r="AD82" s="48"/>
      <c r="AE82" s="48"/>
      <c r="AF82" s="45"/>
      <c r="AG82" s="45"/>
    </row>
    <row r="83" customFormat="false" ht="12.75" hidden="false" customHeight="true" outlineLevel="0" collapsed="false">
      <c r="A83" s="14"/>
      <c r="B83" s="14"/>
      <c r="C83" s="14" t="n">
        <v>17342</v>
      </c>
      <c r="D83" s="14"/>
      <c r="E83" s="1" t="s">
        <v>309</v>
      </c>
      <c r="F83" s="1"/>
      <c r="G83" s="1"/>
      <c r="H83" s="1"/>
      <c r="I83" s="14" t="n">
        <v>8301</v>
      </c>
      <c r="J83" s="14" t="n">
        <v>8260</v>
      </c>
      <c r="X83" s="80"/>
      <c r="Y83" s="45"/>
      <c r="Z83" s="45"/>
      <c r="AA83" s="45"/>
      <c r="AB83" s="48"/>
      <c r="AC83" s="48"/>
      <c r="AD83" s="48"/>
      <c r="AE83" s="48"/>
      <c r="AF83" s="45"/>
      <c r="AG83" s="45"/>
    </row>
    <row r="84" customFormat="false" ht="12.75" hidden="false" customHeight="true" outlineLevel="0" collapsed="false">
      <c r="A84" s="14"/>
      <c r="B84" s="14"/>
      <c r="C84" s="14"/>
      <c r="D84" s="14"/>
      <c r="E84" s="1" t="s">
        <v>310</v>
      </c>
      <c r="F84" s="1"/>
      <c r="G84" s="1"/>
      <c r="H84" s="1"/>
      <c r="I84" s="14" t="n">
        <v>1713</v>
      </c>
      <c r="J84" s="14" t="n">
        <v>2034</v>
      </c>
      <c r="X84" s="80"/>
      <c r="Y84" s="45"/>
      <c r="Z84" s="45"/>
      <c r="AA84" s="45"/>
      <c r="AB84" s="48"/>
      <c r="AC84" s="48"/>
      <c r="AD84" s="48"/>
      <c r="AE84" s="48"/>
      <c r="AF84" s="45"/>
      <c r="AG84" s="45"/>
    </row>
    <row r="85" customFormat="false" ht="12.75" hidden="false" customHeight="true" outlineLevel="0" collapsed="false">
      <c r="A85" s="14"/>
      <c r="B85" s="14"/>
      <c r="C85" s="14"/>
      <c r="D85" s="14"/>
      <c r="E85" s="1"/>
      <c r="F85" s="1"/>
      <c r="G85" s="14"/>
      <c r="H85" s="14"/>
      <c r="I85" s="14"/>
      <c r="J85" s="14"/>
      <c r="X85" s="80"/>
      <c r="Y85" s="45"/>
      <c r="Z85" s="45"/>
      <c r="AA85" s="45"/>
      <c r="AB85" s="48"/>
      <c r="AC85" s="48"/>
      <c r="AD85" s="45"/>
      <c r="AE85" s="45"/>
      <c r="AF85" s="45"/>
      <c r="AG85" s="45"/>
    </row>
    <row r="86" customFormat="false" ht="12.75" hidden="false" customHeight="true" outlineLevel="0" collapsed="false">
      <c r="A86" s="14"/>
      <c r="B86" s="14" t="n">
        <v>2009</v>
      </c>
      <c r="C86" s="14"/>
      <c r="D86" s="14" t="n">
        <v>128</v>
      </c>
      <c r="E86" s="1"/>
      <c r="F86" s="1"/>
      <c r="G86" s="14"/>
      <c r="H86" s="14"/>
      <c r="I86" s="14" t="s">
        <v>305</v>
      </c>
      <c r="J86" s="14" t="s">
        <v>306</v>
      </c>
      <c r="X86" s="80"/>
      <c r="Y86" s="45"/>
      <c r="Z86" s="45"/>
      <c r="AA86" s="45"/>
      <c r="AB86" s="48"/>
      <c r="AC86" s="48"/>
      <c r="AD86" s="45"/>
      <c r="AE86" s="45"/>
      <c r="AF86" s="45"/>
      <c r="AG86" s="45"/>
    </row>
    <row r="87" customFormat="false" ht="12.75" hidden="false" customHeight="true" outlineLevel="0" collapsed="false">
      <c r="A87" s="14"/>
      <c r="B87" s="14"/>
      <c r="C87" s="14"/>
      <c r="D87" s="1"/>
      <c r="E87" s="1"/>
      <c r="F87" s="1"/>
      <c r="G87" s="14"/>
      <c r="H87" s="14"/>
      <c r="I87" s="14"/>
      <c r="J87" s="14"/>
      <c r="X87" s="80"/>
      <c r="Y87" s="45"/>
      <c r="Z87" s="45"/>
      <c r="AA87" s="48"/>
      <c r="AB87" s="48"/>
      <c r="AC87" s="48"/>
      <c r="AD87" s="45"/>
      <c r="AE87" s="45"/>
      <c r="AF87" s="45"/>
      <c r="AG87" s="45"/>
    </row>
    <row r="88" customFormat="false" ht="12.75" hidden="false" customHeight="true" outlineLevel="0" collapsed="false">
      <c r="A88" s="14"/>
      <c r="B88" s="14"/>
      <c r="C88" s="14" t="n">
        <v>18580</v>
      </c>
      <c r="D88" s="14"/>
      <c r="E88" s="1" t="s">
        <v>308</v>
      </c>
      <c r="F88" s="1"/>
      <c r="G88" s="1"/>
      <c r="H88" s="1"/>
      <c r="I88" s="14" t="n">
        <v>7928</v>
      </c>
      <c r="J88" s="14" t="n">
        <v>7771</v>
      </c>
      <c r="X88" s="80"/>
      <c r="Y88" s="45"/>
      <c r="Z88" s="45"/>
      <c r="AA88" s="45"/>
      <c r="AB88" s="48"/>
      <c r="AC88" s="48"/>
      <c r="AD88" s="48"/>
      <c r="AE88" s="48"/>
      <c r="AF88" s="45"/>
      <c r="AG88" s="45"/>
    </row>
    <row r="89" customFormat="false" ht="12.75" hidden="false" customHeight="true" outlineLevel="0" collapsed="false">
      <c r="A89" s="14"/>
      <c r="B89" s="9"/>
      <c r="C89" s="14" t="n">
        <v>18304</v>
      </c>
      <c r="D89" s="14"/>
      <c r="E89" s="1" t="s">
        <v>309</v>
      </c>
      <c r="F89" s="1"/>
      <c r="G89" s="1"/>
      <c r="H89" s="1"/>
      <c r="I89" s="14" t="n">
        <v>8363</v>
      </c>
      <c r="J89" s="14" t="n">
        <v>8320</v>
      </c>
      <c r="X89" s="80"/>
      <c r="Y89" s="73"/>
      <c r="Z89" s="45"/>
      <c r="AA89" s="45"/>
      <c r="AB89" s="48"/>
      <c r="AC89" s="48"/>
      <c r="AD89" s="48"/>
      <c r="AE89" s="48"/>
      <c r="AF89" s="45"/>
      <c r="AG89" s="45"/>
    </row>
    <row r="90" customFormat="false" ht="14.25" hidden="false" customHeight="true" outlineLevel="0" collapsed="false">
      <c r="A90" s="1"/>
      <c r="B90" s="9"/>
      <c r="D90" s="14"/>
      <c r="E90" s="1" t="s">
        <v>310</v>
      </c>
      <c r="F90" s="1"/>
      <c r="G90" s="1"/>
      <c r="H90" s="1"/>
      <c r="I90" s="14" t="n">
        <v>2289</v>
      </c>
      <c r="J90" s="14" t="n">
        <v>2213</v>
      </c>
      <c r="X90" s="80"/>
      <c r="Y90" s="73"/>
      <c r="AA90" s="45"/>
      <c r="AB90" s="48"/>
      <c r="AC90" s="48"/>
      <c r="AD90" s="48"/>
      <c r="AE90" s="48"/>
      <c r="AF90" s="45"/>
      <c r="AG90" s="45"/>
    </row>
    <row r="91" customFormat="false" ht="14.25" hidden="false" customHeight="true" outlineLevel="0" collapsed="false">
      <c r="A91" s="1"/>
      <c r="B91" s="14"/>
      <c r="C91" s="14"/>
      <c r="D91" s="14"/>
      <c r="E91" s="1"/>
      <c r="F91" s="1"/>
      <c r="G91" s="1"/>
      <c r="H91" s="1"/>
      <c r="I91" s="14"/>
      <c r="J91" s="14"/>
      <c r="X91" s="80"/>
      <c r="Y91" s="45"/>
      <c r="Z91" s="45"/>
      <c r="AA91" s="45"/>
      <c r="AB91" s="48"/>
      <c r="AC91" s="48"/>
      <c r="AD91" s="48"/>
      <c r="AE91" s="48"/>
      <c r="AF91" s="45"/>
      <c r="AG91" s="45"/>
    </row>
    <row r="92" customFormat="false" ht="12.75" hidden="false" customHeight="true" outlineLevel="0" collapsed="false">
      <c r="A92" s="14" t="s">
        <v>318</v>
      </c>
      <c r="B92" s="14"/>
      <c r="D92" s="9"/>
      <c r="G92" s="9"/>
      <c r="H92" s="9"/>
      <c r="I92" s="9"/>
      <c r="J92" s="9"/>
      <c r="X92" s="80"/>
      <c r="Y92" s="45"/>
      <c r="AA92" s="73"/>
      <c r="AD92" s="73"/>
      <c r="AE92" s="73"/>
      <c r="AF92" s="73"/>
      <c r="AG92" s="73"/>
    </row>
    <row r="93" customFormat="false" ht="12.75" hidden="false" customHeight="true" outlineLevel="0" collapsed="false">
      <c r="A93" s="14"/>
      <c r="B93" s="14" t="n">
        <v>2010</v>
      </c>
      <c r="C93" s="1"/>
      <c r="D93" s="14" t="n">
        <v>100</v>
      </c>
      <c r="E93" s="1"/>
      <c r="F93" s="1"/>
      <c r="G93" s="1"/>
      <c r="H93" s="1"/>
      <c r="I93" s="14" t="s">
        <v>305</v>
      </c>
      <c r="J93" s="14" t="s">
        <v>306</v>
      </c>
      <c r="K93" s="9" t="s">
        <v>305</v>
      </c>
      <c r="X93" s="80"/>
      <c r="Y93" s="45"/>
      <c r="Z93" s="48"/>
      <c r="AA93" s="45"/>
      <c r="AB93" s="48"/>
      <c r="AC93" s="48"/>
      <c r="AD93" s="48"/>
      <c r="AE93" s="48"/>
      <c r="AF93" s="45"/>
      <c r="AG93" s="45"/>
      <c r="AH93" s="73"/>
    </row>
    <row r="94" customFormat="false" ht="12.75" hidden="false" customHeight="true" outlineLevel="0" collapsed="false">
      <c r="A94" s="14"/>
      <c r="B94" s="14"/>
      <c r="C94" s="1" t="s">
        <v>319</v>
      </c>
      <c r="D94" s="14"/>
      <c r="E94" s="1"/>
      <c r="F94" s="1"/>
      <c r="G94" s="1"/>
      <c r="H94" s="1"/>
      <c r="I94" s="1"/>
      <c r="J94" s="1"/>
      <c r="K94" s="9" t="s">
        <v>320</v>
      </c>
      <c r="X94" s="80"/>
      <c r="Y94" s="45"/>
      <c r="Z94" s="48"/>
      <c r="AA94" s="45"/>
      <c r="AB94" s="48"/>
      <c r="AC94" s="48"/>
      <c r="AD94" s="48"/>
      <c r="AE94" s="48"/>
      <c r="AF94" s="48"/>
      <c r="AG94" s="48"/>
      <c r="AH94" s="73"/>
    </row>
    <row r="95" customFormat="false" ht="12.75" hidden="false" customHeight="true" outlineLevel="0" collapsed="false">
      <c r="A95" s="14" t="s">
        <v>306</v>
      </c>
      <c r="B95" s="1"/>
      <c r="C95" s="1"/>
      <c r="D95" s="14"/>
      <c r="E95" s="1" t="s">
        <v>308</v>
      </c>
      <c r="F95" s="1"/>
      <c r="G95" s="1"/>
      <c r="H95" s="1"/>
      <c r="I95" s="14" t="n">
        <v>5276</v>
      </c>
      <c r="J95" s="14" t="n">
        <v>4979</v>
      </c>
      <c r="K95" s="14" t="n">
        <v>7635</v>
      </c>
      <c r="X95" s="80"/>
      <c r="Y95" s="48"/>
      <c r="Z95" s="48"/>
      <c r="AA95" s="45"/>
      <c r="AB95" s="48"/>
      <c r="AC95" s="48"/>
      <c r="AD95" s="48"/>
      <c r="AE95" s="48"/>
      <c r="AF95" s="45"/>
      <c r="AG95" s="45"/>
      <c r="AH95" s="45"/>
    </row>
    <row r="96" customFormat="false" ht="12.75" hidden="false" customHeight="true" outlineLevel="0" collapsed="false">
      <c r="A96" s="14" t="s">
        <v>305</v>
      </c>
      <c r="B96" s="1"/>
      <c r="C96" s="14" t="n">
        <v>12400</v>
      </c>
      <c r="D96" s="14"/>
      <c r="E96" s="1" t="s">
        <v>309</v>
      </c>
      <c r="F96" s="1"/>
      <c r="G96" s="1"/>
      <c r="H96" s="1"/>
      <c r="I96" s="14" t="n">
        <v>5682</v>
      </c>
      <c r="J96" s="14" t="n">
        <v>5309</v>
      </c>
      <c r="K96" s="14" t="n">
        <v>8375</v>
      </c>
      <c r="X96" s="80"/>
      <c r="Y96" s="48"/>
      <c r="Z96" s="45"/>
      <c r="AA96" s="45"/>
      <c r="AB96" s="48"/>
      <c r="AC96" s="48"/>
      <c r="AD96" s="48"/>
      <c r="AE96" s="48"/>
      <c r="AF96" s="45"/>
      <c r="AG96" s="45"/>
      <c r="AH96" s="45"/>
    </row>
    <row r="97" customFormat="false" ht="12.75" hidden="false" customHeight="true" outlineLevel="0" collapsed="false">
      <c r="A97" s="14"/>
      <c r="B97" s="1"/>
      <c r="C97" s="14" t="n">
        <v>11520</v>
      </c>
      <c r="D97" s="1"/>
      <c r="E97" s="1" t="s">
        <v>310</v>
      </c>
      <c r="F97" s="1"/>
      <c r="G97" s="1"/>
      <c r="H97" s="1"/>
      <c r="I97" s="14" t="n">
        <v>1426</v>
      </c>
      <c r="J97" s="14" t="n">
        <v>1232</v>
      </c>
      <c r="K97" s="14" t="n">
        <v>1931</v>
      </c>
      <c r="X97" s="80"/>
      <c r="Y97" s="48"/>
      <c r="Z97" s="45"/>
      <c r="AA97" s="48"/>
      <c r="AB97" s="48"/>
      <c r="AC97" s="48"/>
      <c r="AD97" s="48"/>
      <c r="AE97" s="48"/>
      <c r="AF97" s="45"/>
      <c r="AG97" s="45"/>
      <c r="AH97" s="45"/>
    </row>
    <row r="98" customFormat="false" ht="12.75" hidden="false" customHeight="true" outlineLevel="0" collapsed="false">
      <c r="A98" s="14"/>
      <c r="B98" s="1"/>
      <c r="C98" s="1"/>
      <c r="D98" s="14"/>
      <c r="E98" s="1"/>
      <c r="F98" s="1"/>
      <c r="G98" s="1"/>
      <c r="H98" s="1"/>
      <c r="I98" s="1"/>
      <c r="J98" s="1"/>
      <c r="K98" s="14" t="n">
        <v>17941</v>
      </c>
      <c r="X98" s="80"/>
      <c r="Y98" s="48"/>
      <c r="Z98" s="48"/>
      <c r="AA98" s="45"/>
      <c r="AB98" s="48"/>
      <c r="AC98" s="48"/>
      <c r="AD98" s="48"/>
      <c r="AE98" s="48"/>
      <c r="AF98" s="48"/>
      <c r="AG98" s="48"/>
      <c r="AH98" s="45"/>
    </row>
    <row r="99" customFormat="false" ht="12.75" hidden="false" customHeight="true" outlineLevel="0" collapsed="false">
      <c r="A99" s="14"/>
      <c r="B99" s="1"/>
      <c r="C99" s="1"/>
      <c r="D99" s="14"/>
      <c r="E99" s="1"/>
      <c r="F99" s="1"/>
      <c r="G99" s="1"/>
      <c r="H99" s="1"/>
      <c r="I99" s="1"/>
      <c r="J99" s="1"/>
      <c r="K99" s="14"/>
      <c r="X99" s="80"/>
      <c r="Y99" s="48"/>
      <c r="Z99" s="48"/>
      <c r="AA99" s="45"/>
      <c r="AB99" s="48"/>
      <c r="AC99" s="48"/>
      <c r="AD99" s="48"/>
      <c r="AE99" s="48"/>
      <c r="AF99" s="48"/>
      <c r="AG99" s="48"/>
      <c r="AH99" s="45"/>
    </row>
    <row r="100" customFormat="false" ht="12.75" hidden="false" customHeight="true" outlineLevel="0" collapsed="false">
      <c r="A100" s="14"/>
      <c r="B100" s="14" t="n">
        <v>2011</v>
      </c>
      <c r="C100" s="1"/>
      <c r="D100" s="14" t="n">
        <v>102</v>
      </c>
      <c r="E100" s="1"/>
      <c r="F100" s="1"/>
      <c r="G100" s="1"/>
      <c r="H100" s="1"/>
      <c r="I100" s="14" t="s">
        <v>305</v>
      </c>
      <c r="J100" s="14" t="s">
        <v>306</v>
      </c>
      <c r="K100" s="14"/>
      <c r="X100" s="80"/>
      <c r="Y100" s="45"/>
      <c r="Z100" s="48"/>
      <c r="AA100" s="45"/>
      <c r="AB100" s="48"/>
      <c r="AC100" s="48"/>
      <c r="AD100" s="48"/>
      <c r="AE100" s="48"/>
      <c r="AF100" s="45"/>
      <c r="AG100" s="45"/>
      <c r="AH100" s="45"/>
    </row>
    <row r="101" customFormat="false" ht="12.75" hidden="false" customHeight="true" outlineLevel="0" collapsed="false">
      <c r="A101" s="14" t="s">
        <v>321</v>
      </c>
      <c r="B101" s="14"/>
      <c r="C101" s="1"/>
      <c r="D101" s="14"/>
      <c r="E101" s="1"/>
      <c r="F101" s="1"/>
      <c r="G101" s="1"/>
      <c r="H101" s="1"/>
      <c r="I101" s="1"/>
      <c r="J101" s="1"/>
      <c r="K101" s="14"/>
      <c r="X101" s="80"/>
      <c r="Y101" s="45"/>
      <c r="Z101" s="48"/>
      <c r="AA101" s="45"/>
      <c r="AB101" s="48"/>
      <c r="AC101" s="48"/>
      <c r="AD101" s="48"/>
      <c r="AE101" s="48"/>
      <c r="AF101" s="48"/>
      <c r="AG101" s="48"/>
      <c r="AH101" s="45"/>
    </row>
    <row r="102" customFormat="false" ht="12.75" hidden="false" customHeight="true" outlineLevel="0" collapsed="false">
      <c r="A102" s="14"/>
      <c r="B102" s="1"/>
      <c r="C102" s="14" t="n">
        <v>18248</v>
      </c>
      <c r="D102" s="9"/>
      <c r="E102" s="1" t="s">
        <v>308</v>
      </c>
      <c r="F102" s="1"/>
      <c r="G102" s="1"/>
      <c r="H102" s="1"/>
      <c r="I102" s="14" t="n">
        <v>7747</v>
      </c>
      <c r="J102" s="14" t="n">
        <v>4117</v>
      </c>
      <c r="K102" s="14"/>
      <c r="X102" s="80"/>
      <c r="Y102" s="48"/>
      <c r="Z102" s="45"/>
      <c r="AA102" s="73"/>
      <c r="AB102" s="48"/>
      <c r="AC102" s="48"/>
      <c r="AD102" s="48"/>
      <c r="AE102" s="48"/>
      <c r="AF102" s="45"/>
      <c r="AG102" s="45"/>
      <c r="AH102" s="45"/>
    </row>
    <row r="103" customFormat="false" ht="12.75" hidden="false" customHeight="true" outlineLevel="0" collapsed="false">
      <c r="A103" s="14" t="s">
        <v>305</v>
      </c>
      <c r="B103" s="1"/>
      <c r="C103" s="14" t="n">
        <v>8927</v>
      </c>
      <c r="D103" s="14"/>
      <c r="E103" s="1" t="s">
        <v>309</v>
      </c>
      <c r="F103" s="1"/>
      <c r="G103" s="1"/>
      <c r="H103" s="1"/>
      <c r="I103" s="14" t="n">
        <v>8514</v>
      </c>
      <c r="J103" s="14" t="n">
        <v>3743</v>
      </c>
      <c r="X103" s="80"/>
      <c r="Y103" s="48"/>
      <c r="Z103" s="45"/>
      <c r="AA103" s="45"/>
      <c r="AB103" s="48"/>
      <c r="AC103" s="48"/>
      <c r="AD103" s="48"/>
      <c r="AE103" s="48"/>
      <c r="AF103" s="45"/>
      <c r="AG103" s="45"/>
    </row>
    <row r="104" customFormat="false" ht="12.75" hidden="false" customHeight="true" outlineLevel="0" collapsed="false">
      <c r="A104" s="14" t="s">
        <v>306</v>
      </c>
      <c r="B104" s="1"/>
      <c r="D104" s="14"/>
      <c r="E104" s="1" t="s">
        <v>310</v>
      </c>
      <c r="F104" s="1"/>
      <c r="G104" s="1"/>
      <c r="H104" s="1"/>
      <c r="I104" s="14" t="n">
        <v>1987</v>
      </c>
      <c r="J104" s="14" t="n">
        <v>1067</v>
      </c>
      <c r="X104" s="80"/>
      <c r="Y104" s="48"/>
      <c r="AA104" s="45"/>
      <c r="AB104" s="48"/>
      <c r="AC104" s="48"/>
      <c r="AD104" s="48"/>
      <c r="AE104" s="48"/>
      <c r="AF104" s="45"/>
      <c r="AG104" s="45"/>
    </row>
    <row r="105" customFormat="false" ht="12.75" hidden="false" customHeight="true" outlineLevel="0" collapsed="false">
      <c r="A105" s="14" t="s">
        <v>322</v>
      </c>
      <c r="B105" s="9"/>
      <c r="D105" s="9"/>
      <c r="G105" s="9"/>
      <c r="H105" s="9"/>
      <c r="I105" s="9"/>
      <c r="J105" s="9"/>
      <c r="X105" s="80"/>
      <c r="Y105" s="73"/>
      <c r="AA105" s="73"/>
      <c r="AD105" s="73"/>
      <c r="AE105" s="73"/>
      <c r="AF105" s="73"/>
      <c r="AG105" s="73"/>
    </row>
    <row r="106" customFormat="false" ht="12.75" hidden="false" customHeight="true" outlineLevel="0" collapsed="false">
      <c r="A106" s="14"/>
      <c r="B106" s="14" t="n">
        <v>2012</v>
      </c>
      <c r="D106" s="9"/>
      <c r="G106" s="9"/>
      <c r="H106" s="9"/>
      <c r="I106" s="14" t="s">
        <v>305</v>
      </c>
      <c r="J106" s="14" t="s">
        <v>306</v>
      </c>
      <c r="X106" s="80"/>
      <c r="Y106" s="45"/>
      <c r="AA106" s="73"/>
      <c r="AD106" s="73"/>
      <c r="AE106" s="73"/>
      <c r="AF106" s="45"/>
      <c r="AG106" s="45"/>
    </row>
    <row r="107" customFormat="false" ht="15.75" hidden="false" customHeight="true" outlineLevel="0" collapsed="false">
      <c r="A107" s="14"/>
      <c r="B107" s="14"/>
      <c r="D107" s="14" t="n">
        <v>83</v>
      </c>
      <c r="E107" s="1"/>
      <c r="F107" s="1"/>
      <c r="G107" s="1"/>
      <c r="H107" s="1"/>
      <c r="I107" s="1"/>
      <c r="J107" s="15"/>
      <c r="X107" s="80"/>
      <c r="Y107" s="45"/>
      <c r="AA107" s="45"/>
      <c r="AB107" s="48"/>
      <c r="AC107" s="48"/>
      <c r="AD107" s="48"/>
      <c r="AE107" s="48"/>
      <c r="AF107" s="48"/>
      <c r="AG107" s="82"/>
    </row>
    <row r="108" customFormat="false" ht="12.75" hidden="false" customHeight="true" outlineLevel="0" collapsed="false">
      <c r="A108" s="14"/>
      <c r="B108" s="14"/>
      <c r="C108" s="14" t="n">
        <v>17061</v>
      </c>
      <c r="D108" s="14"/>
      <c r="E108" s="18" t="s">
        <v>308</v>
      </c>
      <c r="F108" s="18"/>
      <c r="G108" s="18"/>
      <c r="H108" s="18"/>
      <c r="I108" s="14" t="n">
        <v>7532</v>
      </c>
      <c r="J108" s="14" t="n">
        <v>4629</v>
      </c>
      <c r="X108" s="80"/>
      <c r="Y108" s="45"/>
      <c r="Z108" s="45"/>
      <c r="AA108" s="45"/>
      <c r="AB108" s="83"/>
      <c r="AC108" s="83"/>
      <c r="AD108" s="83"/>
      <c r="AE108" s="83"/>
      <c r="AF108" s="45"/>
      <c r="AG108" s="45"/>
    </row>
    <row r="109" customFormat="false" ht="12.75" hidden="false" customHeight="true" outlineLevel="0" collapsed="false">
      <c r="A109" s="14" t="s">
        <v>323</v>
      </c>
      <c r="B109" s="9"/>
      <c r="C109" s="14" t="n">
        <v>10531</v>
      </c>
      <c r="D109" s="9"/>
      <c r="E109" s="18" t="s">
        <v>309</v>
      </c>
      <c r="F109" s="18"/>
      <c r="G109" s="18"/>
      <c r="H109" s="18"/>
      <c r="I109" s="14" t="n">
        <v>7570</v>
      </c>
      <c r="J109" s="14" t="n">
        <v>4715</v>
      </c>
      <c r="X109" s="80"/>
      <c r="Y109" s="73"/>
      <c r="Z109" s="45"/>
      <c r="AA109" s="73"/>
      <c r="AB109" s="83"/>
      <c r="AC109" s="83"/>
      <c r="AD109" s="83"/>
      <c r="AE109" s="83"/>
      <c r="AF109" s="45"/>
      <c r="AG109" s="45"/>
    </row>
    <row r="110" customFormat="false" ht="12.75" hidden="false" customHeight="true" outlineLevel="0" collapsed="false">
      <c r="A110" s="14"/>
      <c r="B110" s="9"/>
      <c r="D110" s="9"/>
      <c r="E110" s="18" t="s">
        <v>310</v>
      </c>
      <c r="F110" s="18"/>
      <c r="G110" s="18"/>
      <c r="H110" s="18"/>
      <c r="I110" s="14" t="n">
        <v>1959</v>
      </c>
      <c r="J110" s="14" t="n">
        <v>1187</v>
      </c>
      <c r="X110" s="80"/>
      <c r="Y110" s="73"/>
      <c r="AA110" s="73"/>
      <c r="AB110" s="83"/>
      <c r="AC110" s="83"/>
      <c r="AD110" s="83"/>
      <c r="AE110" s="83"/>
      <c r="AF110" s="45"/>
      <c r="AG110" s="45"/>
    </row>
    <row r="111" customFormat="false" ht="12.75" hidden="false" customHeight="true" outlineLevel="0" collapsed="false">
      <c r="A111" s="14"/>
      <c r="B111" s="9"/>
      <c r="D111" s="9"/>
      <c r="E111" s="18"/>
      <c r="F111" s="18"/>
      <c r="G111" s="18"/>
      <c r="H111" s="18"/>
      <c r="I111" s="14"/>
      <c r="J111" s="14"/>
      <c r="X111" s="80"/>
      <c r="Y111" s="73"/>
      <c r="AA111" s="73"/>
      <c r="AB111" s="83"/>
      <c r="AC111" s="83"/>
      <c r="AD111" s="83"/>
      <c r="AE111" s="83"/>
      <c r="AF111" s="45"/>
      <c r="AG111" s="45"/>
    </row>
    <row r="112" customFormat="false" ht="12.75" hidden="false" customHeight="true" outlineLevel="0" collapsed="false">
      <c r="A112" s="1" t="s">
        <v>306</v>
      </c>
      <c r="B112" s="14" t="n">
        <v>2013</v>
      </c>
      <c r="D112" s="9"/>
      <c r="G112" s="9"/>
      <c r="H112" s="9"/>
      <c r="I112" s="14" t="s">
        <v>305</v>
      </c>
      <c r="J112" s="14" t="s">
        <v>306</v>
      </c>
      <c r="X112" s="80"/>
      <c r="Y112" s="45"/>
      <c r="AA112" s="73"/>
      <c r="AD112" s="73"/>
      <c r="AE112" s="73"/>
      <c r="AF112" s="45"/>
      <c r="AG112" s="45"/>
    </row>
    <row r="113" customFormat="false" ht="15.75" hidden="false" customHeight="true" outlineLevel="0" collapsed="false">
      <c r="A113" s="9"/>
      <c r="B113" s="14"/>
      <c r="D113" s="14"/>
      <c r="E113" s="1"/>
      <c r="F113" s="1"/>
      <c r="G113" s="1"/>
      <c r="H113" s="1"/>
      <c r="I113" s="1"/>
      <c r="J113" s="15"/>
      <c r="X113" s="78"/>
      <c r="Y113" s="45"/>
      <c r="AA113" s="45"/>
      <c r="AB113" s="48"/>
      <c r="AC113" s="48"/>
      <c r="AD113" s="48"/>
      <c r="AE113" s="48"/>
      <c r="AF113" s="48"/>
      <c r="AG113" s="82"/>
    </row>
    <row r="114" customFormat="false" ht="12.75" hidden="false" customHeight="true" outlineLevel="0" collapsed="false">
      <c r="A114" s="1" t="s">
        <v>319</v>
      </c>
      <c r="B114" s="14"/>
      <c r="C114" s="14" t="n">
        <v>17533</v>
      </c>
      <c r="D114" s="14"/>
      <c r="E114" s="18" t="s">
        <v>308</v>
      </c>
      <c r="F114" s="18"/>
      <c r="G114" s="18"/>
      <c r="H114" s="18"/>
      <c r="I114" s="14" t="n">
        <v>7397</v>
      </c>
      <c r="J114" s="14" t="n">
        <v>7377</v>
      </c>
      <c r="X114" s="80"/>
      <c r="Y114" s="45"/>
      <c r="Z114" s="45"/>
      <c r="AA114" s="45"/>
      <c r="AB114" s="83"/>
      <c r="AC114" s="83"/>
      <c r="AD114" s="83"/>
      <c r="AE114" s="83"/>
      <c r="AF114" s="45"/>
      <c r="AG114" s="45"/>
    </row>
    <row r="115" customFormat="false" ht="12.75" hidden="false" customHeight="true" outlineLevel="0" collapsed="false">
      <c r="A115" s="1"/>
      <c r="B115" s="9"/>
      <c r="C115" s="14" t="n">
        <v>17149</v>
      </c>
      <c r="D115" s="9"/>
      <c r="E115" s="18" t="s">
        <v>309</v>
      </c>
      <c r="F115" s="18"/>
      <c r="G115" s="18"/>
      <c r="H115" s="18"/>
      <c r="I115" s="14" t="n">
        <v>8442</v>
      </c>
      <c r="J115" s="14" t="n">
        <v>7876</v>
      </c>
      <c r="X115" s="80"/>
      <c r="Y115" s="73"/>
      <c r="Z115" s="45"/>
      <c r="AA115" s="73"/>
      <c r="AB115" s="83"/>
      <c r="AC115" s="83"/>
      <c r="AD115" s="83"/>
      <c r="AE115" s="83"/>
      <c r="AF115" s="45"/>
      <c r="AG115" s="45"/>
    </row>
    <row r="116" customFormat="false" ht="12.75" hidden="false" customHeight="true" outlineLevel="0" collapsed="false">
      <c r="A116" s="14" t="s">
        <v>324</v>
      </c>
      <c r="B116" s="9"/>
      <c r="D116" s="9"/>
      <c r="E116" s="18" t="s">
        <v>310</v>
      </c>
      <c r="F116" s="18"/>
      <c r="G116" s="18"/>
      <c r="H116" s="18"/>
      <c r="I116" s="14" t="n">
        <v>1694</v>
      </c>
      <c r="J116" s="14" t="n">
        <v>1896</v>
      </c>
      <c r="X116" s="80"/>
      <c r="Y116" s="73"/>
      <c r="AA116" s="73"/>
      <c r="AB116" s="83"/>
      <c r="AC116" s="83"/>
      <c r="AD116" s="83"/>
      <c r="AE116" s="83"/>
      <c r="AF116" s="45"/>
      <c r="AG116" s="45"/>
    </row>
    <row r="117" customFormat="false" ht="12.75" hidden="false" customHeight="true" outlineLevel="0" collapsed="false">
      <c r="A117" s="14"/>
      <c r="B117" s="9"/>
      <c r="D117" s="9"/>
      <c r="E117" s="18"/>
      <c r="F117" s="18"/>
      <c r="G117" s="18"/>
      <c r="H117" s="18"/>
      <c r="I117" s="14"/>
      <c r="J117" s="14"/>
      <c r="X117" s="80"/>
      <c r="Y117" s="73"/>
      <c r="AA117" s="73"/>
      <c r="AB117" s="83"/>
      <c r="AC117" s="83"/>
      <c r="AD117" s="83"/>
      <c r="AE117" s="83"/>
      <c r="AF117" s="45"/>
      <c r="AG117" s="45"/>
    </row>
    <row r="118" customFormat="false" ht="12.75" hidden="false" customHeight="true" outlineLevel="0" collapsed="false">
      <c r="A118" s="14"/>
      <c r="B118" s="14" t="n">
        <v>2014</v>
      </c>
      <c r="D118" s="19" t="n">
        <v>102</v>
      </c>
      <c r="G118" s="9"/>
      <c r="H118" s="9"/>
      <c r="I118" s="14" t="s">
        <v>306</v>
      </c>
      <c r="J118" s="14" t="s">
        <v>305</v>
      </c>
      <c r="X118" s="80"/>
      <c r="Y118" s="45"/>
      <c r="AA118" s="84"/>
      <c r="AD118" s="73"/>
      <c r="AE118" s="73"/>
      <c r="AF118" s="45"/>
      <c r="AG118" s="45"/>
    </row>
    <row r="119" customFormat="false" ht="15.75" hidden="false" customHeight="true" outlineLevel="0" collapsed="false">
      <c r="A119" s="1" t="s">
        <v>305</v>
      </c>
      <c r="B119" s="14"/>
      <c r="D119" s="14"/>
      <c r="E119" s="1"/>
      <c r="F119" s="1"/>
      <c r="G119" s="1"/>
      <c r="H119" s="1"/>
      <c r="I119" s="1"/>
      <c r="J119" s="15"/>
      <c r="X119" s="80"/>
      <c r="Y119" s="45"/>
      <c r="AA119" s="45"/>
      <c r="AB119" s="48"/>
      <c r="AC119" s="48"/>
      <c r="AD119" s="48"/>
      <c r="AE119" s="48"/>
      <c r="AF119" s="48"/>
      <c r="AG119" s="82"/>
    </row>
    <row r="120" customFormat="false" ht="12.75" hidden="false" customHeight="true" outlineLevel="0" collapsed="false">
      <c r="A120" s="1" t="s">
        <v>306</v>
      </c>
      <c r="B120" s="14"/>
      <c r="C120" s="14" t="n">
        <v>17514</v>
      </c>
      <c r="D120" s="14"/>
      <c r="E120" s="18" t="s">
        <v>308</v>
      </c>
      <c r="F120" s="18"/>
      <c r="G120" s="18"/>
      <c r="H120" s="18"/>
      <c r="I120" s="19" t="n">
        <v>7435</v>
      </c>
      <c r="J120" s="19" t="n">
        <v>7492</v>
      </c>
      <c r="X120" s="80"/>
      <c r="Y120" s="45"/>
      <c r="Z120" s="45"/>
      <c r="AA120" s="45"/>
      <c r="AB120" s="83"/>
      <c r="AC120" s="83"/>
      <c r="AD120" s="83"/>
      <c r="AE120" s="83"/>
      <c r="AF120" s="84"/>
      <c r="AG120" s="84"/>
    </row>
    <row r="121" customFormat="false" ht="14.25" hidden="false" customHeight="true" outlineLevel="0" collapsed="false">
      <c r="A121" s="1" t="s">
        <v>322</v>
      </c>
      <c r="B121" s="9"/>
      <c r="C121" s="14" t="n">
        <v>17505</v>
      </c>
      <c r="D121" s="9"/>
      <c r="E121" s="18" t="s">
        <v>309</v>
      </c>
      <c r="F121" s="18"/>
      <c r="G121" s="18"/>
      <c r="H121" s="18"/>
      <c r="I121" s="19" t="n">
        <v>7982</v>
      </c>
      <c r="J121" s="19" t="n">
        <v>8272</v>
      </c>
      <c r="X121" s="80"/>
      <c r="Y121" s="73"/>
      <c r="Z121" s="45"/>
      <c r="AA121" s="73"/>
      <c r="AB121" s="83"/>
      <c r="AC121" s="83"/>
      <c r="AD121" s="83"/>
      <c r="AE121" s="83"/>
      <c r="AF121" s="84"/>
      <c r="AG121" s="84"/>
    </row>
    <row r="122" customFormat="false" ht="14.25" hidden="false" customHeight="true" outlineLevel="0" collapsed="false">
      <c r="A122" s="1"/>
      <c r="B122" s="9"/>
      <c r="D122" s="9"/>
      <c r="E122" s="18" t="s">
        <v>310</v>
      </c>
      <c r="F122" s="18"/>
      <c r="G122" s="18"/>
      <c r="H122" s="18"/>
      <c r="I122" s="19" t="n">
        <v>2097</v>
      </c>
      <c r="J122" s="19" t="n">
        <v>1741</v>
      </c>
      <c r="X122" s="80"/>
      <c r="Y122" s="73"/>
      <c r="AA122" s="73"/>
      <c r="AB122" s="83"/>
      <c r="AC122" s="83"/>
      <c r="AD122" s="83"/>
      <c r="AE122" s="83"/>
      <c r="AF122" s="84"/>
      <c r="AG122" s="84"/>
    </row>
    <row r="123" customFormat="false" ht="14.25" hidden="false" customHeight="true" outlineLevel="0" collapsed="false">
      <c r="A123" s="1"/>
      <c r="B123" s="1"/>
      <c r="D123" s="9"/>
      <c r="G123" s="9"/>
      <c r="H123" s="1"/>
      <c r="I123" s="14" t="n">
        <f aca="false">SUM(kroonika!I120:I122)</f>
        <v>17514</v>
      </c>
      <c r="J123" s="14" t="n">
        <f aca="false">SUM(kroonika!J120:J122)</f>
        <v>17505</v>
      </c>
      <c r="X123" s="80"/>
      <c r="Y123" s="48"/>
      <c r="AA123" s="73"/>
      <c r="AD123" s="73"/>
      <c r="AE123" s="48"/>
      <c r="AF123" s="45"/>
      <c r="AG123" s="45"/>
    </row>
    <row r="124" customFormat="false" ht="14.25" hidden="false" customHeight="true" outlineLevel="0" collapsed="false">
      <c r="A124" s="1"/>
      <c r="B124" s="1"/>
      <c r="D124" s="9"/>
      <c r="G124" s="9"/>
      <c r="H124" s="1"/>
      <c r="I124" s="14"/>
      <c r="J124" s="14"/>
      <c r="X124" s="80"/>
      <c r="Y124" s="48"/>
      <c r="AA124" s="73"/>
      <c r="AD124" s="73"/>
      <c r="AE124" s="48"/>
      <c r="AF124" s="45"/>
      <c r="AG124" s="45"/>
    </row>
    <row r="125" customFormat="false" ht="14.25" hidden="false" customHeight="true" outlineLevel="0" collapsed="false">
      <c r="A125" s="1"/>
      <c r="B125" s="14" t="n">
        <v>2015</v>
      </c>
      <c r="D125" s="9"/>
      <c r="G125" s="9"/>
      <c r="H125" s="9"/>
      <c r="I125" s="14" t="s">
        <v>305</v>
      </c>
      <c r="J125" s="14" t="s">
        <v>306</v>
      </c>
      <c r="X125" s="80"/>
      <c r="Y125" s="45"/>
      <c r="AA125" s="73"/>
      <c r="AD125" s="73"/>
      <c r="AE125" s="73"/>
      <c r="AF125" s="45"/>
      <c r="AG125" s="45"/>
    </row>
    <row r="126" customFormat="false" ht="14.2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5"/>
      <c r="X126" s="80"/>
      <c r="Y126" s="48"/>
      <c r="Z126" s="48"/>
      <c r="AA126" s="48"/>
      <c r="AB126" s="48"/>
      <c r="AC126" s="48"/>
      <c r="AD126" s="48"/>
      <c r="AE126" s="48"/>
      <c r="AF126" s="48"/>
      <c r="AG126" s="82"/>
    </row>
    <row r="127" customFormat="false" ht="14.25" hidden="false" customHeight="true" outlineLevel="0" collapsed="false">
      <c r="A127" s="1"/>
      <c r="B127" s="1"/>
      <c r="C127" s="14" t="n">
        <v>17686</v>
      </c>
      <c r="D127" s="1"/>
      <c r="E127" s="1" t="s">
        <v>308</v>
      </c>
      <c r="F127" s="1"/>
      <c r="G127" s="1"/>
      <c r="H127" s="1"/>
      <c r="I127" s="14" t="n">
        <v>7430</v>
      </c>
      <c r="J127" s="14" t="n">
        <v>5664</v>
      </c>
      <c r="X127" s="80"/>
      <c r="Y127" s="48"/>
      <c r="Z127" s="48"/>
      <c r="AA127" s="48"/>
      <c r="AB127" s="48"/>
      <c r="AC127" s="48"/>
      <c r="AD127" s="48"/>
      <c r="AE127" s="48"/>
      <c r="AF127" s="45"/>
      <c r="AG127" s="45"/>
    </row>
    <row r="128" customFormat="false" ht="14.25" hidden="false" customHeight="true" outlineLevel="0" collapsed="false">
      <c r="A128" s="1"/>
      <c r="B128" s="1"/>
      <c r="C128" s="14" t="n">
        <v>13144</v>
      </c>
      <c r="D128" s="1"/>
      <c r="E128" s="1" t="s">
        <v>309</v>
      </c>
      <c r="F128" s="1"/>
      <c r="G128" s="1"/>
      <c r="H128" s="1"/>
      <c r="I128" s="14" t="n">
        <v>8390</v>
      </c>
      <c r="J128" s="14" t="n">
        <v>6009</v>
      </c>
      <c r="X128" s="80"/>
      <c r="Y128" s="48"/>
      <c r="Z128" s="48"/>
      <c r="AA128" s="48"/>
      <c r="AB128" s="48"/>
      <c r="AC128" s="48"/>
      <c r="AD128" s="48"/>
      <c r="AE128" s="48"/>
      <c r="AF128" s="45"/>
      <c r="AG128" s="45"/>
    </row>
    <row r="129" customFormat="false" ht="14.25" hidden="false" customHeight="true" outlineLevel="0" collapsed="false">
      <c r="A129" s="1"/>
      <c r="B129" s="1"/>
      <c r="C129" s="1"/>
      <c r="D129" s="1"/>
      <c r="E129" s="1" t="s">
        <v>310</v>
      </c>
      <c r="F129" s="1"/>
      <c r="G129" s="1"/>
      <c r="H129" s="1"/>
      <c r="I129" s="14" t="n">
        <v>1866</v>
      </c>
      <c r="J129" s="14" t="n">
        <v>1471</v>
      </c>
      <c r="X129" s="80"/>
      <c r="Y129" s="48"/>
      <c r="Z129" s="48"/>
      <c r="AA129" s="48"/>
      <c r="AB129" s="48"/>
      <c r="AC129" s="48"/>
      <c r="AD129" s="48"/>
      <c r="AE129" s="48"/>
      <c r="AF129" s="45"/>
      <c r="AG129" s="45"/>
    </row>
    <row r="130" customFormat="false" ht="14.25" hidden="false" customHeight="true" outlineLevel="0" collapsed="false">
      <c r="A130" s="1"/>
      <c r="B130" s="1"/>
      <c r="D130" s="9"/>
      <c r="G130" s="9"/>
      <c r="H130" s="1"/>
      <c r="I130" s="14" t="n">
        <f aca="false">SUM(I127:I129)</f>
        <v>17686</v>
      </c>
      <c r="J130" s="14" t="n">
        <f aca="false">SUM(J127:J129)</f>
        <v>13144</v>
      </c>
      <c r="X130" s="80"/>
      <c r="Y130" s="48"/>
      <c r="AA130" s="73"/>
      <c r="AD130" s="73"/>
      <c r="AE130" s="48"/>
      <c r="AF130" s="45"/>
      <c r="AG130" s="45"/>
    </row>
    <row r="131" customFormat="false" ht="14.25" hidden="false" customHeight="true" outlineLevel="0" collapsed="false">
      <c r="A131" s="1"/>
      <c r="B131" s="9"/>
      <c r="D131" s="9"/>
      <c r="E131" s="14"/>
      <c r="F131" s="14"/>
      <c r="G131" s="14"/>
      <c r="H131" s="14"/>
      <c r="I131" s="9"/>
      <c r="J131" s="9"/>
      <c r="X131" s="80"/>
      <c r="Y131" s="73"/>
      <c r="AA131" s="73"/>
      <c r="AB131" s="45"/>
      <c r="AC131" s="45"/>
      <c r="AD131" s="45"/>
      <c r="AE131" s="45"/>
      <c r="AF131" s="73"/>
      <c r="AG131" s="73"/>
    </row>
    <row r="132" customFormat="false" ht="12.75" hidden="false" customHeight="true" outlineLevel="0" collapsed="false">
      <c r="A132" s="9"/>
      <c r="B132" s="14" t="n">
        <v>2016</v>
      </c>
      <c r="D132" s="9"/>
      <c r="E132" s="14"/>
      <c r="F132" s="14"/>
      <c r="G132" s="14"/>
      <c r="H132" s="14"/>
      <c r="I132" s="14" t="s">
        <v>305</v>
      </c>
      <c r="J132" s="14" t="s">
        <v>306</v>
      </c>
      <c r="X132" s="78"/>
      <c r="Y132" s="45"/>
      <c r="AA132" s="73"/>
      <c r="AB132" s="45"/>
      <c r="AC132" s="45"/>
      <c r="AD132" s="45"/>
      <c r="AE132" s="45"/>
      <c r="AF132" s="45"/>
      <c r="AG132" s="45"/>
    </row>
    <row r="133" customFormat="false" ht="12.75" hidden="false" customHeight="true" outlineLevel="0" collapsed="false">
      <c r="A133" s="9"/>
      <c r="B133" s="9"/>
      <c r="C133" s="44"/>
      <c r="D133" s="9"/>
      <c r="E133" s="1" t="s">
        <v>308</v>
      </c>
      <c r="F133" s="1"/>
      <c r="G133" s="1"/>
      <c r="H133" s="1"/>
      <c r="I133" s="14" t="n">
        <v>7706</v>
      </c>
      <c r="J133" s="14" t="n">
        <v>7309</v>
      </c>
      <c r="X133" s="78"/>
      <c r="Y133" s="73"/>
      <c r="Z133" s="48"/>
      <c r="AA133" s="73"/>
      <c r="AB133" s="48"/>
      <c r="AC133" s="48"/>
      <c r="AD133" s="48"/>
      <c r="AE133" s="48"/>
      <c r="AF133" s="45"/>
      <c r="AG133" s="45"/>
    </row>
    <row r="134" customFormat="false" ht="12.75" hidden="false" customHeight="true" outlineLevel="0" collapsed="false">
      <c r="A134" s="9"/>
      <c r="B134" s="9"/>
      <c r="C134" s="14" t="n">
        <v>18098</v>
      </c>
      <c r="D134" s="9"/>
      <c r="E134" s="1" t="s">
        <v>309</v>
      </c>
      <c r="F134" s="1"/>
      <c r="G134" s="1"/>
      <c r="H134" s="1"/>
      <c r="I134" s="14" t="n">
        <v>8422</v>
      </c>
      <c r="J134" s="14" t="n">
        <v>7991</v>
      </c>
      <c r="X134" s="78"/>
      <c r="Y134" s="73"/>
      <c r="Z134" s="48"/>
      <c r="AA134" s="73"/>
      <c r="AB134" s="48"/>
      <c r="AC134" s="48"/>
      <c r="AD134" s="48"/>
      <c r="AE134" s="48"/>
      <c r="AF134" s="45"/>
      <c r="AG134" s="45"/>
    </row>
    <row r="135" customFormat="false" ht="12.75" hidden="false" customHeight="true" outlineLevel="0" collapsed="false">
      <c r="A135" s="9"/>
      <c r="B135" s="9"/>
      <c r="C135" s="14" t="n">
        <v>17294</v>
      </c>
      <c r="D135" s="9"/>
      <c r="E135" s="1" t="s">
        <v>310</v>
      </c>
      <c r="F135" s="1"/>
      <c r="G135" s="1"/>
      <c r="H135" s="1"/>
      <c r="I135" s="14" t="n">
        <v>1970</v>
      </c>
      <c r="J135" s="14" t="n">
        <v>1994</v>
      </c>
      <c r="X135" s="78"/>
      <c r="Y135" s="73"/>
      <c r="AA135" s="73"/>
      <c r="AB135" s="48"/>
      <c r="AC135" s="48"/>
      <c r="AD135" s="48"/>
      <c r="AE135" s="48"/>
      <c r="AF135" s="45"/>
      <c r="AG135" s="45"/>
    </row>
    <row r="136" customFormat="false" ht="15.75" hidden="false" customHeight="true" outlineLevel="0" collapsed="false">
      <c r="A136" s="9"/>
      <c r="B136" s="9"/>
      <c r="D136" s="9"/>
      <c r="G136" s="9"/>
      <c r="H136" s="9"/>
      <c r="I136" s="15" t="n">
        <f aca="false">SUM(kroonika!I133:I135)</f>
        <v>18098</v>
      </c>
      <c r="J136" s="15" t="n">
        <f aca="false">SUM(kroonika!J133:J135)</f>
        <v>17294</v>
      </c>
      <c r="X136" s="78"/>
      <c r="Y136" s="73"/>
      <c r="AA136" s="73"/>
      <c r="AD136" s="73"/>
      <c r="AE136" s="73"/>
      <c r="AF136" s="82"/>
      <c r="AG136" s="82"/>
    </row>
    <row r="137" customFormat="false" ht="14.25" hidden="false" customHeight="true" outlineLevel="0" collapsed="false">
      <c r="A137" s="9"/>
      <c r="X137" s="78"/>
      <c r="Y137" s="73"/>
      <c r="AE137" s="73"/>
      <c r="AF137" s="73"/>
      <c r="AG137" s="73"/>
    </row>
    <row r="138" customFormat="false" ht="12.75" hidden="false" customHeight="true" outlineLevel="0" collapsed="false">
      <c r="A138" s="9"/>
      <c r="X138" s="78"/>
    </row>
    <row r="139" customFormat="false" ht="18.7" hidden="false" customHeight="true" outlineLevel="0" collapsed="false">
      <c r="A139" s="9"/>
      <c r="E139" s="45"/>
      <c r="F139" s="45"/>
      <c r="G139" s="45"/>
      <c r="H139" s="45"/>
      <c r="I139" s="45" t="s">
        <v>306</v>
      </c>
      <c r="J139" s="45" t="s">
        <v>305</v>
      </c>
      <c r="X139" s="78"/>
    </row>
    <row r="140" customFormat="false" ht="16.45" hidden="false" customHeight="true" outlineLevel="0" collapsed="false">
      <c r="A140" s="9"/>
      <c r="B140" s="45" t="n">
        <v>2017</v>
      </c>
      <c r="C140" s="44"/>
      <c r="E140" s="45"/>
      <c r="F140" s="45"/>
      <c r="G140" s="45"/>
      <c r="H140" s="45"/>
      <c r="I140" s="45"/>
      <c r="J140" s="45"/>
      <c r="X140" s="78"/>
    </row>
    <row r="141" customFormat="false" ht="12.75" hidden="false" customHeight="true" outlineLevel="0" collapsed="false">
      <c r="A141" s="9"/>
      <c r="B141" s="73"/>
      <c r="C141" s="22" t="n">
        <v>17723</v>
      </c>
      <c r="E141" s="48" t="s">
        <v>308</v>
      </c>
      <c r="F141" s="48"/>
      <c r="G141" s="48"/>
      <c r="H141" s="48"/>
      <c r="I141" s="45" t="n">
        <v>7580</v>
      </c>
      <c r="J141" s="45" t="n">
        <v>7413</v>
      </c>
      <c r="X141" s="78"/>
    </row>
    <row r="142" customFormat="false" ht="12.75" hidden="false" customHeight="true" outlineLevel="0" collapsed="false">
      <c r="A142" s="9"/>
      <c r="B142" s="73"/>
      <c r="C142" s="22" t="n">
        <v>17613</v>
      </c>
      <c r="D142" s="73"/>
      <c r="E142" s="48" t="s">
        <v>309</v>
      </c>
      <c r="F142" s="48"/>
      <c r="G142" s="48"/>
      <c r="H142" s="48"/>
      <c r="I142" s="45" t="n">
        <v>8089</v>
      </c>
      <c r="J142" s="45" t="n">
        <v>8362</v>
      </c>
    </row>
    <row r="143" customFormat="false" ht="12.75" hidden="false" customHeight="true" outlineLevel="0" collapsed="false">
      <c r="A143" s="9"/>
      <c r="E143" s="48" t="s">
        <v>310</v>
      </c>
      <c r="F143" s="48"/>
      <c r="G143" s="48"/>
      <c r="H143" s="48"/>
      <c r="I143" s="45" t="n">
        <v>2054</v>
      </c>
      <c r="J143" s="45" t="n">
        <v>1838</v>
      </c>
    </row>
    <row r="144" customFormat="false" ht="12.75" hidden="false" customHeight="true" outlineLevel="0" collapsed="false">
      <c r="A144" s="9"/>
      <c r="E144" s="48"/>
      <c r="F144" s="48"/>
      <c r="G144" s="48"/>
      <c r="H144" s="48"/>
      <c r="I144" s="48"/>
      <c r="J144" s="48"/>
    </row>
    <row r="145" customFormat="false" ht="15.7" hidden="false" customHeight="true" outlineLevel="0" collapsed="false">
      <c r="A145" s="9"/>
      <c r="I145" s="85" t="n">
        <f aca="false">SUM(kroonika!I141:I143)</f>
        <v>17723</v>
      </c>
      <c r="J145" s="85" t="n">
        <f aca="false">SUM(kroonika!J141:J143)</f>
        <v>17613</v>
      </c>
    </row>
    <row r="146" customFormat="false" ht="15.7" hidden="false" customHeight="true" outlineLevel="0" collapsed="false">
      <c r="A146" s="9"/>
      <c r="I146" s="86"/>
      <c r="J146" s="86"/>
    </row>
    <row r="147" customFormat="false" ht="15.7" hidden="false" customHeight="true" outlineLevel="0" collapsed="false">
      <c r="A147" s="9"/>
      <c r="B147" s="22" t="n">
        <v>2018</v>
      </c>
      <c r="C147" s="0" t="s">
        <v>319</v>
      </c>
      <c r="I147" s="86" t="s">
        <v>305</v>
      </c>
      <c r="J147" s="86" t="s">
        <v>306</v>
      </c>
    </row>
    <row r="148" customFormat="false" ht="15.7" hidden="false" customHeight="true" outlineLevel="0" collapsed="false">
      <c r="A148" s="9"/>
      <c r="B148" s="22"/>
      <c r="I148" s="86"/>
      <c r="J148" s="86"/>
    </row>
    <row r="149" customFormat="false" ht="12.75" hidden="false" customHeight="true" outlineLevel="0" collapsed="false">
      <c r="A149" s="9"/>
      <c r="C149" s="22" t="n">
        <v>12259</v>
      </c>
      <c r="D149" s="48" t="s">
        <v>308</v>
      </c>
      <c r="E149" s="48"/>
      <c r="F149" s="48"/>
      <c r="G149" s="48"/>
      <c r="I149" s="45" t="n">
        <v>5148</v>
      </c>
      <c r="J149" s="45" t="n">
        <v>3746</v>
      </c>
    </row>
    <row r="150" customFormat="false" ht="12.75" hidden="false" customHeight="true" outlineLevel="0" collapsed="false">
      <c r="A150" s="9"/>
      <c r="C150" s="22" t="n">
        <v>7349</v>
      </c>
      <c r="D150" s="48" t="s">
        <v>309</v>
      </c>
      <c r="E150" s="48"/>
      <c r="F150" s="48"/>
      <c r="G150" s="48"/>
      <c r="I150" s="45" t="n">
        <v>5670</v>
      </c>
      <c r="J150" s="45" t="n">
        <v>2667</v>
      </c>
    </row>
    <row r="151" customFormat="false" ht="12.75" hidden="false" customHeight="true" outlineLevel="0" collapsed="false">
      <c r="A151" s="9"/>
      <c r="D151" s="48" t="s">
        <v>310</v>
      </c>
      <c r="E151" s="48"/>
      <c r="F151" s="48"/>
      <c r="G151" s="48"/>
      <c r="I151" s="45" t="n">
        <v>1441</v>
      </c>
      <c r="J151" s="45" t="n">
        <v>936</v>
      </c>
    </row>
    <row r="152" customFormat="false" ht="12.75" hidden="false" customHeight="true" outlineLevel="0" collapsed="false">
      <c r="A152" s="9"/>
      <c r="D152" s="48"/>
      <c r="E152" s="48"/>
      <c r="F152" s="48"/>
      <c r="G152" s="48"/>
      <c r="I152" s="87"/>
      <c r="J152" s="22"/>
    </row>
    <row r="153" customFormat="false" ht="12.75" hidden="false" customHeight="true" outlineLevel="0" collapsed="false">
      <c r="A153" s="9"/>
      <c r="D153" s="48"/>
      <c r="E153" s="48"/>
      <c r="F153" s="48"/>
      <c r="G153" s="48"/>
      <c r="I153" s="22" t="n">
        <f aca="false">SUM(I149:I152)</f>
        <v>12259</v>
      </c>
      <c r="J153" s="22" t="n">
        <f aca="false">SUM(J149:J152)</f>
        <v>7349</v>
      </c>
    </row>
    <row r="154" customFormat="false" ht="12.75" hidden="false" customHeight="true" outlineLevel="0" collapsed="false">
      <c r="A154" s="9"/>
      <c r="C154" s="37" t="s">
        <v>325</v>
      </c>
      <c r="D154" s="73"/>
      <c r="E154" s="83"/>
      <c r="F154" s="83"/>
      <c r="G154" s="83"/>
    </row>
    <row r="155" customFormat="false" ht="12.75" hidden="false" customHeight="true" outlineLevel="0" collapsed="false">
      <c r="A155" s="9"/>
      <c r="C155" s="37"/>
      <c r="D155" s="73"/>
      <c r="E155" s="83"/>
      <c r="F155" s="83"/>
      <c r="G155" s="83"/>
    </row>
    <row r="156" customFormat="false" ht="12.75" hidden="false" customHeight="true" outlineLevel="0" collapsed="false">
      <c r="A156" s="9"/>
      <c r="D156" s="48" t="s">
        <v>150</v>
      </c>
      <c r="E156" s="48" t="s">
        <v>326</v>
      </c>
      <c r="F156" s="45" t="n">
        <v>650</v>
      </c>
      <c r="G156" s="45" t="n">
        <v>2001</v>
      </c>
    </row>
    <row r="157" customFormat="false" ht="12.75" hidden="false" customHeight="true" outlineLevel="0" collapsed="false">
      <c r="A157" s="9"/>
      <c r="B157" s="48"/>
      <c r="D157" s="48"/>
      <c r="E157" s="48"/>
      <c r="F157" s="45"/>
      <c r="G157" s="45"/>
    </row>
    <row r="158" customFormat="false" ht="12.75" hidden="false" customHeight="true" outlineLevel="0" collapsed="false">
      <c r="A158" s="9"/>
      <c r="D158" s="48" t="s">
        <v>119</v>
      </c>
      <c r="E158" s="48" t="s">
        <v>96</v>
      </c>
      <c r="F158" s="45" t="n">
        <v>666</v>
      </c>
      <c r="G158" s="45" t="n">
        <v>2017</v>
      </c>
    </row>
  </sheetData>
  <mergeCells count="3">
    <mergeCell ref="A1:H1"/>
    <mergeCell ref="X1:AC1"/>
    <mergeCell ref="Z3:AC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3445</TotalTime>
  <Application>LibreOffice/5.1.3.2$Windows_x86 LibreOffice_project/644e4637d1d8544fd9f56425bd6cec110e49301b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2017-11-02T20:44:58Z</dcterms:created>
  <dc:creator>Mannu</dc:creator>
  <dc:description/>
  <dc:language>et-EE</dc:language>
  <cp:lastModifiedBy/>
  <cp:lastPrinted>2018-12-02T09:47:34Z</cp:lastPrinted>
  <dcterms:modified xsi:type="dcterms:W3CDTF">2018-12-02T21:30:19Z</dcterms:modified>
  <cp:revision>120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