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8000" windowHeight="15540" tabRatio="659" activeTab="1"/>
  </bookViews>
  <sheets>
    <sheet name="Reg" sheetId="1" r:id="rId1"/>
    <sheet name="Vahetused" sheetId="2" r:id="rId2"/>
  </sheets>
  <definedNames>
    <definedName name="Excel_BuiltIn_Print_Area" localSheetId="0">Reg!$A$1:$O$25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S23" i="1"/>
  <c r="C10" i="1"/>
  <c r="C11" i="1"/>
  <c r="C12" i="1"/>
  <c r="C13" i="1"/>
  <c r="C14" i="1"/>
  <c r="C15" i="1"/>
  <c r="C16" i="1"/>
  <c r="C18" i="1"/>
  <c r="C19" i="1"/>
  <c r="C20" i="1"/>
  <c r="D22" i="1"/>
  <c r="E22" i="1"/>
  <c r="F22" i="1"/>
  <c r="G22" i="1"/>
  <c r="H22" i="1"/>
  <c r="I22" i="1"/>
  <c r="J22" i="1"/>
  <c r="K22" i="1"/>
  <c r="L22" i="1"/>
  <c r="M22" i="1"/>
  <c r="N22" i="1"/>
  <c r="O22" i="1"/>
  <c r="Q23" i="1"/>
  <c r="B11" i="2"/>
  <c r="B12" i="2"/>
  <c r="B13" i="2"/>
  <c r="B14" i="2"/>
  <c r="B15" i="2"/>
  <c r="B17" i="2"/>
  <c r="B18" i="2"/>
  <c r="B19" i="2"/>
  <c r="B20" i="2"/>
  <c r="B21" i="2"/>
  <c r="B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C22" i="1"/>
  <c r="D23" i="1"/>
  <c r="F25" i="2"/>
  <c r="I25" i="2"/>
  <c r="O25" i="2"/>
  <c r="C25" i="2"/>
  <c r="L25" i="2"/>
  <c r="M25" i="2"/>
  <c r="B24" i="2"/>
  <c r="J23" i="1"/>
</calcChain>
</file>

<file path=xl/sharedStrings.xml><?xml version="1.0" encoding="utf-8"?>
<sst xmlns="http://schemas.openxmlformats.org/spreadsheetml/2006/main" count="101" uniqueCount="62">
  <si>
    <t>Kokku</t>
  </si>
  <si>
    <t>Püss</t>
  </si>
  <si>
    <t>Püstol</t>
  </si>
  <si>
    <t>M</t>
  </si>
  <si>
    <t>Mvet</t>
  </si>
  <si>
    <t>Mnoor</t>
  </si>
  <si>
    <t xml:space="preserve">N </t>
  </si>
  <si>
    <t>Nvet</t>
  </si>
  <si>
    <t>Nnoor</t>
  </si>
  <si>
    <t>2014.a.</t>
  </si>
  <si>
    <t>2016.a.</t>
  </si>
  <si>
    <t>Võistkondi</t>
  </si>
  <si>
    <t>Tartumaa (Elva,Ülen.)</t>
  </si>
  <si>
    <t xml:space="preserve">Järvamaa </t>
  </si>
  <si>
    <t>Raplamaa</t>
  </si>
  <si>
    <t>Harjumaa</t>
  </si>
  <si>
    <t>Narva LSK</t>
  </si>
  <si>
    <t>Põlvamaa</t>
  </si>
  <si>
    <t>Läänemaa</t>
  </si>
  <si>
    <t>Hiiumaa</t>
  </si>
  <si>
    <t>Pärnumaa</t>
  </si>
  <si>
    <t>Valgamaa</t>
  </si>
  <si>
    <t>Viljandimaa</t>
  </si>
  <si>
    <t>all</t>
  </si>
  <si>
    <t>tiirus</t>
  </si>
  <si>
    <t>Lugege hoolega. Laskmine toimub kahes tiirus vastavalt relvarühmadele.</t>
  </si>
  <si>
    <t>Püstoli laskuritele soovitavalt pikksilmad kaasa. Kindlasti on vaja 50 m tiirus. Lehevahetus EDASI-TAGASI.</t>
  </si>
  <si>
    <t>Püstolis 5 lasku lehte.</t>
  </si>
  <si>
    <t>Püssis 2 lasku lehte</t>
  </si>
  <si>
    <t>I vahetus</t>
  </si>
  <si>
    <t>II vahetus</t>
  </si>
  <si>
    <t>III vahetus</t>
  </si>
  <si>
    <t>IV vahetus</t>
  </si>
  <si>
    <t>V vahetus</t>
  </si>
  <si>
    <t>VAHETUSED</t>
  </si>
  <si>
    <t>10.15</t>
  </si>
  <si>
    <t>11.45</t>
  </si>
  <si>
    <t>13.15</t>
  </si>
  <si>
    <t>14.45</t>
  </si>
  <si>
    <t>Spordisaal</t>
  </si>
  <si>
    <t>50m tiir</t>
  </si>
  <si>
    <t xml:space="preserve">Püss </t>
  </si>
  <si>
    <t>Tartumaa</t>
  </si>
  <si>
    <t>Järvamaa</t>
  </si>
  <si>
    <t>Saaremaa</t>
  </si>
  <si>
    <t>Narvamaa</t>
  </si>
  <si>
    <t xml:space="preserve">"JÕUD" MEISTRIVÕISTLUSED 2018 </t>
  </si>
  <si>
    <t>25.03.2018.a.</t>
  </si>
  <si>
    <t>2017.a.</t>
  </si>
  <si>
    <t>Korrigeeritud 20.märtsi seisuga</t>
  </si>
  <si>
    <t>Öösel toimub kellakeeramine. Palun mitte sisse magada.</t>
  </si>
  <si>
    <t xml:space="preserve">Püstol Nnoor,   M noor </t>
  </si>
  <si>
    <t xml:space="preserve">Püstol Nnoor   M noor </t>
  </si>
  <si>
    <t>Püstol Naised Mehed Mvet Nvet</t>
  </si>
  <si>
    <t>(10.00)10.15</t>
  </si>
  <si>
    <t>(11.30)11.45</t>
  </si>
  <si>
    <t>(13.00)13.15</t>
  </si>
  <si>
    <t>(14.30) 14.45</t>
  </si>
  <si>
    <t>(16.00) 16.15</t>
  </si>
  <si>
    <t>Registreeritud 17. märtsi seisuga</t>
  </si>
  <si>
    <t>50m</t>
  </si>
  <si>
    <t>Öösel toimub kellakeeramine! Palun mitte sisse magada.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</si>
</sst>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4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8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29"/>
        <bgColor indexed="5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42"/>
      </patternFill>
    </fill>
    <fill>
      <patternFill patternType="solid">
        <fgColor rgb="FFFF0000"/>
        <bgColor indexed="3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ont="1" applyFill="1"/>
    <xf numFmtId="0" fontId="9" fillId="0" borderId="0" xfId="0" applyFont="1"/>
    <xf numFmtId="0" fontId="7" fillId="0" borderId="0" xfId="0" applyFont="1"/>
    <xf numFmtId="49" fontId="7" fillId="4" borderId="1" xfId="0" applyNumberFormat="1" applyFont="1" applyFill="1" applyBorder="1" applyAlignment="1">
      <alignment horizontal="center"/>
    </xf>
    <xf numFmtId="20" fontId="7" fillId="4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0" fillId="4" borderId="3" xfId="0" applyFont="1" applyFill="1" applyBorder="1" applyAlignment="1">
      <alignment wrapText="1"/>
    </xf>
    <xf numFmtId="0" fontId="0" fillId="0" borderId="4" xfId="0" applyFont="1" applyBorder="1"/>
    <xf numFmtId="0" fontId="7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Fill="1" applyBorder="1"/>
    <xf numFmtId="0" fontId="10" fillId="0" borderId="5" xfId="0" applyFont="1" applyBorder="1" applyAlignment="1">
      <alignment horizontal="center"/>
    </xf>
    <xf numFmtId="0" fontId="5" fillId="0" borderId="9" xfId="0" applyFont="1" applyBorder="1"/>
    <xf numFmtId="0" fontId="5" fillId="4" borderId="10" xfId="0" applyFont="1" applyFill="1" applyBorder="1" applyAlignment="1">
      <alignment horizontal="center"/>
    </xf>
    <xf numFmtId="0" fontId="5" fillId="0" borderId="11" xfId="0" applyFont="1" applyBorder="1"/>
    <xf numFmtId="0" fontId="5" fillId="4" borderId="10" xfId="0" applyFont="1" applyFill="1" applyBorder="1"/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1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4" borderId="3" xfId="0" applyFill="1" applyBorder="1" applyAlignment="1">
      <alignment wrapText="1"/>
    </xf>
    <xf numFmtId="0" fontId="11" fillId="0" borderId="5" xfId="0" applyFont="1" applyFill="1" applyBorder="1" applyAlignment="1">
      <alignment horizontal="center"/>
    </xf>
    <xf numFmtId="0" fontId="13" fillId="0" borderId="1" xfId="0" applyFont="1" applyBorder="1"/>
    <xf numFmtId="0" fontId="11" fillId="0" borderId="8" xfId="0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0" fillId="0" borderId="17" xfId="0" applyFon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2" fillId="0" borderId="0" xfId="0" applyFont="1" applyFill="1"/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I32" sqref="I32"/>
    </sheetView>
  </sheetViews>
  <sheetFormatPr baseColWidth="10" defaultColWidth="8.83203125" defaultRowHeight="13" x14ac:dyDescent="0.15"/>
  <cols>
    <col min="1" max="1" width="4" customWidth="1"/>
    <col min="2" max="2" width="19.1640625" customWidth="1"/>
    <col min="3" max="3" width="6.33203125" customWidth="1"/>
    <col min="4" max="8" width="5.5" customWidth="1"/>
    <col min="9" max="9" width="5.83203125" customWidth="1"/>
    <col min="10" max="14" width="5.5" customWidth="1"/>
    <col min="15" max="15" width="6" customWidth="1"/>
    <col min="16" max="16" width="6" style="68" customWidth="1"/>
    <col min="17" max="17" width="9.1640625" style="1" customWidth="1"/>
    <col min="18" max="18" width="7.5" style="2" customWidth="1"/>
    <col min="19" max="19" width="5.5" customWidth="1"/>
  </cols>
  <sheetData>
    <row r="1" spans="1:19" ht="18" x14ac:dyDescent="0.2">
      <c r="A1" s="3" t="s">
        <v>46</v>
      </c>
    </row>
    <row r="2" spans="1:19" ht="18" x14ac:dyDescent="0.2">
      <c r="A2" s="4"/>
      <c r="B2" s="5" t="s">
        <v>59</v>
      </c>
    </row>
    <row r="3" spans="1:19" s="57" customFormat="1" ht="23" x14ac:dyDescent="0.25">
      <c r="B3" s="57" t="s">
        <v>50</v>
      </c>
      <c r="P3" s="88"/>
      <c r="Q3" s="58"/>
      <c r="R3" s="59"/>
    </row>
    <row r="4" spans="1:19" ht="16" x14ac:dyDescent="0.2">
      <c r="A4" s="4"/>
      <c r="J4" t="s">
        <v>47</v>
      </c>
    </row>
    <row r="5" spans="1:19" ht="16" x14ac:dyDescent="0.2">
      <c r="A5" s="4"/>
      <c r="B5" s="4" t="s">
        <v>49</v>
      </c>
    </row>
    <row r="7" spans="1:19" x14ac:dyDescent="0.15">
      <c r="C7" t="s">
        <v>0</v>
      </c>
      <c r="D7" s="94" t="s">
        <v>1</v>
      </c>
      <c r="E7" s="94"/>
      <c r="F7" s="94"/>
      <c r="G7" s="94"/>
      <c r="H7" s="94"/>
      <c r="I7" s="94"/>
      <c r="J7" s="94" t="s">
        <v>2</v>
      </c>
      <c r="K7" s="94"/>
      <c r="L7" s="94"/>
      <c r="M7" s="94"/>
      <c r="N7" s="94"/>
      <c r="O7" s="94"/>
      <c r="P7" s="10"/>
    </row>
    <row r="8" spans="1:19" x14ac:dyDescent="0.15"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7" t="s">
        <v>3</v>
      </c>
      <c r="K8" s="7" t="s">
        <v>4</v>
      </c>
      <c r="L8" s="8" t="s">
        <v>5</v>
      </c>
      <c r="M8" s="9" t="s">
        <v>6</v>
      </c>
      <c r="N8" s="9" t="s">
        <v>7</v>
      </c>
      <c r="O8" s="9" t="s">
        <v>8</v>
      </c>
      <c r="P8" s="10"/>
      <c r="Q8" s="1" t="s">
        <v>9</v>
      </c>
      <c r="R8" s="10" t="s">
        <v>10</v>
      </c>
      <c r="S8" t="s">
        <v>48</v>
      </c>
    </row>
    <row r="9" spans="1:19" x14ac:dyDescent="0.15">
      <c r="B9" s="11" t="s">
        <v>11</v>
      </c>
      <c r="C9" s="11"/>
      <c r="D9" s="12"/>
      <c r="E9" s="12"/>
      <c r="F9" s="12"/>
      <c r="G9" s="12"/>
      <c r="H9" s="12"/>
      <c r="I9" s="12"/>
      <c r="J9" s="13"/>
      <c r="K9" s="13"/>
      <c r="L9" s="92" t="s">
        <v>60</v>
      </c>
      <c r="M9" s="14"/>
      <c r="N9" s="14"/>
      <c r="O9" s="93" t="s">
        <v>60</v>
      </c>
      <c r="P9" s="89"/>
    </row>
    <row r="10" spans="1:19" s="16" customFormat="1" x14ac:dyDescent="0.15">
      <c r="A10" s="6">
        <v>1</v>
      </c>
      <c r="B10" s="15" t="s">
        <v>12</v>
      </c>
      <c r="C10" s="55">
        <f t="shared" ref="C10:C20" si="0">SUM(D10:O10)</f>
        <v>25</v>
      </c>
      <c r="D10" s="6">
        <v>3</v>
      </c>
      <c r="E10" s="6">
        <v>2</v>
      </c>
      <c r="F10" s="6">
        <v>4</v>
      </c>
      <c r="G10" s="6">
        <v>3</v>
      </c>
      <c r="H10" s="6"/>
      <c r="I10" s="6">
        <v>5</v>
      </c>
      <c r="J10" s="7">
        <v>1</v>
      </c>
      <c r="K10" s="7">
        <v>2</v>
      </c>
      <c r="L10" s="8"/>
      <c r="M10" s="9">
        <v>1</v>
      </c>
      <c r="N10" s="9"/>
      <c r="O10" s="9">
        <v>4</v>
      </c>
      <c r="P10" s="10"/>
      <c r="Q10" s="17">
        <v>15</v>
      </c>
      <c r="R10" s="10">
        <v>26</v>
      </c>
      <c r="S10" s="17">
        <v>30</v>
      </c>
    </row>
    <row r="11" spans="1:19" s="18" customFormat="1" x14ac:dyDescent="0.15">
      <c r="A11" s="6">
        <v>2</v>
      </c>
      <c r="B11" s="49" t="s">
        <v>13</v>
      </c>
      <c r="C11" s="50">
        <f t="shared" si="0"/>
        <v>0</v>
      </c>
      <c r="D11" s="51"/>
      <c r="E11" s="51"/>
      <c r="F11" s="51"/>
      <c r="G11" s="51"/>
      <c r="H11" s="51"/>
      <c r="I11" s="51"/>
      <c r="J11" s="52"/>
      <c r="K11" s="52"/>
      <c r="L11" s="53"/>
      <c r="M11" s="54"/>
      <c r="N11" s="54"/>
      <c r="O11" s="54"/>
      <c r="P11" s="90"/>
      <c r="Q11" s="17">
        <v>1</v>
      </c>
      <c r="R11" s="2">
        <v>0</v>
      </c>
      <c r="S11" s="17">
        <v>0</v>
      </c>
    </row>
    <row r="12" spans="1:19" s="16" customFormat="1" x14ac:dyDescent="0.15">
      <c r="A12" s="6">
        <v>3</v>
      </c>
      <c r="B12" s="15" t="s">
        <v>14</v>
      </c>
      <c r="C12" s="55">
        <f t="shared" si="0"/>
        <v>14</v>
      </c>
      <c r="D12" s="6">
        <v>1</v>
      </c>
      <c r="E12" s="6"/>
      <c r="F12" s="6">
        <v>2</v>
      </c>
      <c r="G12" s="6">
        <v>1</v>
      </c>
      <c r="H12" s="6">
        <v>1</v>
      </c>
      <c r="I12" s="6">
        <v>1</v>
      </c>
      <c r="J12" s="7">
        <v>2</v>
      </c>
      <c r="K12" s="7">
        <v>2</v>
      </c>
      <c r="L12" s="8"/>
      <c r="M12" s="9">
        <v>4</v>
      </c>
      <c r="N12" s="9"/>
      <c r="O12" s="9"/>
      <c r="P12" s="10"/>
      <c r="Q12" s="17">
        <v>10</v>
      </c>
      <c r="R12" s="2">
        <v>10</v>
      </c>
      <c r="S12" s="17">
        <v>12</v>
      </c>
    </row>
    <row r="13" spans="1:19" s="16" customFormat="1" x14ac:dyDescent="0.15">
      <c r="A13" s="6">
        <v>4</v>
      </c>
      <c r="B13" s="15" t="s">
        <v>15</v>
      </c>
      <c r="C13" s="55">
        <f t="shared" si="0"/>
        <v>16</v>
      </c>
      <c r="D13" s="6">
        <v>3</v>
      </c>
      <c r="E13" s="6">
        <v>3</v>
      </c>
      <c r="F13" s="6">
        <v>1</v>
      </c>
      <c r="G13" s="6">
        <v>1</v>
      </c>
      <c r="H13" s="6"/>
      <c r="I13" s="6">
        <v>1</v>
      </c>
      <c r="J13" s="7">
        <v>3</v>
      </c>
      <c r="K13" s="7">
        <v>2</v>
      </c>
      <c r="L13" s="8"/>
      <c r="M13" s="9"/>
      <c r="N13" s="9"/>
      <c r="O13" s="9">
        <v>2</v>
      </c>
      <c r="P13" s="10"/>
      <c r="Q13" s="17">
        <v>1</v>
      </c>
      <c r="R13" s="10">
        <v>24</v>
      </c>
      <c r="S13" s="17">
        <v>24</v>
      </c>
    </row>
    <row r="14" spans="1:19" s="16" customFormat="1" x14ac:dyDescent="0.15">
      <c r="A14" s="6">
        <v>5</v>
      </c>
      <c r="B14" s="56" t="s">
        <v>16</v>
      </c>
      <c r="C14" s="55">
        <f t="shared" si="0"/>
        <v>16</v>
      </c>
      <c r="D14" s="6">
        <v>2</v>
      </c>
      <c r="E14" s="6"/>
      <c r="F14" s="6">
        <v>2</v>
      </c>
      <c r="G14" s="6">
        <v>1</v>
      </c>
      <c r="H14" s="6"/>
      <c r="I14" s="6"/>
      <c r="J14" s="7">
        <v>5</v>
      </c>
      <c r="K14" s="7"/>
      <c r="L14" s="8">
        <v>1</v>
      </c>
      <c r="M14" s="9">
        <v>4</v>
      </c>
      <c r="N14" s="9"/>
      <c r="O14" s="9">
        <v>1</v>
      </c>
      <c r="P14" s="10"/>
      <c r="Q14" s="17">
        <v>21</v>
      </c>
      <c r="R14" s="10">
        <v>25</v>
      </c>
      <c r="S14" s="17">
        <v>23</v>
      </c>
    </row>
    <row r="15" spans="1:19" s="16" customFormat="1" x14ac:dyDescent="0.15">
      <c r="A15" s="6">
        <v>6</v>
      </c>
      <c r="B15" s="15" t="s">
        <v>17</v>
      </c>
      <c r="C15" s="55">
        <f t="shared" si="0"/>
        <v>25</v>
      </c>
      <c r="D15" s="6">
        <v>3</v>
      </c>
      <c r="E15" s="6">
        <v>2</v>
      </c>
      <c r="F15" s="6">
        <v>4</v>
      </c>
      <c r="G15" s="6"/>
      <c r="H15" s="6"/>
      <c r="I15" s="6"/>
      <c r="J15" s="7">
        <v>5</v>
      </c>
      <c r="K15" s="7">
        <v>1</v>
      </c>
      <c r="L15" s="8">
        <v>3</v>
      </c>
      <c r="M15" s="9">
        <v>3</v>
      </c>
      <c r="N15" s="9"/>
      <c r="O15" s="9">
        <v>4</v>
      </c>
      <c r="P15" s="10"/>
      <c r="Q15" s="17">
        <v>16</v>
      </c>
      <c r="R15" s="10">
        <v>29</v>
      </c>
      <c r="S15" s="17">
        <v>25</v>
      </c>
    </row>
    <row r="16" spans="1:19" s="16" customFormat="1" x14ac:dyDescent="0.15">
      <c r="A16" s="6">
        <v>7</v>
      </c>
      <c r="B16" s="15" t="s">
        <v>18</v>
      </c>
      <c r="C16" s="55">
        <f t="shared" si="0"/>
        <v>44</v>
      </c>
      <c r="D16" s="6">
        <v>5</v>
      </c>
      <c r="E16" s="6">
        <v>1</v>
      </c>
      <c r="F16" s="6">
        <v>4</v>
      </c>
      <c r="G16" s="6">
        <v>3</v>
      </c>
      <c r="H16" s="6"/>
      <c r="I16" s="6"/>
      <c r="J16" s="7">
        <v>4</v>
      </c>
      <c r="K16" s="7">
        <v>1</v>
      </c>
      <c r="L16" s="8">
        <v>12</v>
      </c>
      <c r="M16" s="9">
        <v>6</v>
      </c>
      <c r="N16" s="9">
        <v>1</v>
      </c>
      <c r="O16" s="9">
        <v>7</v>
      </c>
      <c r="P16" s="10"/>
      <c r="Q16" s="10">
        <v>38</v>
      </c>
      <c r="R16" s="10">
        <v>46</v>
      </c>
      <c r="S16" s="17">
        <v>42</v>
      </c>
    </row>
    <row r="17" spans="1:19" s="16" customFormat="1" x14ac:dyDescent="0.15">
      <c r="A17" s="6">
        <v>8</v>
      </c>
      <c r="B17" s="15" t="s">
        <v>19</v>
      </c>
      <c r="C17" s="55">
        <v>9</v>
      </c>
      <c r="D17" s="6"/>
      <c r="E17" s="6">
        <v>2</v>
      </c>
      <c r="F17" s="6"/>
      <c r="G17" s="6"/>
      <c r="H17" s="6">
        <v>3</v>
      </c>
      <c r="I17" s="6"/>
      <c r="J17" s="7"/>
      <c r="K17" s="7">
        <v>4</v>
      </c>
      <c r="L17" s="8"/>
      <c r="M17" s="9"/>
      <c r="N17" s="9">
        <v>1</v>
      </c>
      <c r="O17" s="9"/>
      <c r="P17" s="10"/>
      <c r="Q17" s="10">
        <v>10</v>
      </c>
      <c r="R17" s="10">
        <v>10</v>
      </c>
      <c r="S17" s="17">
        <v>8</v>
      </c>
    </row>
    <row r="18" spans="1:19" s="16" customFormat="1" x14ac:dyDescent="0.15">
      <c r="A18" s="6">
        <v>9</v>
      </c>
      <c r="B18" s="15" t="s">
        <v>20</v>
      </c>
      <c r="C18" s="55">
        <f t="shared" si="0"/>
        <v>7</v>
      </c>
      <c r="D18" s="6"/>
      <c r="E18" s="6">
        <v>4</v>
      </c>
      <c r="F18" s="6"/>
      <c r="G18" s="6">
        <v>1</v>
      </c>
      <c r="H18" s="6"/>
      <c r="I18" s="6"/>
      <c r="J18" s="7"/>
      <c r="K18" s="7">
        <v>2</v>
      </c>
      <c r="L18" s="8"/>
      <c r="M18" s="9"/>
      <c r="N18" s="9"/>
      <c r="O18" s="9"/>
      <c r="P18" s="10"/>
      <c r="Q18" s="10">
        <v>11</v>
      </c>
      <c r="R18" s="10">
        <v>6</v>
      </c>
      <c r="S18" s="17">
        <v>10</v>
      </c>
    </row>
    <row r="19" spans="1:19" s="16" customFormat="1" x14ac:dyDescent="0.15">
      <c r="A19" s="6">
        <v>10</v>
      </c>
      <c r="B19" s="15" t="s">
        <v>21</v>
      </c>
      <c r="C19" s="55">
        <f t="shared" si="0"/>
        <v>12</v>
      </c>
      <c r="D19" s="6"/>
      <c r="E19" s="6"/>
      <c r="F19" s="6"/>
      <c r="G19" s="6"/>
      <c r="H19" s="6"/>
      <c r="I19" s="6"/>
      <c r="J19" s="7">
        <v>4</v>
      </c>
      <c r="K19" s="7">
        <v>2</v>
      </c>
      <c r="L19" s="8">
        <v>4</v>
      </c>
      <c r="M19" s="9">
        <v>1</v>
      </c>
      <c r="N19" s="9">
        <v>1</v>
      </c>
      <c r="O19" s="9"/>
      <c r="P19" s="10"/>
      <c r="Q19" s="10"/>
      <c r="R19" s="10"/>
      <c r="S19" s="17">
        <v>11</v>
      </c>
    </row>
    <row r="20" spans="1:19" s="18" customFormat="1" x14ac:dyDescent="0.15">
      <c r="A20" s="6">
        <v>11</v>
      </c>
      <c r="B20" s="49" t="s">
        <v>22</v>
      </c>
      <c r="C20" s="50">
        <f t="shared" si="0"/>
        <v>0</v>
      </c>
      <c r="D20" s="51"/>
      <c r="E20" s="51"/>
      <c r="F20" s="51"/>
      <c r="G20" s="51"/>
      <c r="H20" s="51"/>
      <c r="I20" s="51"/>
      <c r="J20" s="52"/>
      <c r="K20" s="52"/>
      <c r="L20" s="53"/>
      <c r="M20" s="54"/>
      <c r="N20" s="54"/>
      <c r="O20" s="54"/>
      <c r="P20" s="90"/>
      <c r="Q20" s="19"/>
      <c r="R20" s="2"/>
      <c r="S20" s="17">
        <v>1</v>
      </c>
    </row>
    <row r="21" spans="1:19" x14ac:dyDescent="0.15">
      <c r="A21" s="87">
        <v>12</v>
      </c>
      <c r="B21" s="49" t="s">
        <v>44</v>
      </c>
      <c r="C21" s="50">
        <v>0</v>
      </c>
      <c r="D21" s="51"/>
      <c r="E21" s="51"/>
      <c r="F21" s="51"/>
      <c r="G21" s="51"/>
      <c r="H21" s="51"/>
      <c r="I21" s="51"/>
      <c r="J21" s="52"/>
      <c r="K21" s="52"/>
      <c r="L21" s="53"/>
      <c r="M21" s="54"/>
      <c r="N21" s="54"/>
      <c r="O21" s="54"/>
      <c r="P21" s="90"/>
      <c r="Q21" s="10"/>
    </row>
    <row r="22" spans="1:19" x14ac:dyDescent="0.15">
      <c r="C22" s="20">
        <f t="shared" ref="C22:O22" si="1">SUM(C10:C21)</f>
        <v>168</v>
      </c>
      <c r="D22" s="20">
        <f t="shared" si="1"/>
        <v>17</v>
      </c>
      <c r="E22" s="20">
        <f t="shared" si="1"/>
        <v>14</v>
      </c>
      <c r="F22" s="20">
        <f t="shared" si="1"/>
        <v>17</v>
      </c>
      <c r="G22" s="20">
        <f t="shared" si="1"/>
        <v>10</v>
      </c>
      <c r="H22" s="20">
        <f t="shared" si="1"/>
        <v>4</v>
      </c>
      <c r="I22" s="20">
        <f t="shared" si="1"/>
        <v>7</v>
      </c>
      <c r="J22" s="69">
        <f t="shared" si="1"/>
        <v>24</v>
      </c>
      <c r="K22" s="20">
        <f t="shared" si="1"/>
        <v>16</v>
      </c>
      <c r="L22" s="70">
        <f t="shared" si="1"/>
        <v>20</v>
      </c>
      <c r="M22" s="20">
        <f t="shared" si="1"/>
        <v>19</v>
      </c>
      <c r="N22" s="69">
        <f t="shared" si="1"/>
        <v>3</v>
      </c>
      <c r="O22" s="21">
        <f t="shared" si="1"/>
        <v>18</v>
      </c>
      <c r="P22" s="69"/>
    </row>
    <row r="23" spans="1:19" ht="14" x14ac:dyDescent="0.15">
      <c r="C23" s="1"/>
      <c r="D23" s="95">
        <f>SUM(D22:I22)</f>
        <v>69</v>
      </c>
      <c r="E23" s="95"/>
      <c r="F23" s="95"/>
      <c r="G23" s="95"/>
      <c r="H23" s="95"/>
      <c r="I23" s="95"/>
      <c r="J23" s="95">
        <f>SUM(J22:O22)</f>
        <v>100</v>
      </c>
      <c r="K23" s="95"/>
      <c r="L23" s="95"/>
      <c r="M23" s="95"/>
      <c r="N23" s="95"/>
      <c r="O23" s="95"/>
      <c r="P23" s="91"/>
      <c r="Q23" s="20">
        <f>SUM(Q10:Q22)</f>
        <v>123</v>
      </c>
      <c r="R23" s="2">
        <v>177</v>
      </c>
      <c r="S23">
        <f>SUM(S10:S22)</f>
        <v>186</v>
      </c>
    </row>
    <row r="24" spans="1:19" x14ac:dyDescent="0.15">
      <c r="J24" s="67"/>
      <c r="L24" s="22" t="s">
        <v>23</v>
      </c>
      <c r="N24" s="67"/>
      <c r="O24" s="22" t="s">
        <v>23</v>
      </c>
      <c r="P24" s="67"/>
    </row>
    <row r="25" spans="1:19" x14ac:dyDescent="0.15">
      <c r="J25" s="67"/>
      <c r="L25" s="22" t="s">
        <v>24</v>
      </c>
      <c r="N25" s="67"/>
      <c r="O25" s="22" t="s">
        <v>24</v>
      </c>
      <c r="P25" s="67"/>
    </row>
    <row r="26" spans="1:19" x14ac:dyDescent="0.15">
      <c r="J26" s="68"/>
    </row>
  </sheetData>
  <sheetProtection selectLockedCells="1" selectUnlockedCells="1"/>
  <mergeCells count="4">
    <mergeCell ref="D7:I7"/>
    <mergeCell ref="J7:O7"/>
    <mergeCell ref="D23:I23"/>
    <mergeCell ref="J23:O23"/>
  </mergeCells>
  <pageMargins left="0.74791666666666667" right="0.75" top="1" bottom="1" header="0.51180555555555551" footer="0.51180555555555551"/>
  <pageSetup paperSize="9" scale="9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536"/>
  <sheetViews>
    <sheetView tabSelected="1" workbookViewId="0">
      <selection activeCell="N9" sqref="N9"/>
    </sheetView>
  </sheetViews>
  <sheetFormatPr baseColWidth="10" defaultColWidth="8.83203125" defaultRowHeight="7.5" customHeight="1" x14ac:dyDescent="0.15"/>
  <cols>
    <col min="1" max="1" width="11" customWidth="1"/>
    <col min="2" max="2" width="4.1640625" customWidth="1"/>
    <col min="3" max="3" width="4.6640625" customWidth="1"/>
    <col min="4" max="4" width="7.6640625" customWidth="1"/>
    <col min="5" max="5" width="8.33203125" customWidth="1"/>
    <col min="6" max="6" width="5.1640625" customWidth="1"/>
    <col min="7" max="8" width="8.5" customWidth="1"/>
    <col min="9" max="9" width="5.1640625" customWidth="1"/>
    <col min="10" max="10" width="7.6640625" customWidth="1"/>
    <col min="11" max="11" width="8.6640625" customWidth="1"/>
    <col min="12" max="12" width="5.1640625" customWidth="1"/>
    <col min="13" max="13" width="8.33203125" customWidth="1"/>
    <col min="14" max="14" width="8.5" customWidth="1"/>
    <col min="15" max="15" width="5.1640625" customWidth="1"/>
    <col min="16" max="16" width="8.5" customWidth="1"/>
    <col min="17" max="17" width="5.33203125" customWidth="1"/>
    <col min="18" max="18" width="8.5" customWidth="1"/>
  </cols>
  <sheetData>
    <row r="2" spans="1:17" s="101" customFormat="1" ht="30" customHeight="1" x14ac:dyDescent="0.25">
      <c r="A2" s="101" t="s">
        <v>46</v>
      </c>
    </row>
    <row r="3" spans="1:17" ht="27" customHeight="1" x14ac:dyDescent="0.25">
      <c r="A3" s="3"/>
      <c r="B3" s="57" t="s">
        <v>61</v>
      </c>
    </row>
    <row r="4" spans="1:17" ht="19.25" customHeight="1" x14ac:dyDescent="0.2">
      <c r="A4" s="23" t="s">
        <v>25</v>
      </c>
    </row>
    <row r="5" spans="1:17" ht="14.5" customHeight="1" x14ac:dyDescent="0.15">
      <c r="A5" s="16" t="s">
        <v>26</v>
      </c>
      <c r="E5" s="16"/>
      <c r="H5" s="16"/>
      <c r="K5" s="16"/>
    </row>
    <row r="6" spans="1:17" ht="14.5" customHeight="1" x14ac:dyDescent="0.15">
      <c r="A6" s="16" t="s">
        <v>27</v>
      </c>
      <c r="E6" s="16" t="s">
        <v>28</v>
      </c>
    </row>
    <row r="7" spans="1:17" ht="14.5" customHeight="1" x14ac:dyDescent="0.15">
      <c r="C7" s="97" t="s">
        <v>29</v>
      </c>
      <c r="D7" s="97"/>
      <c r="E7" s="97"/>
      <c r="F7" s="97" t="s">
        <v>30</v>
      </c>
      <c r="G7" s="97"/>
      <c r="H7" s="97"/>
      <c r="I7" s="97" t="s">
        <v>31</v>
      </c>
      <c r="J7" s="97"/>
      <c r="K7" s="97"/>
      <c r="L7" s="97" t="s">
        <v>32</v>
      </c>
      <c r="M7" s="97"/>
      <c r="N7" s="97"/>
      <c r="P7" t="s">
        <v>33</v>
      </c>
    </row>
    <row r="8" spans="1:17" ht="14.5" customHeight="1" x14ac:dyDescent="0.15">
      <c r="A8" s="24" t="s">
        <v>34</v>
      </c>
      <c r="C8" s="98" t="s">
        <v>54</v>
      </c>
      <c r="D8" s="98"/>
      <c r="E8" s="25" t="s">
        <v>35</v>
      </c>
      <c r="F8" s="98" t="s">
        <v>55</v>
      </c>
      <c r="G8" s="98"/>
      <c r="H8" s="25" t="s">
        <v>36</v>
      </c>
      <c r="I8" s="99" t="s">
        <v>56</v>
      </c>
      <c r="J8" s="99"/>
      <c r="K8" s="26" t="s">
        <v>37</v>
      </c>
      <c r="L8" s="99" t="s">
        <v>57</v>
      </c>
      <c r="M8" s="99"/>
      <c r="N8" s="26" t="s">
        <v>38</v>
      </c>
      <c r="O8" s="99" t="s">
        <v>58</v>
      </c>
      <c r="P8" s="99"/>
      <c r="Q8" s="26"/>
    </row>
    <row r="9" spans="1:17" ht="14.5" customHeight="1" x14ac:dyDescent="0.15">
      <c r="C9" s="96" t="s">
        <v>39</v>
      </c>
      <c r="D9" s="96"/>
      <c r="E9" s="27" t="s">
        <v>40</v>
      </c>
      <c r="F9" s="96" t="s">
        <v>39</v>
      </c>
      <c r="G9" s="96"/>
      <c r="H9" s="28" t="s">
        <v>40</v>
      </c>
      <c r="I9" s="96" t="s">
        <v>39</v>
      </c>
      <c r="J9" s="96"/>
      <c r="K9" s="28" t="s">
        <v>40</v>
      </c>
      <c r="L9" s="96" t="s">
        <v>39</v>
      </c>
      <c r="M9" s="96"/>
      <c r="N9" s="28" t="s">
        <v>40</v>
      </c>
      <c r="O9" s="96" t="s">
        <v>39</v>
      </c>
      <c r="P9" s="96"/>
      <c r="Q9" s="28"/>
    </row>
    <row r="10" spans="1:17" ht="64.5" customHeight="1" x14ac:dyDescent="0.15">
      <c r="A10" s="29"/>
      <c r="C10" s="15" t="s">
        <v>41</v>
      </c>
      <c r="D10" s="73" t="s">
        <v>53</v>
      </c>
      <c r="E10" s="60" t="s">
        <v>52</v>
      </c>
      <c r="F10" s="31" t="s">
        <v>1</v>
      </c>
      <c r="G10" s="82" t="s">
        <v>53</v>
      </c>
      <c r="H10" s="60" t="s">
        <v>51</v>
      </c>
      <c r="I10" s="15" t="s">
        <v>1</v>
      </c>
      <c r="J10" s="73" t="s">
        <v>53</v>
      </c>
      <c r="K10" s="60" t="s">
        <v>51</v>
      </c>
      <c r="L10" s="15" t="s">
        <v>1</v>
      </c>
      <c r="M10" s="73" t="s">
        <v>53</v>
      </c>
      <c r="N10" s="60" t="s">
        <v>51</v>
      </c>
      <c r="O10" s="15" t="s">
        <v>1</v>
      </c>
      <c r="P10" s="73" t="s">
        <v>53</v>
      </c>
      <c r="Q10" s="30"/>
    </row>
    <row r="11" spans="1:17" s="16" customFormat="1" ht="14.5" customHeight="1" x14ac:dyDescent="0.15">
      <c r="A11" s="32" t="s">
        <v>42</v>
      </c>
      <c r="B11" s="33">
        <f t="shared" ref="B11:B22" si="0">SUM(C11:Q11)</f>
        <v>25</v>
      </c>
      <c r="C11" s="84">
        <v>3</v>
      </c>
      <c r="D11" s="81">
        <v>2</v>
      </c>
      <c r="E11" s="66">
        <v>2</v>
      </c>
      <c r="F11" s="85">
        <v>4</v>
      </c>
      <c r="G11" s="83">
        <v>1</v>
      </c>
      <c r="H11" s="66">
        <v>1</v>
      </c>
      <c r="I11" s="84">
        <v>2</v>
      </c>
      <c r="J11" s="83">
        <v>1</v>
      </c>
      <c r="K11" s="66">
        <v>1</v>
      </c>
      <c r="L11" s="84">
        <v>8</v>
      </c>
      <c r="M11" s="83"/>
      <c r="N11" s="66"/>
      <c r="O11" s="84"/>
      <c r="P11" s="86"/>
      <c r="Q11" s="34"/>
    </row>
    <row r="12" spans="1:17" ht="14.5" customHeight="1" x14ac:dyDescent="0.15">
      <c r="A12" s="62" t="s">
        <v>43</v>
      </c>
      <c r="B12" s="61">
        <f t="shared" si="0"/>
        <v>0</v>
      </c>
      <c r="C12" s="63"/>
      <c r="D12" s="61"/>
      <c r="E12" s="64"/>
      <c r="F12" s="65"/>
      <c r="G12" s="76"/>
      <c r="H12" s="64"/>
      <c r="I12" s="63"/>
      <c r="J12" s="76"/>
      <c r="K12" s="64"/>
      <c r="L12" s="63"/>
      <c r="M12" s="76"/>
      <c r="N12" s="64"/>
      <c r="O12" s="63"/>
      <c r="P12" s="76"/>
      <c r="Q12" s="64"/>
    </row>
    <row r="13" spans="1:17" s="16" customFormat="1" ht="14.5" customHeight="1" x14ac:dyDescent="0.15">
      <c r="A13" s="36" t="s">
        <v>14</v>
      </c>
      <c r="B13" s="33">
        <f t="shared" si="0"/>
        <v>14</v>
      </c>
      <c r="C13" s="37">
        <v>3</v>
      </c>
      <c r="D13" s="74">
        <v>2</v>
      </c>
      <c r="E13" s="38"/>
      <c r="F13" s="39">
        <v>3</v>
      </c>
      <c r="G13" s="77">
        <v>3</v>
      </c>
      <c r="H13" s="35"/>
      <c r="I13" s="37"/>
      <c r="J13" s="77">
        <v>3</v>
      </c>
      <c r="K13" s="35"/>
      <c r="L13" s="37"/>
      <c r="M13" s="79"/>
      <c r="N13" s="35"/>
      <c r="O13" s="37"/>
      <c r="P13" s="79"/>
      <c r="Q13" s="38"/>
    </row>
    <row r="14" spans="1:17" s="16" customFormat="1" ht="14.5" customHeight="1" x14ac:dyDescent="0.15">
      <c r="A14" s="36" t="s">
        <v>15</v>
      </c>
      <c r="B14" s="33">
        <f t="shared" si="0"/>
        <v>16</v>
      </c>
      <c r="C14" s="37">
        <v>4</v>
      </c>
      <c r="D14" s="74"/>
      <c r="E14" s="38"/>
      <c r="F14" s="39">
        <v>2</v>
      </c>
      <c r="G14" s="79">
        <v>2</v>
      </c>
      <c r="H14" s="38"/>
      <c r="I14" s="37">
        <v>3</v>
      </c>
      <c r="J14" s="79">
        <v>1</v>
      </c>
      <c r="K14" s="38">
        <v>1</v>
      </c>
      <c r="L14" s="37"/>
      <c r="M14" s="79">
        <v>2</v>
      </c>
      <c r="N14" s="38">
        <v>1</v>
      </c>
      <c r="O14" s="37"/>
      <c r="P14" s="79"/>
      <c r="Q14" s="38"/>
    </row>
    <row r="15" spans="1:17" ht="14.5" customHeight="1" x14ac:dyDescent="0.15">
      <c r="A15" s="62" t="s">
        <v>44</v>
      </c>
      <c r="B15" s="61">
        <f t="shared" si="0"/>
        <v>0</v>
      </c>
      <c r="C15" s="63"/>
      <c r="D15" s="61"/>
      <c r="E15" s="64"/>
      <c r="F15" s="65"/>
      <c r="G15" s="76"/>
      <c r="H15" s="64"/>
      <c r="I15" s="63"/>
      <c r="J15" s="76"/>
      <c r="K15" s="64"/>
      <c r="L15" s="63"/>
      <c r="M15" s="76"/>
      <c r="N15" s="64"/>
      <c r="O15" s="63"/>
      <c r="P15" s="76"/>
      <c r="Q15" s="64"/>
    </row>
    <row r="16" spans="1:17" s="16" customFormat="1" ht="14.5" customHeight="1" x14ac:dyDescent="0.15">
      <c r="A16" s="36" t="s">
        <v>45</v>
      </c>
      <c r="B16" s="33">
        <f t="shared" si="0"/>
        <v>16</v>
      </c>
      <c r="C16" s="37"/>
      <c r="D16" s="33"/>
      <c r="E16" s="38"/>
      <c r="F16" s="39"/>
      <c r="G16" s="79"/>
      <c r="H16" s="35"/>
      <c r="I16" s="37">
        <v>1</v>
      </c>
      <c r="J16" s="79">
        <v>3</v>
      </c>
      <c r="K16" s="38"/>
      <c r="L16" s="37">
        <v>2</v>
      </c>
      <c r="M16" s="79">
        <v>3</v>
      </c>
      <c r="N16" s="38">
        <v>2</v>
      </c>
      <c r="O16" s="37">
        <v>2</v>
      </c>
      <c r="P16" s="77">
        <v>3</v>
      </c>
      <c r="Q16" s="38"/>
    </row>
    <row r="17" spans="1:17" s="16" customFormat="1" ht="14.5" customHeight="1" x14ac:dyDescent="0.15">
      <c r="A17" s="36" t="s">
        <v>17</v>
      </c>
      <c r="B17" s="33">
        <f t="shared" si="0"/>
        <v>25</v>
      </c>
      <c r="C17" s="71"/>
      <c r="D17" s="33"/>
      <c r="E17" s="38">
        <v>2</v>
      </c>
      <c r="F17" s="72">
        <v>1</v>
      </c>
      <c r="G17" s="77"/>
      <c r="H17" s="38">
        <v>3</v>
      </c>
      <c r="I17" s="37">
        <v>2</v>
      </c>
      <c r="J17" s="79">
        <v>3</v>
      </c>
      <c r="K17" s="35">
        <v>2</v>
      </c>
      <c r="L17" s="37">
        <v>3</v>
      </c>
      <c r="M17" s="79">
        <v>3</v>
      </c>
      <c r="N17" s="38"/>
      <c r="O17" s="37">
        <v>3</v>
      </c>
      <c r="P17" s="79">
        <v>3</v>
      </c>
      <c r="Q17" s="38"/>
    </row>
    <row r="18" spans="1:17" s="16" customFormat="1" ht="14.5" customHeight="1" x14ac:dyDescent="0.15">
      <c r="A18" s="36" t="s">
        <v>18</v>
      </c>
      <c r="B18" s="33">
        <f t="shared" si="0"/>
        <v>44</v>
      </c>
      <c r="C18" s="37">
        <v>6</v>
      </c>
      <c r="D18" s="74">
        <v>4</v>
      </c>
      <c r="E18" s="38">
        <v>4</v>
      </c>
      <c r="F18" s="39">
        <v>2</v>
      </c>
      <c r="G18" s="79">
        <v>3</v>
      </c>
      <c r="H18" s="38">
        <v>4</v>
      </c>
      <c r="I18" s="37">
        <v>1</v>
      </c>
      <c r="J18" s="79">
        <v>3</v>
      </c>
      <c r="K18" s="38">
        <v>5</v>
      </c>
      <c r="L18" s="37">
        <v>3</v>
      </c>
      <c r="M18" s="79">
        <v>2</v>
      </c>
      <c r="N18" s="38">
        <v>6</v>
      </c>
      <c r="O18" s="37">
        <v>1</v>
      </c>
      <c r="P18" s="79"/>
      <c r="Q18" s="35"/>
    </row>
    <row r="19" spans="1:17" s="16" customFormat="1" ht="14.5" customHeight="1" x14ac:dyDescent="0.15">
      <c r="A19" s="36" t="s">
        <v>19</v>
      </c>
      <c r="B19" s="33">
        <f t="shared" si="0"/>
        <v>9</v>
      </c>
      <c r="C19" s="71"/>
      <c r="D19" s="33"/>
      <c r="E19" s="35"/>
      <c r="F19" s="39">
        <v>3</v>
      </c>
      <c r="G19" s="79">
        <v>1</v>
      </c>
      <c r="H19" s="38"/>
      <c r="I19" s="37">
        <v>2</v>
      </c>
      <c r="J19" s="79">
        <v>3</v>
      </c>
      <c r="K19" s="38"/>
      <c r="L19" s="71"/>
      <c r="M19" s="77"/>
      <c r="N19" s="35"/>
      <c r="O19" s="71"/>
      <c r="P19" s="77"/>
      <c r="Q19" s="35"/>
    </row>
    <row r="20" spans="1:17" s="16" customFormat="1" ht="14.5" customHeight="1" x14ac:dyDescent="0.15">
      <c r="A20" s="36" t="s">
        <v>20</v>
      </c>
      <c r="B20" s="33">
        <f t="shared" si="0"/>
        <v>7</v>
      </c>
      <c r="C20" s="37">
        <v>2</v>
      </c>
      <c r="D20" s="74"/>
      <c r="E20" s="38"/>
      <c r="F20" s="39">
        <v>1</v>
      </c>
      <c r="G20" s="79"/>
      <c r="H20" s="38"/>
      <c r="I20" s="37"/>
      <c r="J20" s="79">
        <v>2</v>
      </c>
      <c r="K20" s="38"/>
      <c r="L20" s="37">
        <v>2</v>
      </c>
      <c r="M20" s="79"/>
      <c r="N20" s="38"/>
      <c r="O20" s="37"/>
      <c r="P20" s="77"/>
      <c r="Q20" s="35"/>
    </row>
    <row r="21" spans="1:17" s="16" customFormat="1" ht="14.5" customHeight="1" x14ac:dyDescent="0.15">
      <c r="A21" s="36" t="s">
        <v>21</v>
      </c>
      <c r="B21" s="33">
        <f t="shared" si="0"/>
        <v>12</v>
      </c>
      <c r="C21" s="71"/>
      <c r="D21" s="74">
        <v>4</v>
      </c>
      <c r="E21" s="38">
        <v>2</v>
      </c>
      <c r="F21" s="39"/>
      <c r="G21" s="79">
        <v>4</v>
      </c>
      <c r="H21" s="38">
        <v>2</v>
      </c>
      <c r="I21" s="37"/>
      <c r="J21" s="79"/>
      <c r="K21" s="38"/>
      <c r="L21" s="71"/>
      <c r="M21" s="77"/>
      <c r="N21" s="35"/>
      <c r="O21" s="71"/>
      <c r="P21" s="77"/>
      <c r="Q21" s="35"/>
    </row>
    <row r="22" spans="1:17" ht="14.5" customHeight="1" x14ac:dyDescent="0.15">
      <c r="A22" s="62" t="s">
        <v>22</v>
      </c>
      <c r="B22" s="61">
        <f t="shared" si="0"/>
        <v>0</v>
      </c>
      <c r="C22" s="63"/>
      <c r="D22" s="61"/>
      <c r="E22" s="64"/>
      <c r="F22" s="65"/>
      <c r="G22" s="76"/>
      <c r="H22" s="64"/>
      <c r="I22" s="63"/>
      <c r="J22" s="78"/>
      <c r="K22" s="64"/>
      <c r="L22" s="63"/>
      <c r="M22" s="76"/>
      <c r="N22" s="64"/>
      <c r="O22" s="63"/>
      <c r="P22" s="76"/>
      <c r="Q22" s="64"/>
    </row>
    <row r="23" spans="1:17" ht="14.5" customHeight="1" x14ac:dyDescent="0.15">
      <c r="A23" s="40"/>
      <c r="B23" s="41"/>
      <c r="C23" s="42"/>
      <c r="D23" s="75"/>
      <c r="E23" s="43"/>
      <c r="F23" s="44"/>
      <c r="G23" s="80"/>
      <c r="H23" s="45"/>
      <c r="I23" s="42"/>
      <c r="J23" s="80"/>
      <c r="K23" s="45"/>
      <c r="L23" s="42"/>
      <c r="M23" s="80"/>
      <c r="N23" s="45"/>
      <c r="O23" s="42"/>
      <c r="P23" s="80"/>
      <c r="Q23" s="45"/>
    </row>
    <row r="24" spans="1:17" ht="14.5" customHeight="1" x14ac:dyDescent="0.15">
      <c r="B24" s="24">
        <f t="shared" ref="B24:P24" si="1">SUM(B11:B23)</f>
        <v>168</v>
      </c>
      <c r="C24" s="1">
        <f t="shared" si="1"/>
        <v>18</v>
      </c>
      <c r="D24" s="1">
        <f t="shared" si="1"/>
        <v>12</v>
      </c>
      <c r="E24" s="46">
        <f t="shared" si="1"/>
        <v>10</v>
      </c>
      <c r="F24" s="1">
        <f t="shared" si="1"/>
        <v>16</v>
      </c>
      <c r="G24" s="1">
        <f t="shared" si="1"/>
        <v>14</v>
      </c>
      <c r="H24" s="46">
        <f t="shared" si="1"/>
        <v>10</v>
      </c>
      <c r="I24" s="1">
        <f t="shared" si="1"/>
        <v>11</v>
      </c>
      <c r="J24" s="1">
        <f t="shared" si="1"/>
        <v>19</v>
      </c>
      <c r="K24" s="46">
        <f t="shared" si="1"/>
        <v>9</v>
      </c>
      <c r="L24" s="1">
        <f t="shared" si="1"/>
        <v>18</v>
      </c>
      <c r="M24" s="1">
        <f t="shared" si="1"/>
        <v>10</v>
      </c>
      <c r="N24" s="46">
        <f t="shared" si="1"/>
        <v>9</v>
      </c>
      <c r="O24" s="47">
        <f t="shared" si="1"/>
        <v>6</v>
      </c>
      <c r="P24" s="47">
        <f t="shared" si="1"/>
        <v>6</v>
      </c>
      <c r="Q24" s="46"/>
    </row>
    <row r="25" spans="1:17" ht="14.5" customHeight="1" x14ac:dyDescent="0.15">
      <c r="C25" s="100">
        <f>C24+D24</f>
        <v>30</v>
      </c>
      <c r="D25" s="100"/>
      <c r="E25" s="1"/>
      <c r="F25" s="100">
        <f>F24+G24</f>
        <v>30</v>
      </c>
      <c r="G25" s="100"/>
      <c r="H25" s="1"/>
      <c r="I25" s="100">
        <f>I24+J24</f>
        <v>30</v>
      </c>
      <c r="J25" s="100"/>
      <c r="K25" s="1"/>
      <c r="L25" s="100">
        <f>L24+M24</f>
        <v>28</v>
      </c>
      <c r="M25" s="100">
        <f>M24+N24</f>
        <v>19</v>
      </c>
      <c r="N25" s="48"/>
      <c r="O25" s="100">
        <f>O24+P24</f>
        <v>12</v>
      </c>
      <c r="P25" s="100"/>
    </row>
    <row r="26" spans="1:17" ht="14.5" customHeight="1" x14ac:dyDescent="0.15">
      <c r="A26" s="16" t="s">
        <v>26</v>
      </c>
      <c r="E26" s="16"/>
      <c r="H26" s="16"/>
      <c r="K26" s="16"/>
    </row>
    <row r="27" spans="1:17" ht="14.5" customHeight="1" x14ac:dyDescent="0.15">
      <c r="A27" s="16" t="s">
        <v>27</v>
      </c>
      <c r="E27" s="16" t="s">
        <v>28</v>
      </c>
    </row>
    <row r="28" spans="1:17" ht="14.5" customHeight="1" x14ac:dyDescent="0.15"/>
    <row r="65536" ht="14.5" customHeight="1" x14ac:dyDescent="0.15"/>
  </sheetData>
  <sheetProtection selectLockedCells="1" selectUnlockedCells="1"/>
  <mergeCells count="19">
    <mergeCell ref="C25:D25"/>
    <mergeCell ref="F25:G25"/>
    <mergeCell ref="I25:J25"/>
    <mergeCell ref="L25:M25"/>
    <mergeCell ref="O25:P25"/>
    <mergeCell ref="O8:P8"/>
    <mergeCell ref="C9:D9"/>
    <mergeCell ref="F9:G9"/>
    <mergeCell ref="I9:J9"/>
    <mergeCell ref="L9:M9"/>
    <mergeCell ref="O9:P9"/>
    <mergeCell ref="C7:E7"/>
    <mergeCell ref="F7:H7"/>
    <mergeCell ref="I7:K7"/>
    <mergeCell ref="L7:N7"/>
    <mergeCell ref="C8:D8"/>
    <mergeCell ref="F8:G8"/>
    <mergeCell ref="I8:J8"/>
    <mergeCell ref="L8:M8"/>
  </mergeCells>
  <pageMargins left="0.19685039370078741" right="0.19685039370078741" top="0.35433070866141736" bottom="0.35433070866141736" header="0.51181102362204722" footer="0.35433070866141736"/>
  <pageSetup paperSize="9" scale="121" firstPageNumber="0" orientation="landscape" horizontalDpi="300" verticalDpi="300"/>
  <headerFoot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</vt:lpstr>
      <vt:lpstr>Vahetused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Microsoft Office User</cp:lastModifiedBy>
  <cp:lastPrinted>2018-03-20T09:31:50Z</cp:lastPrinted>
  <dcterms:created xsi:type="dcterms:W3CDTF">2018-03-19T08:07:08Z</dcterms:created>
  <dcterms:modified xsi:type="dcterms:W3CDTF">2018-03-20T09:41:13Z</dcterms:modified>
</cp:coreProperties>
</file>