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80" yWindow="460" windowWidth="25520" windowHeight="15540" tabRatio="988" activeTab="2"/>
  </bookViews>
  <sheets>
    <sheet name="püss.n" sheetId="1" r:id="rId1"/>
    <sheet name="püss.m" sheetId="2" r:id="rId2"/>
    <sheet name="püstol.n" sheetId="3" r:id="rId3"/>
    <sheet name="püstol.m" sheetId="4" r:id="rId4"/>
    <sheet name="toelt" sheetId="5" r:id="rId5"/>
    <sheet name="liikuv märk" sheetId="6" r:id="rId6"/>
    <sheet name="Kohtunikud" sheetId="7" r:id="rId7"/>
  </sheets>
  <definedNames>
    <definedName name="_xlnm._FilterDatabase" localSheetId="1">püss.m!$A$6:$K$31</definedName>
  </definedNames>
  <calcPr calcId="150001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3" i="6" l="1"/>
  <c r="M13" i="6"/>
  <c r="N13" i="6"/>
  <c r="I12" i="6"/>
  <c r="M12" i="6"/>
  <c r="N12" i="6"/>
  <c r="I8" i="6"/>
  <c r="M8" i="6"/>
  <c r="N8" i="6"/>
  <c r="I7" i="6"/>
  <c r="M7" i="6"/>
  <c r="N7" i="6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J57" i="4"/>
  <c r="J56" i="4"/>
  <c r="J55" i="4"/>
  <c r="J54" i="4"/>
  <c r="J53" i="4"/>
  <c r="J52" i="4"/>
  <c r="J51" i="4"/>
  <c r="J50" i="4"/>
  <c r="J49" i="4"/>
  <c r="J48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37" i="3"/>
  <c r="J36" i="3"/>
  <c r="J35" i="3"/>
  <c r="J34" i="3"/>
  <c r="J33" i="3"/>
  <c r="J32" i="3"/>
  <c r="J31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59" i="2"/>
  <c r="J58" i="2"/>
  <c r="J54" i="2"/>
  <c r="J53" i="2"/>
  <c r="J52" i="2"/>
  <c r="J51" i="2"/>
  <c r="J50" i="2"/>
  <c r="J49" i="2"/>
  <c r="J48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25" i="1"/>
  <c r="J24" i="1"/>
  <c r="J23" i="1"/>
  <c r="J22" i="1"/>
  <c r="J21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<sst xmlns="http://schemas.openxmlformats.org/spreadsheetml/2006/main" count="771" uniqueCount="363">
  <si>
    <t>Männiku Õhk XV</t>
  </si>
  <si>
    <t>Männiku lasketiir</t>
  </si>
  <si>
    <t>03.-09.04.2017</t>
  </si>
  <si>
    <t>Õhupüss naised</t>
  </si>
  <si>
    <t>nr</t>
  </si>
  <si>
    <t>Ees-   ja</t>
  </si>
  <si>
    <t>perekonnanimi</t>
  </si>
  <si>
    <t>s.a.</t>
  </si>
  <si>
    <t>Klubi</t>
  </si>
  <si>
    <t>Seeriad</t>
  </si>
  <si>
    <t>Σ</t>
  </si>
  <si>
    <t>kl</t>
  </si>
  <si>
    <t>Ljudmila</t>
  </si>
  <si>
    <t>KORTSAGINA</t>
  </si>
  <si>
    <t>KL MäLK</t>
  </si>
  <si>
    <t>M</t>
  </si>
  <si>
    <t>Marjana-Kristina</t>
  </si>
  <si>
    <t>MERONEN</t>
  </si>
  <si>
    <t>Kaiu LK</t>
  </si>
  <si>
    <t>I</t>
  </si>
  <si>
    <t>Riina</t>
  </si>
  <si>
    <t>TIKERPUU</t>
  </si>
  <si>
    <t>Hiiumaa LK</t>
  </si>
  <si>
    <t>II</t>
  </si>
  <si>
    <t>Kaisa-Mai</t>
  </si>
  <si>
    <t>KALLASTE</t>
  </si>
  <si>
    <t>Liivi</t>
  </si>
  <si>
    <t>HANSEN</t>
  </si>
  <si>
    <t>III</t>
  </si>
  <si>
    <t>Kerli</t>
  </si>
  <si>
    <t>NELJAS</t>
  </si>
  <si>
    <t>Haaps/LÜK</t>
  </si>
  <si>
    <t>Anžela</t>
  </si>
  <si>
    <t>AVZALOVA</t>
  </si>
  <si>
    <t>Margit</t>
  </si>
  <si>
    <t>GERNDORF</t>
  </si>
  <si>
    <t>Õhupüss tüdrukud</t>
  </si>
  <si>
    <t>Elise</t>
  </si>
  <si>
    <t>SAAR</t>
  </si>
  <si>
    <t>Sigrit</t>
  </si>
  <si>
    <t>JUHKAM</t>
  </si>
  <si>
    <t>Aileen</t>
  </si>
  <si>
    <t>UMAL</t>
  </si>
  <si>
    <t>Adele Karolina</t>
  </si>
  <si>
    <t>KÕRE</t>
  </si>
  <si>
    <t>Ülenurme</t>
  </si>
  <si>
    <t>Raili</t>
  </si>
  <si>
    <t>KRUSTA</t>
  </si>
  <si>
    <t>Õhupüss mehed</t>
  </si>
  <si>
    <t>Kl.</t>
  </si>
  <si>
    <t>Ain</t>
  </si>
  <si>
    <t>MURU</t>
  </si>
  <si>
    <t>Andres</t>
  </si>
  <si>
    <t>HUNT</t>
  </si>
  <si>
    <t>Põlva LSK</t>
  </si>
  <si>
    <t>Kaur</t>
  </si>
  <si>
    <t>LAURIMAA</t>
  </si>
  <si>
    <t>Edik</t>
  </si>
  <si>
    <t>KOPPELMANN</t>
  </si>
  <si>
    <t>Elmet</t>
  </si>
  <si>
    <t>ORASSON</t>
  </si>
  <si>
    <t>KL MäLK/LÜK</t>
  </si>
  <si>
    <t>Kalmar</t>
  </si>
  <si>
    <t>Janis</t>
  </si>
  <si>
    <t>AARNE</t>
  </si>
  <si>
    <t>Janno</t>
  </si>
  <si>
    <t>MAIVEL</t>
  </si>
  <si>
    <t>Peeter</t>
  </si>
  <si>
    <t>OLESK</t>
  </si>
  <si>
    <t>KJSK/LÜK</t>
  </si>
  <si>
    <t>Lembit</t>
  </si>
  <si>
    <t>MITT</t>
  </si>
  <si>
    <t>Silver</t>
  </si>
  <si>
    <t>ZIMMERMANN</t>
  </si>
  <si>
    <t>Nemo</t>
  </si>
  <si>
    <t>TABUR</t>
  </si>
  <si>
    <t>Jüri</t>
  </si>
  <si>
    <t>RAUDE</t>
  </si>
  <si>
    <t>Arvi</t>
  </si>
  <si>
    <t>Sven</t>
  </si>
  <si>
    <t>RINGVEE</t>
  </si>
  <si>
    <t>Vahipataljon</t>
  </si>
  <si>
    <t>Mart</t>
  </si>
  <si>
    <t>MARTMA</t>
  </si>
  <si>
    <t>Alar</t>
  </si>
  <si>
    <t>LANEMAN</t>
  </si>
  <si>
    <t>OKS</t>
  </si>
  <si>
    <t>Reimo</t>
  </si>
  <si>
    <t>REITSNIK</t>
  </si>
  <si>
    <t>Kristo</t>
  </si>
  <si>
    <t>NÕU</t>
  </si>
  <si>
    <t>Illo</t>
  </si>
  <si>
    <t>TALUR</t>
  </si>
  <si>
    <t>Henry</t>
  </si>
  <si>
    <t>LILLIPUU</t>
  </si>
  <si>
    <t>Margus</t>
  </si>
  <si>
    <t>UHEK</t>
  </si>
  <si>
    <t>Oliver</t>
  </si>
  <si>
    <t>RAAL</t>
  </si>
  <si>
    <t>Õhupüss poisid</t>
  </si>
  <si>
    <t>Martin</t>
  </si>
  <si>
    <t>VENDELIN</t>
  </si>
  <si>
    <t>Richard Rain</t>
  </si>
  <si>
    <t>KÕIV</t>
  </si>
  <si>
    <t>Markel</t>
  </si>
  <si>
    <t>MÄGI</t>
  </si>
  <si>
    <t>Georg Oliver</t>
  </si>
  <si>
    <t>HAUG</t>
  </si>
  <si>
    <t>Joosep Robin</t>
  </si>
  <si>
    <t>ALBERT</t>
  </si>
  <si>
    <t>Kahru</t>
  </si>
  <si>
    <t>MÄNNIK</t>
  </si>
  <si>
    <t>Rando</t>
  </si>
  <si>
    <t>DÜÜNA</t>
  </si>
  <si>
    <t>Karel</t>
  </si>
  <si>
    <t>UDRAS</t>
  </si>
  <si>
    <t>Karl Joonas</t>
  </si>
  <si>
    <t>SAARTS</t>
  </si>
  <si>
    <t>Toomas</t>
  </si>
  <si>
    <t>KIRSS</t>
  </si>
  <si>
    <t>Pärni</t>
  </si>
  <si>
    <t>KUUSE</t>
  </si>
  <si>
    <t>Manfred</t>
  </si>
  <si>
    <t>KUKK</t>
  </si>
  <si>
    <t>Taavi</t>
  </si>
  <si>
    <t>LÜK</t>
  </si>
  <si>
    <t>Õhupüss 65+</t>
  </si>
  <si>
    <t>KILVITS</t>
  </si>
  <si>
    <t>Ants</t>
  </si>
  <si>
    <t>PERTELSON</t>
  </si>
  <si>
    <t>Tõnu</t>
  </si>
  <si>
    <t>PÄRNAMÄE</t>
  </si>
  <si>
    <t>Kalju</t>
  </si>
  <si>
    <t>LEST</t>
  </si>
  <si>
    <t>Rudolf</t>
  </si>
  <si>
    <t>ANKIPOV</t>
  </si>
  <si>
    <t>Raivo</t>
  </si>
  <si>
    <t>NEIDLA</t>
  </si>
  <si>
    <t>DOROŽKOV</t>
  </si>
  <si>
    <t>Invalaskurid</t>
  </si>
  <si>
    <t>Eric M. K.</t>
  </si>
  <si>
    <t>BOWMAN</t>
  </si>
  <si>
    <t>MEINBERG</t>
  </si>
  <si>
    <t>Õhupüstol naised</t>
  </si>
  <si>
    <t>Merje</t>
  </si>
  <si>
    <t>TENSO</t>
  </si>
  <si>
    <t>Põlva</t>
  </si>
  <si>
    <t>Heili</t>
  </si>
  <si>
    <t>LEPP</t>
  </si>
  <si>
    <t>Haapsalu</t>
  </si>
  <si>
    <t>Natalia</t>
  </si>
  <si>
    <t>BAKOS</t>
  </si>
  <si>
    <t>Olga</t>
  </si>
  <si>
    <t>Margot</t>
  </si>
  <si>
    <t>Nigumann</t>
  </si>
  <si>
    <t>Karin</t>
  </si>
  <si>
    <t>maire</t>
  </si>
  <si>
    <t>LIIDLEIN</t>
  </si>
  <si>
    <t>Marju</t>
  </si>
  <si>
    <t>LÕIV</t>
  </si>
  <si>
    <t>TAK</t>
  </si>
  <si>
    <t>Svetlana</t>
  </si>
  <si>
    <t>GRISANOVA</t>
  </si>
  <si>
    <t>SK TAK</t>
  </si>
  <si>
    <t>Anne-Mari</t>
  </si>
  <si>
    <t>ORNTLICH</t>
  </si>
  <si>
    <t>Jelena</t>
  </si>
  <si>
    <t>ROZENBERG</t>
  </si>
  <si>
    <t>Sigrid</t>
  </si>
  <si>
    <t>Sihver</t>
  </si>
  <si>
    <t>PPA</t>
  </si>
  <si>
    <t>Aljona</t>
  </si>
  <si>
    <t>SERGEJEVA</t>
  </si>
  <si>
    <t>Ulvi</t>
  </si>
  <si>
    <t>JURNO</t>
  </si>
  <si>
    <t>Zarova</t>
  </si>
  <si>
    <t>Anne</t>
  </si>
  <si>
    <t>PALM</t>
  </si>
  <si>
    <t>MAIDLA</t>
  </si>
  <si>
    <t>Õhupüstol tüdrukud</t>
  </si>
  <si>
    <t>Kairi-Liis</t>
  </si>
  <si>
    <t>ROONURM</t>
  </si>
  <si>
    <t>Liisa Greta</t>
  </si>
  <si>
    <t>KOPPELMAA</t>
  </si>
  <si>
    <t>Alina</t>
  </si>
  <si>
    <t>KOVALJOVA</t>
  </si>
  <si>
    <t>Carelin</t>
  </si>
  <si>
    <t>TUUL</t>
  </si>
  <si>
    <t>Marielle</t>
  </si>
  <si>
    <t>SÄREL</t>
  </si>
  <si>
    <t>Romily</t>
  </si>
  <si>
    <t>KLAUZER</t>
  </si>
  <si>
    <t>Carmen</t>
  </si>
  <si>
    <t>VELTMANN</t>
  </si>
  <si>
    <t>Õhupüstol mehed</t>
  </si>
  <si>
    <t>Raul</t>
  </si>
  <si>
    <t>ERK</t>
  </si>
  <si>
    <t>Hilari</t>
  </si>
  <si>
    <t>JUHNEVITCH</t>
  </si>
  <si>
    <t>KJ SK</t>
  </si>
  <si>
    <t>Roland</t>
  </si>
  <si>
    <t>MAIMRE</t>
  </si>
  <si>
    <t>Rain</t>
  </si>
  <si>
    <t>Raidna</t>
  </si>
  <si>
    <t>Kristen</t>
  </si>
  <si>
    <t>MADISSOO</t>
  </si>
  <si>
    <t>MIKKIVER</t>
  </si>
  <si>
    <t>Raoul</t>
  </si>
  <si>
    <t>RAIDNA</t>
  </si>
  <si>
    <t>Vello</t>
  </si>
  <si>
    <t>KARJA</t>
  </si>
  <si>
    <t>KL MäLK/Mere</t>
  </si>
  <si>
    <t>REBANE</t>
  </si>
  <si>
    <t>Vahur</t>
  </si>
  <si>
    <t>KASE</t>
  </si>
  <si>
    <t>Tikerpuu</t>
  </si>
  <si>
    <t>Meelis</t>
  </si>
  <si>
    <t>MÕIS</t>
  </si>
  <si>
    <t>Aleksei</t>
  </si>
  <si>
    <t>FILIN</t>
  </si>
  <si>
    <t>Kristian</t>
  </si>
  <si>
    <t>MOOR</t>
  </si>
  <si>
    <t>KL MäLK/Nõmme</t>
  </si>
  <si>
    <t>Jan</t>
  </si>
  <si>
    <t>SMETANA</t>
  </si>
  <si>
    <t>Tarmo</t>
  </si>
  <si>
    <t>SILLAJÕE</t>
  </si>
  <si>
    <t>Silvar</t>
  </si>
  <si>
    <t>SILDOS</t>
  </si>
  <si>
    <t>Raude</t>
  </si>
  <si>
    <t>MäLK/LÜK</t>
  </si>
  <si>
    <t>Aimar</t>
  </si>
  <si>
    <t>Hansen</t>
  </si>
  <si>
    <t>MADDISON</t>
  </si>
  <si>
    <t>Siim</t>
  </si>
  <si>
    <t>NÕGISTO</t>
  </si>
  <si>
    <t>Feliks</t>
  </si>
  <si>
    <t>OJA</t>
  </si>
  <si>
    <t>Sandre</t>
  </si>
  <si>
    <t>NOORMÄGI</t>
  </si>
  <si>
    <t>Aivo</t>
  </si>
  <si>
    <t>Üleniurme</t>
  </si>
  <si>
    <t>KL Mälk</t>
  </si>
  <si>
    <t>Tall/LÜK</t>
  </si>
  <si>
    <t>Gunnar</t>
  </si>
  <si>
    <t>RiICHTER</t>
  </si>
  <si>
    <t>TL/Põhja</t>
  </si>
  <si>
    <t>Õhupüstol 65+</t>
  </si>
  <si>
    <t>Endel</t>
  </si>
  <si>
    <t>JÄRV</t>
  </si>
  <si>
    <t>Matti</t>
  </si>
  <si>
    <t>KANEP</t>
  </si>
  <si>
    <t>Paavo</t>
  </si>
  <si>
    <t>ROOBA</t>
  </si>
  <si>
    <t>VAHTRA</t>
  </si>
  <si>
    <t>Tõnis</t>
  </si>
  <si>
    <t>TELGMA</t>
  </si>
  <si>
    <t>Tall/Ida</t>
  </si>
  <si>
    <t>Õhupüss toelt poisid</t>
  </si>
  <si>
    <t>Kalev</t>
  </si>
  <si>
    <t>KIVIOJA</t>
  </si>
  <si>
    <t>NK/KL MäLK</t>
  </si>
  <si>
    <t>Risto</t>
  </si>
  <si>
    <t>Mihkel</t>
  </si>
  <si>
    <t>TOMINGAS</t>
  </si>
  <si>
    <t>NK/Nõmme</t>
  </si>
  <si>
    <t>Marko</t>
  </si>
  <si>
    <t>Haljala</t>
  </si>
  <si>
    <t>Miko</t>
  </si>
  <si>
    <t>SEDRIK</t>
  </si>
  <si>
    <t>MAARAND</t>
  </si>
  <si>
    <t>Dmitri</t>
  </si>
  <si>
    <t>TŠARKOVSKIH</t>
  </si>
  <si>
    <t>Tallinn</t>
  </si>
  <si>
    <t>Matten</t>
  </si>
  <si>
    <t>PEDAK</t>
  </si>
  <si>
    <t>NK/Lilleküla</t>
  </si>
  <si>
    <t>Rene</t>
  </si>
  <si>
    <t>REINEBERG</t>
  </si>
  <si>
    <t>KALJO</t>
  </si>
  <si>
    <t>NK</t>
  </si>
  <si>
    <t>Jarmo</t>
  </si>
  <si>
    <t>KALDE</t>
  </si>
  <si>
    <t>Martin Mikk</t>
  </si>
  <si>
    <t>NK/Harju</t>
  </si>
  <si>
    <t>Ragnar</t>
  </si>
  <si>
    <t>PUIO</t>
  </si>
  <si>
    <t>Rainer</t>
  </si>
  <si>
    <t>Joosep</t>
  </si>
  <si>
    <t>KÄRBER</t>
  </si>
  <si>
    <t>Sigmar Sten</t>
  </si>
  <si>
    <t>Karl</t>
  </si>
  <si>
    <t>ÜHTID</t>
  </si>
  <si>
    <t>Samuel</t>
  </si>
  <si>
    <t>PALU</t>
  </si>
  <si>
    <t>Herman</t>
  </si>
  <si>
    <t>ZARIP</t>
  </si>
  <si>
    <t>Markus Mikk</t>
  </si>
  <si>
    <t>SOIS</t>
  </si>
  <si>
    <t>Hardi</t>
  </si>
  <si>
    <t>SIRENDI</t>
  </si>
  <si>
    <t>Uku</t>
  </si>
  <si>
    <t>VING</t>
  </si>
  <si>
    <t>MÜÜR</t>
  </si>
  <si>
    <t>Kristofer Robin</t>
  </si>
  <si>
    <t>VESKIMÄE</t>
  </si>
  <si>
    <t>Mark Thomas</t>
  </si>
  <si>
    <t>PAIMLA</t>
  </si>
  <si>
    <t>Raido</t>
  </si>
  <si>
    <t>RUMM</t>
  </si>
  <si>
    <t>Jürgen Kaspar</t>
  </si>
  <si>
    <t>NIILIS</t>
  </si>
  <si>
    <t>Juss Herman</t>
  </si>
  <si>
    <t>Mirko</t>
  </si>
  <si>
    <t>PETTAI</t>
  </si>
  <si>
    <t>v.a.</t>
  </si>
  <si>
    <t>Trevor</t>
  </si>
  <si>
    <t>UUNA</t>
  </si>
  <si>
    <t>Õhupüss toelt tüdrukud</t>
  </si>
  <si>
    <t>Heily</t>
  </si>
  <si>
    <t>EHAMAA</t>
  </si>
  <si>
    <t>Isabel</t>
  </si>
  <si>
    <t>TAMBERG</t>
  </si>
  <si>
    <t>Stefi</t>
  </si>
  <si>
    <t>PÄRNOJA</t>
  </si>
  <si>
    <t>Maris</t>
  </si>
  <si>
    <t>MOGILNÕI</t>
  </si>
  <si>
    <t>Berit</t>
  </si>
  <si>
    <t>LIIVAMAA</t>
  </si>
  <si>
    <t>KT/Nõmme</t>
  </si>
  <si>
    <t>KLAUZEN</t>
  </si>
  <si>
    <t>Marie</t>
  </si>
  <si>
    <t>Martha</t>
  </si>
  <si>
    <t>KT/Saku</t>
  </si>
  <si>
    <t>Susanne</t>
  </si>
  <si>
    <t>ALUPERE</t>
  </si>
  <si>
    <t>KT/Toompea</t>
  </si>
  <si>
    <t>Merily</t>
  </si>
  <si>
    <t>UNT</t>
  </si>
  <si>
    <t>Rebeka</t>
  </si>
  <si>
    <t>KT Nõmme</t>
  </si>
  <si>
    <t>Kadi-Ann</t>
  </si>
  <si>
    <t>KONSIK</t>
  </si>
  <si>
    <t>Liikuv märk 30+30 lasku</t>
  </si>
  <si>
    <t>aeglane</t>
  </si>
  <si>
    <t>kiire</t>
  </si>
  <si>
    <t>kokku</t>
  </si>
  <si>
    <t>Jaanus</t>
  </si>
  <si>
    <t>MUGU</t>
  </si>
  <si>
    <t>Väino</t>
  </si>
  <si>
    <t>ELLER</t>
  </si>
  <si>
    <t>20+20 lasku MIX</t>
  </si>
  <si>
    <t>Peakohtunik</t>
  </si>
  <si>
    <t>Mart Puusepp</t>
  </si>
  <si>
    <t>Vanemkohtunik</t>
  </si>
  <si>
    <t>Karin Muru</t>
  </si>
  <si>
    <t>Matti Kanep</t>
  </si>
  <si>
    <t>Jüri Kilvits</t>
  </si>
  <si>
    <t>10m tulejoonel</t>
  </si>
  <si>
    <t>märkidejoonel</t>
  </si>
  <si>
    <t>Protokollid</t>
  </si>
  <si>
    <t>Liikuv märk</t>
  </si>
  <si>
    <t>Jaanus Mugu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</si>
</sst>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"/>
  </numFmts>
  <fonts count="24" x14ac:knownFonts="1">
    <font>
      <sz val="11"/>
      <color rgb="FF000000"/>
      <name val="Calibri"/>
      <family val="2"/>
      <charset val="186"/>
    </font>
    <font>
      <sz val="11"/>
      <color rgb="FF000000"/>
      <name val="Arial"/>
      <family val="2"/>
      <charset val="186"/>
    </font>
    <font>
      <sz val="14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i/>
      <sz val="11"/>
      <color rgb="FF000000"/>
      <name val="Arial"/>
      <family val="2"/>
      <charset val="186"/>
    </font>
    <font>
      <i/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1"/>
      <color rgb="FF000000"/>
      <name val="Arial"/>
      <family val="2"/>
      <charset val="186"/>
    </font>
    <font>
      <i/>
      <sz val="11"/>
      <name val="Arial"/>
      <family val="2"/>
      <charset val="186"/>
    </font>
    <font>
      <b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2"/>
      <color rgb="FF000000"/>
      <name val="Calibri"/>
      <family val="2"/>
      <charset val="186"/>
    </font>
    <font>
      <sz val="11"/>
      <name val="Arial"/>
      <family val="2"/>
      <charset val="1"/>
    </font>
    <font>
      <sz val="12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1"/>
      <color rgb="FF000000"/>
      <name val="Calibri"/>
      <family val="2"/>
      <charset val="186"/>
    </font>
    <font>
      <b/>
      <sz val="11"/>
      <name val="Arial"/>
      <family val="2"/>
      <charset val="1"/>
    </font>
    <font>
      <sz val="12"/>
      <color rgb="FF000000"/>
      <name val="Calibri"/>
      <family val="2"/>
      <charset val="186"/>
    </font>
    <font>
      <i/>
      <sz val="12"/>
      <color rgb="FF000000"/>
      <name val="Arial"/>
      <family val="2"/>
      <charset val="186"/>
    </font>
    <font>
      <i/>
      <sz val="12"/>
      <name val="Arial"/>
      <family val="2"/>
      <charset val="186"/>
    </font>
    <font>
      <b/>
      <sz val="12"/>
      <color rgb="FF000000"/>
      <name val="Arial"/>
      <family val="2"/>
      <charset val="186"/>
    </font>
    <font>
      <b/>
      <sz val="16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Font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Q16" sqref="Q16"/>
    </sheetView>
  </sheetViews>
  <sheetFormatPr baseColWidth="10" defaultColWidth="8.83203125" defaultRowHeight="15" x14ac:dyDescent="0.2"/>
  <sheetData>
    <row r="1" spans="1:11" ht="18" x14ac:dyDescent="0.2">
      <c r="A1" s="4"/>
      <c r="B1" s="5" t="s">
        <v>0</v>
      </c>
      <c r="C1" s="4"/>
      <c r="D1" s="4"/>
      <c r="E1" s="4"/>
      <c r="F1" s="4"/>
      <c r="G1" s="4"/>
      <c r="H1" s="4"/>
      <c r="I1" s="4"/>
      <c r="J1" s="4"/>
    </row>
    <row r="2" spans="1:11" ht="18" x14ac:dyDescent="0.2">
      <c r="A2" s="4"/>
      <c r="B2" s="5"/>
      <c r="C2" s="4"/>
      <c r="D2" s="4"/>
      <c r="E2" s="4"/>
      <c r="F2" s="4"/>
      <c r="G2" s="4"/>
      <c r="H2" s="4"/>
      <c r="I2" s="4"/>
      <c r="J2" s="4"/>
    </row>
    <row r="3" spans="1:11" ht="16" x14ac:dyDescent="0.2">
      <c r="A3" s="6" t="s">
        <v>1</v>
      </c>
      <c r="B3" s="4"/>
      <c r="C3" s="4"/>
      <c r="D3" s="4"/>
      <c r="E3" s="4"/>
      <c r="F3" s="4"/>
      <c r="G3" s="4"/>
      <c r="H3" s="7" t="s">
        <v>2</v>
      </c>
      <c r="I3" s="4"/>
      <c r="J3" s="4"/>
    </row>
    <row r="4" spans="1:11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6" x14ac:dyDescent="0.2">
      <c r="A5" s="4"/>
      <c r="B5" s="8" t="s">
        <v>3</v>
      </c>
      <c r="C5" s="4"/>
      <c r="D5" s="4"/>
      <c r="E5" s="4"/>
      <c r="F5" s="4"/>
      <c r="G5" s="4"/>
      <c r="H5" s="4"/>
      <c r="I5" s="4"/>
      <c r="J5" s="4"/>
    </row>
    <row r="6" spans="1:11" x14ac:dyDescent="0.2">
      <c r="A6" s="4"/>
      <c r="B6" s="4"/>
      <c r="C6" s="4"/>
      <c r="D6" s="4"/>
      <c r="E6" s="4"/>
      <c r="F6" s="4"/>
      <c r="G6" s="4"/>
      <c r="H6" s="4"/>
      <c r="I6" s="4"/>
      <c r="J6" s="4"/>
    </row>
    <row r="7" spans="1:11" x14ac:dyDescent="0.2">
      <c r="A7" s="9" t="s">
        <v>4</v>
      </c>
      <c r="B7" s="10" t="s">
        <v>5</v>
      </c>
      <c r="C7" s="10" t="s">
        <v>6</v>
      </c>
      <c r="D7" s="11" t="s">
        <v>7</v>
      </c>
      <c r="E7" s="11" t="s">
        <v>8</v>
      </c>
      <c r="F7" s="3" t="s">
        <v>9</v>
      </c>
      <c r="G7" s="3"/>
      <c r="H7" s="3"/>
      <c r="I7" s="3"/>
      <c r="J7" s="11" t="s">
        <v>10</v>
      </c>
      <c r="K7" s="12" t="s">
        <v>11</v>
      </c>
    </row>
    <row r="8" spans="1:11" x14ac:dyDescent="0.2">
      <c r="A8" s="13">
        <v>1</v>
      </c>
      <c r="B8" s="14" t="s">
        <v>12</v>
      </c>
      <c r="C8" s="14" t="s">
        <v>13</v>
      </c>
      <c r="D8" s="15">
        <v>1969</v>
      </c>
      <c r="E8" s="16" t="s">
        <v>14</v>
      </c>
      <c r="F8" s="17">
        <v>97</v>
      </c>
      <c r="G8" s="17">
        <v>97</v>
      </c>
      <c r="H8" s="17">
        <v>97</v>
      </c>
      <c r="I8" s="17">
        <v>99</v>
      </c>
      <c r="J8" s="13">
        <f t="shared" ref="J8:J15" si="0">SUM(F8:I8)</f>
        <v>390</v>
      </c>
      <c r="K8" s="12" t="s">
        <v>15</v>
      </c>
    </row>
    <row r="9" spans="1:11" x14ac:dyDescent="0.2">
      <c r="A9" s="13">
        <v>2</v>
      </c>
      <c r="B9" s="14" t="s">
        <v>16</v>
      </c>
      <c r="C9" s="14" t="s">
        <v>17</v>
      </c>
      <c r="D9" s="15">
        <v>1998</v>
      </c>
      <c r="E9" s="16" t="s">
        <v>18</v>
      </c>
      <c r="F9" s="17">
        <v>95</v>
      </c>
      <c r="G9" s="17">
        <v>96</v>
      </c>
      <c r="H9" s="17">
        <v>95</v>
      </c>
      <c r="I9" s="17">
        <v>96</v>
      </c>
      <c r="J9" s="13">
        <f t="shared" si="0"/>
        <v>382</v>
      </c>
      <c r="K9" s="12" t="s">
        <v>19</v>
      </c>
    </row>
    <row r="10" spans="1:11" x14ac:dyDescent="0.2">
      <c r="A10" s="13">
        <v>3</v>
      </c>
      <c r="B10" s="14" t="s">
        <v>20</v>
      </c>
      <c r="C10" s="14" t="s">
        <v>21</v>
      </c>
      <c r="D10" s="15">
        <v>1969</v>
      </c>
      <c r="E10" s="16" t="s">
        <v>22</v>
      </c>
      <c r="F10" s="17">
        <v>93</v>
      </c>
      <c r="G10" s="17">
        <v>88</v>
      </c>
      <c r="H10" s="17">
        <v>89</v>
      </c>
      <c r="I10" s="17">
        <v>93</v>
      </c>
      <c r="J10" s="13">
        <f t="shared" si="0"/>
        <v>363</v>
      </c>
      <c r="K10" s="12" t="s">
        <v>23</v>
      </c>
    </row>
    <row r="11" spans="1:11" x14ac:dyDescent="0.2">
      <c r="A11" s="13">
        <v>4</v>
      </c>
      <c r="B11" s="4" t="s">
        <v>24</v>
      </c>
      <c r="C11" s="4" t="s">
        <v>25</v>
      </c>
      <c r="D11" s="17">
        <v>1998</v>
      </c>
      <c r="E11" s="16" t="s">
        <v>14</v>
      </c>
      <c r="F11" s="17">
        <v>94</v>
      </c>
      <c r="G11" s="17">
        <v>91</v>
      </c>
      <c r="H11" s="17">
        <v>88</v>
      </c>
      <c r="I11" s="17">
        <v>89</v>
      </c>
      <c r="J11" s="13">
        <f t="shared" si="0"/>
        <v>362</v>
      </c>
      <c r="K11" s="12" t="s">
        <v>23</v>
      </c>
    </row>
    <row r="12" spans="1:11" x14ac:dyDescent="0.2">
      <c r="A12" s="13">
        <v>5</v>
      </c>
      <c r="B12" s="16" t="s">
        <v>26</v>
      </c>
      <c r="C12" s="16" t="s">
        <v>27</v>
      </c>
      <c r="D12" s="17">
        <v>1965</v>
      </c>
      <c r="E12" s="4" t="s">
        <v>22</v>
      </c>
      <c r="F12" s="17">
        <v>77</v>
      </c>
      <c r="G12" s="17">
        <v>90</v>
      </c>
      <c r="H12" s="17">
        <v>89</v>
      </c>
      <c r="I12" s="17">
        <v>83</v>
      </c>
      <c r="J12" s="13">
        <f t="shared" si="0"/>
        <v>339</v>
      </c>
      <c r="K12" s="12" t="s">
        <v>28</v>
      </c>
    </row>
    <row r="13" spans="1:11" x14ac:dyDescent="0.2">
      <c r="A13" s="13">
        <v>6</v>
      </c>
      <c r="B13" s="16" t="s">
        <v>29</v>
      </c>
      <c r="C13" s="16" t="s">
        <v>30</v>
      </c>
      <c r="D13" s="15">
        <v>1998</v>
      </c>
      <c r="E13" s="16" t="s">
        <v>31</v>
      </c>
      <c r="F13" s="17">
        <v>86</v>
      </c>
      <c r="G13" s="17">
        <v>83</v>
      </c>
      <c r="H13" s="17">
        <v>82</v>
      </c>
      <c r="I13" s="17">
        <v>85</v>
      </c>
      <c r="J13" s="13">
        <f t="shared" si="0"/>
        <v>336</v>
      </c>
      <c r="K13" s="12" t="s">
        <v>28</v>
      </c>
    </row>
    <row r="14" spans="1:11" x14ac:dyDescent="0.2">
      <c r="A14" s="13">
        <v>7</v>
      </c>
      <c r="B14" s="16" t="s">
        <v>32</v>
      </c>
      <c r="C14" s="16" t="s">
        <v>33</v>
      </c>
      <c r="D14" s="15">
        <v>1989</v>
      </c>
      <c r="E14" s="16" t="s">
        <v>14</v>
      </c>
      <c r="F14" s="17">
        <v>86</v>
      </c>
      <c r="G14" s="17">
        <v>80</v>
      </c>
      <c r="H14" s="17">
        <v>84</v>
      </c>
      <c r="I14" s="17">
        <v>80</v>
      </c>
      <c r="J14" s="13">
        <f t="shared" si="0"/>
        <v>330</v>
      </c>
      <c r="K14" s="12" t="s">
        <v>28</v>
      </c>
    </row>
    <row r="15" spans="1:11" x14ac:dyDescent="0.2">
      <c r="A15" s="13">
        <v>8</v>
      </c>
      <c r="B15" s="16" t="s">
        <v>34</v>
      </c>
      <c r="C15" s="16" t="s">
        <v>35</v>
      </c>
      <c r="D15" s="15">
        <v>1961</v>
      </c>
      <c r="E15" s="16" t="s">
        <v>14</v>
      </c>
      <c r="F15" s="17">
        <v>76</v>
      </c>
      <c r="G15" s="17">
        <v>70</v>
      </c>
      <c r="H15" s="17">
        <v>63</v>
      </c>
      <c r="I15" s="17">
        <v>78</v>
      </c>
      <c r="J15" s="13">
        <f t="shared" si="0"/>
        <v>287</v>
      </c>
      <c r="K15" s="12"/>
    </row>
    <row r="16" spans="1:11" x14ac:dyDescent="0.2">
      <c r="A16" s="13"/>
      <c r="B16" s="16"/>
      <c r="C16" s="16"/>
      <c r="D16" s="15"/>
      <c r="E16" s="16"/>
      <c r="F16" s="17"/>
      <c r="G16" s="17"/>
      <c r="H16" s="17"/>
      <c r="I16" s="17"/>
      <c r="J16" s="13"/>
      <c r="K16" s="12"/>
    </row>
    <row r="17" spans="1:11" ht="16" x14ac:dyDescent="0.2">
      <c r="A17" s="4"/>
      <c r="B17" s="8" t="s">
        <v>36</v>
      </c>
      <c r="C17" s="4"/>
      <c r="D17" s="4"/>
      <c r="E17" s="4"/>
      <c r="F17" s="4"/>
      <c r="G17" s="4"/>
      <c r="H17" s="4"/>
      <c r="I17" s="4"/>
      <c r="J17" s="4"/>
      <c r="K17" s="12"/>
    </row>
    <row r="18" spans="1:1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12"/>
    </row>
    <row r="19" spans="1:11" x14ac:dyDescent="0.2">
      <c r="A19" s="9" t="s">
        <v>4</v>
      </c>
      <c r="B19" s="10" t="s">
        <v>5</v>
      </c>
      <c r="C19" s="10" t="s">
        <v>6</v>
      </c>
      <c r="D19" s="11" t="s">
        <v>7</v>
      </c>
      <c r="E19" s="11" t="s">
        <v>8</v>
      </c>
      <c r="F19" s="3" t="s">
        <v>9</v>
      </c>
      <c r="G19" s="3"/>
      <c r="H19" s="3"/>
      <c r="I19" s="3"/>
      <c r="J19" s="11" t="s">
        <v>10</v>
      </c>
      <c r="K19" s="12"/>
    </row>
    <row r="20" spans="1:11" x14ac:dyDescent="0.2">
      <c r="F20" s="17"/>
      <c r="G20" s="17"/>
      <c r="H20" s="17"/>
      <c r="I20" s="17"/>
      <c r="J20" s="13"/>
      <c r="K20" s="12"/>
    </row>
    <row r="21" spans="1:11" x14ac:dyDescent="0.2">
      <c r="A21" s="13">
        <v>1</v>
      </c>
      <c r="B21" s="18" t="s">
        <v>37</v>
      </c>
      <c r="C21" s="18" t="s">
        <v>38</v>
      </c>
      <c r="D21" s="17">
        <v>2000</v>
      </c>
      <c r="E21" s="16" t="s">
        <v>14</v>
      </c>
      <c r="F21" s="17">
        <v>95</v>
      </c>
      <c r="G21" s="17">
        <v>97</v>
      </c>
      <c r="H21" s="17">
        <v>97</v>
      </c>
      <c r="I21" s="17">
        <v>96</v>
      </c>
      <c r="J21" s="13">
        <f>SUM(F21:I21)</f>
        <v>385</v>
      </c>
      <c r="K21" s="12" t="s">
        <v>19</v>
      </c>
    </row>
    <row r="22" spans="1:11" x14ac:dyDescent="0.2">
      <c r="A22" s="13">
        <v>2</v>
      </c>
      <c r="B22" s="18" t="s">
        <v>39</v>
      </c>
      <c r="C22" s="18" t="s">
        <v>40</v>
      </c>
      <c r="D22" s="17">
        <v>2000</v>
      </c>
      <c r="E22" s="4" t="s">
        <v>14</v>
      </c>
      <c r="F22" s="17">
        <v>96</v>
      </c>
      <c r="G22" s="17">
        <v>96</v>
      </c>
      <c r="H22" s="17">
        <v>99</v>
      </c>
      <c r="I22" s="17">
        <v>92</v>
      </c>
      <c r="J22" s="13">
        <f>SUM(F22:I22)</f>
        <v>383</v>
      </c>
      <c r="K22" s="12" t="s">
        <v>23</v>
      </c>
    </row>
    <row r="23" spans="1:11" x14ac:dyDescent="0.2">
      <c r="A23" s="13">
        <v>3</v>
      </c>
      <c r="B23" s="18" t="s">
        <v>41</v>
      </c>
      <c r="C23" s="18" t="s">
        <v>42</v>
      </c>
      <c r="D23" s="17">
        <v>2000</v>
      </c>
      <c r="E23" s="4" t="s">
        <v>18</v>
      </c>
      <c r="F23" s="17">
        <v>90</v>
      </c>
      <c r="G23" s="17">
        <v>91</v>
      </c>
      <c r="H23" s="17">
        <v>92</v>
      </c>
      <c r="I23" s="17">
        <v>87</v>
      </c>
      <c r="J23" s="13">
        <f>SUM(F23:I23)</f>
        <v>360</v>
      </c>
      <c r="K23" s="12" t="s">
        <v>28</v>
      </c>
    </row>
    <row r="24" spans="1:11" x14ac:dyDescent="0.2">
      <c r="A24" s="13">
        <v>4</v>
      </c>
      <c r="B24" s="4" t="s">
        <v>43</v>
      </c>
      <c r="C24" s="4" t="s">
        <v>44</v>
      </c>
      <c r="D24" s="17">
        <v>2002</v>
      </c>
      <c r="E24" s="4" t="s">
        <v>45</v>
      </c>
      <c r="F24" s="17">
        <v>89</v>
      </c>
      <c r="G24" s="17">
        <v>82</v>
      </c>
      <c r="H24" s="17">
        <v>84</v>
      </c>
      <c r="I24" s="17">
        <v>85</v>
      </c>
      <c r="J24" s="13">
        <f>SUM(F24:I24)</f>
        <v>340</v>
      </c>
      <c r="K24" s="12" t="s">
        <v>28</v>
      </c>
    </row>
    <row r="25" spans="1:11" x14ac:dyDescent="0.2">
      <c r="A25" s="13">
        <v>5</v>
      </c>
      <c r="B25" s="16" t="s">
        <v>46</v>
      </c>
      <c r="C25" s="16" t="s">
        <v>47</v>
      </c>
      <c r="D25" s="15">
        <v>1999</v>
      </c>
      <c r="E25" s="16" t="s">
        <v>14</v>
      </c>
      <c r="F25" s="17">
        <v>85</v>
      </c>
      <c r="G25" s="17">
        <v>83</v>
      </c>
      <c r="H25" s="17">
        <v>90</v>
      </c>
      <c r="I25" s="17">
        <v>77</v>
      </c>
      <c r="J25" s="13">
        <f>SUM(F25:I25)</f>
        <v>335</v>
      </c>
      <c r="K25" s="12" t="s">
        <v>28</v>
      </c>
    </row>
  </sheetData>
  <mergeCells count="2">
    <mergeCell ref="F7:I7"/>
    <mergeCell ref="F19:I19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M16" sqref="M16"/>
    </sheetView>
  </sheetViews>
  <sheetFormatPr baseColWidth="10" defaultColWidth="8.83203125" defaultRowHeight="15" x14ac:dyDescent="0.2"/>
  <sheetData>
    <row r="1" spans="1:11" ht="18" x14ac:dyDescent="0.2">
      <c r="A1" s="4"/>
      <c r="B1" s="5" t="s">
        <v>0</v>
      </c>
      <c r="C1" s="4"/>
      <c r="D1" s="4"/>
      <c r="E1" s="4"/>
      <c r="F1" s="4"/>
      <c r="G1" s="4"/>
      <c r="H1" s="4"/>
      <c r="I1" s="4"/>
      <c r="J1" s="4"/>
      <c r="K1" s="4"/>
    </row>
    <row r="2" spans="1:11" ht="16" x14ac:dyDescent="0.2">
      <c r="A2" s="6" t="s">
        <v>1</v>
      </c>
      <c r="B2" s="4"/>
      <c r="C2" s="4"/>
      <c r="D2" s="4"/>
      <c r="E2" s="4"/>
      <c r="F2" s="4"/>
      <c r="G2" s="4"/>
      <c r="H2" s="7" t="s">
        <v>2</v>
      </c>
      <c r="I2" s="4"/>
      <c r="J2" s="4"/>
      <c r="K2" s="19"/>
    </row>
    <row r="3" spans="1:1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6" x14ac:dyDescent="0.2">
      <c r="A4" s="4"/>
      <c r="B4" s="8" t="s">
        <v>48</v>
      </c>
      <c r="C4" s="4"/>
      <c r="D4" s="4"/>
      <c r="E4" s="4"/>
      <c r="F4" s="4"/>
      <c r="G4" s="4"/>
      <c r="H4" s="4"/>
      <c r="I4" s="4"/>
      <c r="J4" s="4"/>
      <c r="K4" s="4"/>
    </row>
    <row r="5" spans="1:11" x14ac:dyDescent="0.2">
      <c r="A5" s="9" t="s">
        <v>4</v>
      </c>
      <c r="B5" s="20" t="s">
        <v>5</v>
      </c>
      <c r="C5" s="20" t="s">
        <v>6</v>
      </c>
      <c r="D5" s="21" t="s">
        <v>7</v>
      </c>
      <c r="E5" s="21" t="s">
        <v>8</v>
      </c>
      <c r="F5" s="2" t="s">
        <v>9</v>
      </c>
      <c r="G5" s="2"/>
      <c r="H5" s="2"/>
      <c r="I5" s="2"/>
      <c r="J5" s="21" t="s">
        <v>10</v>
      </c>
      <c r="K5" s="21" t="s">
        <v>49</v>
      </c>
    </row>
    <row r="6" spans="1:11" x14ac:dyDescent="0.2">
      <c r="A6" s="13">
        <v>1</v>
      </c>
      <c r="B6" s="18" t="s">
        <v>50</v>
      </c>
      <c r="C6" s="18" t="s">
        <v>51</v>
      </c>
      <c r="D6" s="17">
        <v>1956</v>
      </c>
      <c r="E6" s="4" t="s">
        <v>14</v>
      </c>
      <c r="F6" s="17">
        <v>96</v>
      </c>
      <c r="G6" s="17">
        <v>97</v>
      </c>
      <c r="H6" s="17">
        <v>95</v>
      </c>
      <c r="I6" s="17">
        <v>95</v>
      </c>
      <c r="J6" s="13">
        <f t="shared" ref="J6:J29" si="0">SUM(F6:I6)</f>
        <v>383</v>
      </c>
      <c r="K6" s="15" t="s">
        <v>19</v>
      </c>
    </row>
    <row r="7" spans="1:11" x14ac:dyDescent="0.2">
      <c r="A7" s="13">
        <v>2</v>
      </c>
      <c r="B7" s="18" t="s">
        <v>52</v>
      </c>
      <c r="C7" s="18" t="s">
        <v>53</v>
      </c>
      <c r="D7" s="17">
        <v>1962</v>
      </c>
      <c r="E7" s="4" t="s">
        <v>54</v>
      </c>
      <c r="F7" s="17">
        <v>92</v>
      </c>
      <c r="G7" s="17">
        <v>94</v>
      </c>
      <c r="H7" s="17">
        <v>97</v>
      </c>
      <c r="I7" s="17">
        <v>95</v>
      </c>
      <c r="J7" s="13">
        <f t="shared" si="0"/>
        <v>378</v>
      </c>
      <c r="K7" s="15" t="s">
        <v>19</v>
      </c>
    </row>
    <row r="8" spans="1:11" x14ac:dyDescent="0.2">
      <c r="A8" s="13">
        <v>3</v>
      </c>
      <c r="B8" s="18" t="s">
        <v>55</v>
      </c>
      <c r="C8" s="18" t="s">
        <v>56</v>
      </c>
      <c r="D8" s="17">
        <v>1996</v>
      </c>
      <c r="E8" s="4" t="s">
        <v>14</v>
      </c>
      <c r="F8" s="17">
        <v>95</v>
      </c>
      <c r="G8" s="17">
        <v>94</v>
      </c>
      <c r="H8" s="17">
        <v>95</v>
      </c>
      <c r="I8" s="17">
        <v>94</v>
      </c>
      <c r="J8" s="13">
        <f t="shared" si="0"/>
        <v>378</v>
      </c>
      <c r="K8" s="15" t="s">
        <v>19</v>
      </c>
    </row>
    <row r="9" spans="1:11" x14ac:dyDescent="0.2">
      <c r="A9" s="15">
        <v>4</v>
      </c>
      <c r="B9" s="4" t="s">
        <v>57</v>
      </c>
      <c r="C9" s="4" t="s">
        <v>58</v>
      </c>
      <c r="D9" s="17">
        <v>1984</v>
      </c>
      <c r="E9" s="4" t="s">
        <v>14</v>
      </c>
      <c r="F9" s="17">
        <v>95</v>
      </c>
      <c r="G9" s="17">
        <v>94</v>
      </c>
      <c r="H9" s="17">
        <v>96</v>
      </c>
      <c r="I9" s="17">
        <v>92</v>
      </c>
      <c r="J9" s="13">
        <f t="shared" si="0"/>
        <v>377</v>
      </c>
      <c r="K9" s="15" t="s">
        <v>19</v>
      </c>
    </row>
    <row r="10" spans="1:11" x14ac:dyDescent="0.2">
      <c r="A10" s="15">
        <v>5</v>
      </c>
      <c r="B10" s="4" t="s">
        <v>59</v>
      </c>
      <c r="C10" s="4" t="s">
        <v>60</v>
      </c>
      <c r="D10" s="17">
        <v>1974</v>
      </c>
      <c r="E10" s="16" t="s">
        <v>61</v>
      </c>
      <c r="F10" s="17">
        <v>91</v>
      </c>
      <c r="G10" s="17">
        <v>92</v>
      </c>
      <c r="H10" s="17">
        <v>96</v>
      </c>
      <c r="I10" s="17">
        <v>95</v>
      </c>
      <c r="J10" s="13">
        <f t="shared" si="0"/>
        <v>374</v>
      </c>
      <c r="K10" s="15" t="s">
        <v>23</v>
      </c>
    </row>
    <row r="11" spans="1:11" x14ac:dyDescent="0.2">
      <c r="A11" s="15">
        <v>6</v>
      </c>
      <c r="B11" s="4" t="s">
        <v>62</v>
      </c>
      <c r="C11" s="4" t="s">
        <v>21</v>
      </c>
      <c r="D11" s="17">
        <v>1966</v>
      </c>
      <c r="E11" s="4" t="s">
        <v>22</v>
      </c>
      <c r="F11" s="17">
        <v>92</v>
      </c>
      <c r="G11" s="17">
        <v>91</v>
      </c>
      <c r="H11" s="17">
        <v>93</v>
      </c>
      <c r="I11" s="17">
        <v>94</v>
      </c>
      <c r="J11" s="13">
        <f t="shared" si="0"/>
        <v>370</v>
      </c>
      <c r="K11" s="15" t="s">
        <v>23</v>
      </c>
    </row>
    <row r="12" spans="1:11" x14ac:dyDescent="0.2">
      <c r="A12" s="15">
        <v>7</v>
      </c>
      <c r="B12" s="4" t="s">
        <v>63</v>
      </c>
      <c r="C12" s="4" t="s">
        <v>64</v>
      </c>
      <c r="D12" s="17">
        <v>1968</v>
      </c>
      <c r="E12" s="4" t="s">
        <v>14</v>
      </c>
      <c r="F12" s="17">
        <v>92</v>
      </c>
      <c r="G12" s="17">
        <v>93</v>
      </c>
      <c r="H12" s="17">
        <v>91</v>
      </c>
      <c r="I12" s="17">
        <v>93</v>
      </c>
      <c r="J12" s="13">
        <f t="shared" si="0"/>
        <v>369</v>
      </c>
      <c r="K12" s="15" t="s">
        <v>23</v>
      </c>
    </row>
    <row r="13" spans="1:11" x14ac:dyDescent="0.2">
      <c r="A13" s="15">
        <v>8</v>
      </c>
      <c r="B13" s="4" t="s">
        <v>65</v>
      </c>
      <c r="C13" s="4" t="s">
        <v>66</v>
      </c>
      <c r="D13" s="17">
        <v>1998</v>
      </c>
      <c r="E13" s="4" t="s">
        <v>14</v>
      </c>
      <c r="F13" s="17">
        <v>94</v>
      </c>
      <c r="G13" s="17">
        <v>93</v>
      </c>
      <c r="H13" s="17">
        <v>91</v>
      </c>
      <c r="I13" s="17">
        <v>88</v>
      </c>
      <c r="J13" s="13">
        <f t="shared" si="0"/>
        <v>366</v>
      </c>
      <c r="K13" s="15" t="s">
        <v>23</v>
      </c>
    </row>
    <row r="14" spans="1:11" x14ac:dyDescent="0.2">
      <c r="A14" s="15">
        <v>9</v>
      </c>
      <c r="B14" s="16" t="s">
        <v>67</v>
      </c>
      <c r="C14" s="16" t="s">
        <v>68</v>
      </c>
      <c r="D14" s="15">
        <v>1993</v>
      </c>
      <c r="E14" s="16" t="s">
        <v>69</v>
      </c>
      <c r="F14" s="17">
        <v>93</v>
      </c>
      <c r="G14" s="17">
        <v>90</v>
      </c>
      <c r="H14" s="17">
        <v>84</v>
      </c>
      <c r="I14" s="17">
        <v>87</v>
      </c>
      <c r="J14" s="13">
        <f t="shared" si="0"/>
        <v>354</v>
      </c>
      <c r="K14" s="15" t="s">
        <v>28</v>
      </c>
    </row>
    <row r="15" spans="1:11" x14ac:dyDescent="0.2">
      <c r="A15" s="15">
        <v>10</v>
      </c>
      <c r="B15" s="4" t="s">
        <v>70</v>
      </c>
      <c r="C15" s="4" t="s">
        <v>71</v>
      </c>
      <c r="D15" s="17">
        <v>1972</v>
      </c>
      <c r="E15" s="16" t="s">
        <v>61</v>
      </c>
      <c r="F15" s="15">
        <v>77</v>
      </c>
      <c r="G15" s="15">
        <v>83</v>
      </c>
      <c r="H15" s="15">
        <v>86</v>
      </c>
      <c r="I15" s="15">
        <v>79</v>
      </c>
      <c r="J15" s="13">
        <f t="shared" si="0"/>
        <v>325</v>
      </c>
      <c r="K15" s="9"/>
    </row>
    <row r="16" spans="1:11" x14ac:dyDescent="0.2">
      <c r="A16" s="15">
        <v>11</v>
      </c>
      <c r="B16" s="4" t="s">
        <v>72</v>
      </c>
      <c r="C16" s="4" t="s">
        <v>73</v>
      </c>
      <c r="D16" s="17">
        <v>1996</v>
      </c>
      <c r="E16" s="16" t="s">
        <v>14</v>
      </c>
      <c r="F16" s="15">
        <v>80</v>
      </c>
      <c r="G16" s="17">
        <v>84</v>
      </c>
      <c r="H16" s="17">
        <v>74</v>
      </c>
      <c r="I16" s="17">
        <v>82</v>
      </c>
      <c r="J16" s="13">
        <f t="shared" si="0"/>
        <v>320</v>
      </c>
      <c r="K16" s="4"/>
    </row>
    <row r="17" spans="1:11" x14ac:dyDescent="0.2">
      <c r="A17" s="15">
        <v>12</v>
      </c>
      <c r="B17" s="16" t="s">
        <v>74</v>
      </c>
      <c r="C17" s="16" t="s">
        <v>75</v>
      </c>
      <c r="D17" s="15">
        <v>1983</v>
      </c>
      <c r="E17" s="16" t="s">
        <v>14</v>
      </c>
      <c r="F17" s="17">
        <v>83</v>
      </c>
      <c r="G17" s="17">
        <v>71</v>
      </c>
      <c r="H17" s="17">
        <v>76</v>
      </c>
      <c r="I17" s="17">
        <v>89</v>
      </c>
      <c r="J17" s="13">
        <f t="shared" si="0"/>
        <v>319</v>
      </c>
      <c r="K17" s="4"/>
    </row>
    <row r="18" spans="1:11" x14ac:dyDescent="0.2">
      <c r="A18" s="15">
        <v>13</v>
      </c>
      <c r="B18" s="4" t="s">
        <v>76</v>
      </c>
      <c r="C18" s="4" t="s">
        <v>77</v>
      </c>
      <c r="D18" s="17">
        <v>1974</v>
      </c>
      <c r="E18" s="4" t="s">
        <v>61</v>
      </c>
      <c r="F18" s="17">
        <v>76</v>
      </c>
      <c r="G18" s="17">
        <v>71</v>
      </c>
      <c r="H18" s="17">
        <v>79</v>
      </c>
      <c r="I18" s="17">
        <v>77</v>
      </c>
      <c r="J18" s="13">
        <f t="shared" si="0"/>
        <v>303</v>
      </c>
      <c r="K18" s="4"/>
    </row>
    <row r="19" spans="1:11" x14ac:dyDescent="0.2">
      <c r="A19" s="15">
        <v>14</v>
      </c>
      <c r="B19" s="4" t="s">
        <v>78</v>
      </c>
      <c r="C19" s="4" t="s">
        <v>38</v>
      </c>
      <c r="D19" s="17">
        <v>1976</v>
      </c>
      <c r="E19" s="16" t="s">
        <v>14</v>
      </c>
      <c r="F19" s="17">
        <v>63</v>
      </c>
      <c r="G19" s="17">
        <v>72</v>
      </c>
      <c r="H19" s="17">
        <v>72</v>
      </c>
      <c r="I19" s="17">
        <v>76</v>
      </c>
      <c r="J19" s="13">
        <f t="shared" si="0"/>
        <v>283</v>
      </c>
      <c r="K19" s="4"/>
    </row>
    <row r="20" spans="1:11" x14ac:dyDescent="0.2">
      <c r="A20" s="15">
        <v>15</v>
      </c>
      <c r="B20" s="4" t="s">
        <v>79</v>
      </c>
      <c r="C20" s="4" t="s">
        <v>80</v>
      </c>
      <c r="D20" s="17">
        <v>1979</v>
      </c>
      <c r="E20" s="16" t="s">
        <v>81</v>
      </c>
      <c r="F20" s="17">
        <v>84</v>
      </c>
      <c r="G20" s="17">
        <v>63</v>
      </c>
      <c r="H20" s="17">
        <v>71</v>
      </c>
      <c r="I20" s="17">
        <v>60</v>
      </c>
      <c r="J20" s="13">
        <f t="shared" si="0"/>
        <v>278</v>
      </c>
      <c r="K20" s="4"/>
    </row>
    <row r="21" spans="1:11" x14ac:dyDescent="0.2">
      <c r="A21" s="15">
        <v>16</v>
      </c>
      <c r="B21" s="4" t="s">
        <v>82</v>
      </c>
      <c r="C21" s="4" t="s">
        <v>83</v>
      </c>
      <c r="D21" s="17">
        <v>1978</v>
      </c>
      <c r="E21" s="16" t="s">
        <v>14</v>
      </c>
      <c r="F21" s="17">
        <v>75</v>
      </c>
      <c r="G21" s="17">
        <v>68</v>
      </c>
      <c r="H21" s="17">
        <v>58</v>
      </c>
      <c r="I21" s="17">
        <v>70</v>
      </c>
      <c r="J21" s="13">
        <f t="shared" si="0"/>
        <v>271</v>
      </c>
      <c r="K21" s="4"/>
    </row>
    <row r="22" spans="1:11" x14ac:dyDescent="0.2">
      <c r="A22" s="15">
        <v>17</v>
      </c>
      <c r="B22" s="4" t="s">
        <v>84</v>
      </c>
      <c r="C22" s="4" t="s">
        <v>85</v>
      </c>
      <c r="D22" s="17">
        <v>1962</v>
      </c>
      <c r="E22" s="4" t="s">
        <v>14</v>
      </c>
      <c r="F22" s="17">
        <v>61</v>
      </c>
      <c r="G22" s="17">
        <v>69</v>
      </c>
      <c r="H22" s="17">
        <v>72</v>
      </c>
      <c r="I22" s="17">
        <v>69</v>
      </c>
      <c r="J22" s="13">
        <f t="shared" si="0"/>
        <v>271</v>
      </c>
      <c r="K22" s="4"/>
    </row>
    <row r="23" spans="1:11" x14ac:dyDescent="0.2">
      <c r="A23" s="15">
        <v>18</v>
      </c>
      <c r="B23" s="4" t="s">
        <v>50</v>
      </c>
      <c r="C23" s="4" t="s">
        <v>86</v>
      </c>
      <c r="D23" s="17">
        <v>1961</v>
      </c>
      <c r="E23" s="4" t="s">
        <v>14</v>
      </c>
      <c r="F23" s="17">
        <v>62</v>
      </c>
      <c r="G23" s="17">
        <v>64</v>
      </c>
      <c r="H23" s="17">
        <v>68</v>
      </c>
      <c r="I23" s="17">
        <v>57</v>
      </c>
      <c r="J23" s="13">
        <f t="shared" si="0"/>
        <v>251</v>
      </c>
      <c r="K23" s="4"/>
    </row>
    <row r="24" spans="1:11" x14ac:dyDescent="0.2">
      <c r="A24" s="15">
        <v>19</v>
      </c>
      <c r="B24" s="4" t="s">
        <v>87</v>
      </c>
      <c r="C24" s="4" t="s">
        <v>88</v>
      </c>
      <c r="D24" s="17">
        <v>1980</v>
      </c>
      <c r="E24" s="16" t="s">
        <v>81</v>
      </c>
      <c r="F24" s="17">
        <v>54</v>
      </c>
      <c r="G24" s="17">
        <v>62</v>
      </c>
      <c r="H24" s="17">
        <v>60</v>
      </c>
      <c r="I24" s="17">
        <v>51</v>
      </c>
      <c r="J24" s="13">
        <f t="shared" si="0"/>
        <v>227</v>
      </c>
      <c r="K24" s="4"/>
    </row>
    <row r="25" spans="1:11" x14ac:dyDescent="0.2">
      <c r="A25" s="15">
        <v>20</v>
      </c>
      <c r="B25" s="4" t="s">
        <v>89</v>
      </c>
      <c r="C25" s="4" t="s">
        <v>90</v>
      </c>
      <c r="D25" s="17">
        <v>1983</v>
      </c>
      <c r="E25" s="16" t="s">
        <v>81</v>
      </c>
      <c r="F25" s="17">
        <v>41</v>
      </c>
      <c r="G25" s="17">
        <v>51</v>
      </c>
      <c r="H25" s="17">
        <v>58</v>
      </c>
      <c r="I25" s="17">
        <v>67</v>
      </c>
      <c r="J25" s="13">
        <f t="shared" si="0"/>
        <v>217</v>
      </c>
      <c r="K25" s="4"/>
    </row>
    <row r="26" spans="1:11" x14ac:dyDescent="0.2">
      <c r="A26" s="15">
        <v>21</v>
      </c>
      <c r="B26" s="4" t="s">
        <v>91</v>
      </c>
      <c r="C26" s="4" t="s">
        <v>92</v>
      </c>
      <c r="D26" s="17">
        <v>1954</v>
      </c>
      <c r="E26" s="4" t="s">
        <v>14</v>
      </c>
      <c r="F26" s="17">
        <v>59</v>
      </c>
      <c r="G26" s="17">
        <v>50</v>
      </c>
      <c r="H26" s="17">
        <v>59</v>
      </c>
      <c r="I26" s="17">
        <v>46</v>
      </c>
      <c r="J26" s="13">
        <f t="shared" si="0"/>
        <v>214</v>
      </c>
      <c r="K26" s="4"/>
    </row>
    <row r="27" spans="1:11" x14ac:dyDescent="0.2">
      <c r="A27" s="15">
        <v>22</v>
      </c>
      <c r="B27" s="4" t="s">
        <v>93</v>
      </c>
      <c r="C27" s="4" t="s">
        <v>94</v>
      </c>
      <c r="D27" s="17">
        <v>1980</v>
      </c>
      <c r="E27" s="4" t="s">
        <v>14</v>
      </c>
      <c r="F27" s="17">
        <v>45</v>
      </c>
      <c r="G27" s="17">
        <v>49</v>
      </c>
      <c r="H27" s="17">
        <v>60</v>
      </c>
      <c r="I27" s="17">
        <v>59</v>
      </c>
      <c r="J27" s="13">
        <f t="shared" si="0"/>
        <v>213</v>
      </c>
      <c r="K27" s="4"/>
    </row>
    <row r="28" spans="1:11" x14ac:dyDescent="0.2">
      <c r="A28" s="15">
        <v>23</v>
      </c>
      <c r="B28" s="4" t="s">
        <v>95</v>
      </c>
      <c r="C28" s="4" t="s">
        <v>96</v>
      </c>
      <c r="D28" s="17">
        <v>1970</v>
      </c>
      <c r="E28" s="16" t="s">
        <v>14</v>
      </c>
      <c r="F28" s="17">
        <v>37</v>
      </c>
      <c r="G28" s="17">
        <v>63</v>
      </c>
      <c r="H28" s="17">
        <v>47</v>
      </c>
      <c r="I28" s="17">
        <v>44</v>
      </c>
      <c r="J28" s="13">
        <f t="shared" si="0"/>
        <v>191</v>
      </c>
      <c r="K28" s="22"/>
    </row>
    <row r="29" spans="1:11" x14ac:dyDescent="0.2">
      <c r="A29" s="15">
        <v>24</v>
      </c>
      <c r="B29" s="4" t="s">
        <v>97</v>
      </c>
      <c r="C29" s="4" t="s">
        <v>98</v>
      </c>
      <c r="D29" s="17">
        <v>1980</v>
      </c>
      <c r="E29" s="16" t="s">
        <v>14</v>
      </c>
      <c r="F29" s="17">
        <v>48</v>
      </c>
      <c r="G29" s="17">
        <v>54</v>
      </c>
      <c r="H29" s="17">
        <v>41</v>
      </c>
      <c r="I29" s="17">
        <v>40</v>
      </c>
      <c r="J29" s="13">
        <f t="shared" si="0"/>
        <v>183</v>
      </c>
      <c r="K29" s="22"/>
    </row>
    <row r="30" spans="1:11" x14ac:dyDescent="0.2">
      <c r="A30" s="15"/>
      <c r="B30" s="22"/>
      <c r="C30" s="22"/>
      <c r="D30" s="22"/>
      <c r="E30" s="22"/>
      <c r="F30" s="22"/>
      <c r="G30" s="22"/>
      <c r="H30" s="22"/>
      <c r="I30" s="22"/>
      <c r="J30" s="13"/>
      <c r="K30" s="22"/>
    </row>
    <row r="31" spans="1:11" ht="16" x14ac:dyDescent="0.2">
      <c r="A31" s="4"/>
      <c r="B31" s="8" t="s">
        <v>99</v>
      </c>
      <c r="C31" s="4"/>
      <c r="J31" s="13"/>
      <c r="K31" s="4"/>
    </row>
    <row r="32" spans="1:11" x14ac:dyDescent="0.2">
      <c r="A32" s="9" t="s">
        <v>4</v>
      </c>
      <c r="B32" s="23" t="s">
        <v>5</v>
      </c>
      <c r="C32" s="10" t="s">
        <v>6</v>
      </c>
      <c r="D32" s="11" t="s">
        <v>7</v>
      </c>
      <c r="E32" s="11" t="s">
        <v>8</v>
      </c>
      <c r="F32" s="3" t="s">
        <v>9</v>
      </c>
      <c r="G32" s="3"/>
      <c r="H32" s="3"/>
      <c r="I32" s="3"/>
      <c r="J32" s="11" t="s">
        <v>10</v>
      </c>
      <c r="K32" s="11" t="s">
        <v>49</v>
      </c>
    </row>
    <row r="33" spans="1:11" x14ac:dyDescent="0.2">
      <c r="A33" s="13">
        <v>1</v>
      </c>
      <c r="B33" s="18" t="s">
        <v>100</v>
      </c>
      <c r="C33" s="18" t="s">
        <v>101</v>
      </c>
      <c r="D33" s="17">
        <v>1999</v>
      </c>
      <c r="E33" s="4" t="s">
        <v>14</v>
      </c>
      <c r="F33" s="17">
        <v>97</v>
      </c>
      <c r="G33" s="17">
        <v>93</v>
      </c>
      <c r="H33" s="17">
        <v>97</v>
      </c>
      <c r="I33" s="17">
        <v>96</v>
      </c>
      <c r="J33" s="13">
        <f t="shared" ref="J33:J45" si="1">SUM(F33:I33)</f>
        <v>383</v>
      </c>
      <c r="K33" s="15" t="s">
        <v>19</v>
      </c>
    </row>
    <row r="34" spans="1:11" x14ac:dyDescent="0.2">
      <c r="A34" s="13">
        <v>2</v>
      </c>
      <c r="B34" s="18" t="s">
        <v>102</v>
      </c>
      <c r="C34" s="18" t="s">
        <v>103</v>
      </c>
      <c r="D34" s="17">
        <v>1999</v>
      </c>
      <c r="E34" s="4" t="s">
        <v>14</v>
      </c>
      <c r="F34" s="17">
        <v>97</v>
      </c>
      <c r="G34" s="17">
        <v>93</v>
      </c>
      <c r="H34" s="17">
        <v>91</v>
      </c>
      <c r="I34" s="17">
        <v>92</v>
      </c>
      <c r="J34" s="13">
        <f t="shared" si="1"/>
        <v>373</v>
      </c>
      <c r="K34" s="15" t="s">
        <v>23</v>
      </c>
    </row>
    <row r="35" spans="1:11" x14ac:dyDescent="0.2">
      <c r="A35" s="13">
        <v>3</v>
      </c>
      <c r="B35" s="18" t="s">
        <v>104</v>
      </c>
      <c r="C35" s="18" t="s">
        <v>105</v>
      </c>
      <c r="D35" s="17">
        <v>2000</v>
      </c>
      <c r="E35" s="4" t="s">
        <v>18</v>
      </c>
      <c r="F35" s="17">
        <v>93</v>
      </c>
      <c r="G35" s="17">
        <v>94</v>
      </c>
      <c r="H35" s="17">
        <v>95</v>
      </c>
      <c r="I35" s="17">
        <v>91</v>
      </c>
      <c r="J35" s="24">
        <f t="shared" si="1"/>
        <v>373</v>
      </c>
      <c r="K35" s="15" t="s">
        <v>23</v>
      </c>
    </row>
    <row r="36" spans="1:11" ht="13.5" customHeight="1" x14ac:dyDescent="0.2">
      <c r="A36" s="15">
        <v>4</v>
      </c>
      <c r="B36" s="4" t="s">
        <v>106</v>
      </c>
      <c r="C36" s="4" t="s">
        <v>107</v>
      </c>
      <c r="D36" s="17">
        <v>2000</v>
      </c>
      <c r="E36" s="4" t="s">
        <v>14</v>
      </c>
      <c r="F36" s="17">
        <v>94</v>
      </c>
      <c r="G36" s="17">
        <v>91</v>
      </c>
      <c r="H36" s="17">
        <v>95</v>
      </c>
      <c r="I36" s="17">
        <v>87</v>
      </c>
      <c r="J36" s="24">
        <f t="shared" si="1"/>
        <v>367</v>
      </c>
      <c r="K36" s="15" t="s">
        <v>23</v>
      </c>
    </row>
    <row r="37" spans="1:11" x14ac:dyDescent="0.2">
      <c r="A37" s="15">
        <v>5</v>
      </c>
      <c r="B37" s="4" t="s">
        <v>108</v>
      </c>
      <c r="C37" s="4" t="s">
        <v>109</v>
      </c>
      <c r="D37" s="17">
        <v>2002</v>
      </c>
      <c r="E37" s="4" t="s">
        <v>14</v>
      </c>
      <c r="F37" s="17">
        <v>91</v>
      </c>
      <c r="G37" s="17">
        <v>87</v>
      </c>
      <c r="H37" s="17">
        <v>84</v>
      </c>
      <c r="I37" s="17">
        <v>88</v>
      </c>
      <c r="J37" s="13">
        <f t="shared" si="1"/>
        <v>350</v>
      </c>
      <c r="K37" s="12" t="s">
        <v>28</v>
      </c>
    </row>
    <row r="38" spans="1:11" x14ac:dyDescent="0.2">
      <c r="A38" s="15">
        <v>6</v>
      </c>
      <c r="B38" s="4" t="s">
        <v>110</v>
      </c>
      <c r="C38" s="4" t="s">
        <v>111</v>
      </c>
      <c r="D38" s="17">
        <v>2002</v>
      </c>
      <c r="E38" s="4" t="s">
        <v>45</v>
      </c>
      <c r="F38" s="17">
        <v>85</v>
      </c>
      <c r="G38" s="17">
        <v>86</v>
      </c>
      <c r="H38" s="17">
        <v>88</v>
      </c>
      <c r="I38" s="17">
        <v>87</v>
      </c>
      <c r="J38" s="24">
        <f t="shared" si="1"/>
        <v>346</v>
      </c>
      <c r="K38" s="12" t="s">
        <v>28</v>
      </c>
    </row>
    <row r="39" spans="1:11" x14ac:dyDescent="0.2">
      <c r="A39" s="15">
        <v>7</v>
      </c>
      <c r="B39" s="4" t="s">
        <v>112</v>
      </c>
      <c r="C39" s="4" t="s">
        <v>113</v>
      </c>
      <c r="D39" s="17">
        <v>2002</v>
      </c>
      <c r="E39" s="4" t="s">
        <v>18</v>
      </c>
      <c r="F39" s="17">
        <v>87</v>
      </c>
      <c r="G39" s="17">
        <v>80</v>
      </c>
      <c r="H39" s="17">
        <v>90</v>
      </c>
      <c r="I39" s="17">
        <v>83</v>
      </c>
      <c r="J39" s="13">
        <f t="shared" si="1"/>
        <v>340</v>
      </c>
      <c r="K39" s="12" t="s">
        <v>28</v>
      </c>
    </row>
    <row r="40" spans="1:11" x14ac:dyDescent="0.2">
      <c r="A40" s="15">
        <v>8</v>
      </c>
      <c r="B40" s="4" t="s">
        <v>114</v>
      </c>
      <c r="C40" s="4" t="s">
        <v>115</v>
      </c>
      <c r="D40" s="17">
        <v>2003</v>
      </c>
      <c r="E40" s="4" t="s">
        <v>45</v>
      </c>
      <c r="F40" s="17">
        <v>87</v>
      </c>
      <c r="G40" s="17">
        <v>83</v>
      </c>
      <c r="H40" s="17">
        <v>82</v>
      </c>
      <c r="I40" s="17">
        <v>76</v>
      </c>
      <c r="J40" s="13">
        <f t="shared" si="1"/>
        <v>328</v>
      </c>
    </row>
    <row r="41" spans="1:11" x14ac:dyDescent="0.2">
      <c r="A41" s="15">
        <v>9</v>
      </c>
      <c r="B41" s="4" t="s">
        <v>116</v>
      </c>
      <c r="C41" s="4" t="s">
        <v>117</v>
      </c>
      <c r="D41" s="17">
        <v>2000</v>
      </c>
      <c r="E41" s="4" t="s">
        <v>14</v>
      </c>
      <c r="F41" s="17">
        <v>84</v>
      </c>
      <c r="G41" s="17">
        <v>61</v>
      </c>
      <c r="H41" s="17">
        <v>87</v>
      </c>
      <c r="I41" s="17">
        <v>89</v>
      </c>
      <c r="J41" s="13">
        <f t="shared" si="1"/>
        <v>321</v>
      </c>
    </row>
    <row r="42" spans="1:11" ht="15.75" customHeight="1" x14ac:dyDescent="0.2">
      <c r="A42" s="15">
        <v>10</v>
      </c>
      <c r="B42" s="4" t="s">
        <v>118</v>
      </c>
      <c r="C42" s="4" t="s">
        <v>119</v>
      </c>
      <c r="D42" s="17">
        <v>2002</v>
      </c>
      <c r="E42" s="4" t="s">
        <v>14</v>
      </c>
      <c r="F42" s="17">
        <v>75</v>
      </c>
      <c r="G42" s="17">
        <v>79</v>
      </c>
      <c r="H42" s="17">
        <v>82</v>
      </c>
      <c r="I42" s="17">
        <v>79</v>
      </c>
      <c r="J42" s="13">
        <f t="shared" si="1"/>
        <v>315</v>
      </c>
    </row>
    <row r="43" spans="1:11" x14ac:dyDescent="0.2">
      <c r="A43" s="15">
        <v>11</v>
      </c>
      <c r="B43" s="4" t="s">
        <v>120</v>
      </c>
      <c r="C43" s="4" t="s">
        <v>121</v>
      </c>
      <c r="D43" s="17">
        <v>2002</v>
      </c>
      <c r="E43" s="4" t="s">
        <v>22</v>
      </c>
      <c r="F43" s="17">
        <v>82</v>
      </c>
      <c r="G43" s="17">
        <v>72</v>
      </c>
      <c r="H43" s="17">
        <v>76</v>
      </c>
      <c r="I43" s="17">
        <v>70</v>
      </c>
      <c r="J43" s="13">
        <f t="shared" si="1"/>
        <v>300</v>
      </c>
      <c r="K43" s="25"/>
    </row>
    <row r="44" spans="1:11" x14ac:dyDescent="0.2">
      <c r="A44" s="15">
        <v>12</v>
      </c>
      <c r="B44" s="4" t="s">
        <v>122</v>
      </c>
      <c r="C44" s="4" t="s">
        <v>123</v>
      </c>
      <c r="D44" s="17">
        <v>2003</v>
      </c>
      <c r="E44" s="4" t="s">
        <v>45</v>
      </c>
      <c r="F44" s="17">
        <v>81</v>
      </c>
      <c r="G44" s="17">
        <v>70</v>
      </c>
      <c r="H44" s="17">
        <v>71</v>
      </c>
      <c r="I44" s="17">
        <v>60</v>
      </c>
      <c r="J44" s="13">
        <f t="shared" si="1"/>
        <v>282</v>
      </c>
      <c r="K44" s="25"/>
    </row>
    <row r="45" spans="1:11" x14ac:dyDescent="0.2">
      <c r="A45" s="12">
        <v>13</v>
      </c>
      <c r="B45" s="16" t="s">
        <v>124</v>
      </c>
      <c r="C45" s="16" t="s">
        <v>103</v>
      </c>
      <c r="D45" s="15">
        <v>1952</v>
      </c>
      <c r="E45" s="16" t="s">
        <v>125</v>
      </c>
      <c r="F45" s="17">
        <v>64</v>
      </c>
      <c r="G45" s="17">
        <v>64</v>
      </c>
      <c r="H45" s="17">
        <v>69</v>
      </c>
      <c r="I45" s="17">
        <v>80</v>
      </c>
      <c r="J45" s="13">
        <f t="shared" si="1"/>
        <v>277</v>
      </c>
      <c r="K45" s="25"/>
    </row>
    <row r="46" spans="1:11" x14ac:dyDescent="0.2">
      <c r="B46" s="16"/>
      <c r="C46" s="16"/>
      <c r="D46" s="15"/>
      <c r="E46" s="16"/>
      <c r="F46" s="17"/>
      <c r="G46" s="17"/>
      <c r="H46" s="17"/>
      <c r="I46" s="17"/>
      <c r="J46" s="13"/>
      <c r="K46" s="25"/>
    </row>
    <row r="47" spans="1:11" x14ac:dyDescent="0.2">
      <c r="B47" s="18" t="s">
        <v>126</v>
      </c>
      <c r="J47" s="17"/>
    </row>
    <row r="48" spans="1:11" x14ac:dyDescent="0.2">
      <c r="A48" s="26">
        <v>1</v>
      </c>
      <c r="B48" s="18" t="s">
        <v>76</v>
      </c>
      <c r="C48" s="18" t="s">
        <v>127</v>
      </c>
      <c r="D48" s="17">
        <v>1939</v>
      </c>
      <c r="E48" s="4" t="s">
        <v>61</v>
      </c>
      <c r="F48" s="17">
        <v>88</v>
      </c>
      <c r="G48" s="17">
        <v>88</v>
      </c>
      <c r="H48" s="17">
        <v>93</v>
      </c>
      <c r="I48" s="17">
        <v>84</v>
      </c>
      <c r="J48" s="24">
        <f t="shared" ref="J48:J54" si="2">SUM(F48:I48)</f>
        <v>353</v>
      </c>
      <c r="K48" s="12" t="s">
        <v>28</v>
      </c>
    </row>
    <row r="49" spans="1:10" x14ac:dyDescent="0.2">
      <c r="A49" s="26">
        <v>2</v>
      </c>
      <c r="B49" s="14" t="s">
        <v>128</v>
      </c>
      <c r="C49" s="14" t="s">
        <v>129</v>
      </c>
      <c r="D49" s="15">
        <v>1942</v>
      </c>
      <c r="E49" s="16" t="s">
        <v>61</v>
      </c>
      <c r="F49" s="17">
        <v>84</v>
      </c>
      <c r="G49" s="17">
        <v>81</v>
      </c>
      <c r="H49" s="17">
        <v>83</v>
      </c>
      <c r="I49" s="17">
        <v>81</v>
      </c>
      <c r="J49" s="24">
        <f t="shared" si="2"/>
        <v>329</v>
      </c>
    </row>
    <row r="50" spans="1:10" x14ac:dyDescent="0.2">
      <c r="A50" s="26">
        <v>3</v>
      </c>
      <c r="B50" s="18" t="s">
        <v>130</v>
      </c>
      <c r="C50" s="18" t="s">
        <v>131</v>
      </c>
      <c r="D50" s="17">
        <v>1947</v>
      </c>
      <c r="E50" s="4" t="s">
        <v>14</v>
      </c>
      <c r="F50" s="17">
        <v>78</v>
      </c>
      <c r="G50" s="17">
        <v>80</v>
      </c>
      <c r="H50" s="17">
        <v>82</v>
      </c>
      <c r="I50" s="17">
        <v>75</v>
      </c>
      <c r="J50" s="24">
        <f t="shared" si="2"/>
        <v>315</v>
      </c>
    </row>
    <row r="51" spans="1:10" x14ac:dyDescent="0.2">
      <c r="A51" s="27">
        <v>4</v>
      </c>
      <c r="B51" s="4" t="s">
        <v>132</v>
      </c>
      <c r="C51" s="4" t="s">
        <v>133</v>
      </c>
      <c r="D51" s="17">
        <v>1936</v>
      </c>
      <c r="E51" s="4" t="s">
        <v>14</v>
      </c>
      <c r="F51" s="17">
        <v>67</v>
      </c>
      <c r="G51" s="17">
        <v>72</v>
      </c>
      <c r="H51" s="17">
        <v>77</v>
      </c>
      <c r="I51" s="17">
        <v>67</v>
      </c>
      <c r="J51" s="24">
        <f t="shared" si="2"/>
        <v>283</v>
      </c>
    </row>
    <row r="52" spans="1:10" x14ac:dyDescent="0.2">
      <c r="A52" s="27">
        <v>5</v>
      </c>
      <c r="B52" s="4" t="s">
        <v>134</v>
      </c>
      <c r="C52" s="4" t="s">
        <v>135</v>
      </c>
      <c r="D52" s="17">
        <v>1943</v>
      </c>
      <c r="E52" s="16" t="s">
        <v>61</v>
      </c>
      <c r="F52" s="17">
        <v>67</v>
      </c>
      <c r="G52" s="17">
        <v>65</v>
      </c>
      <c r="H52" s="17">
        <v>73</v>
      </c>
      <c r="I52" s="17">
        <v>63</v>
      </c>
      <c r="J52" s="24">
        <f t="shared" si="2"/>
        <v>268</v>
      </c>
    </row>
    <row r="53" spans="1:10" x14ac:dyDescent="0.2">
      <c r="A53" s="27">
        <v>6</v>
      </c>
      <c r="B53" s="16" t="s">
        <v>136</v>
      </c>
      <c r="C53" s="16" t="s">
        <v>137</v>
      </c>
      <c r="D53" s="15">
        <v>1948</v>
      </c>
      <c r="E53" s="16" t="s">
        <v>14</v>
      </c>
      <c r="F53" s="17">
        <v>63</v>
      </c>
      <c r="G53" s="17">
        <v>57</v>
      </c>
      <c r="H53" s="17">
        <v>68</v>
      </c>
      <c r="I53" s="17">
        <v>73</v>
      </c>
      <c r="J53" s="24">
        <f t="shared" si="2"/>
        <v>261</v>
      </c>
    </row>
    <row r="54" spans="1:10" x14ac:dyDescent="0.2">
      <c r="A54" s="27">
        <v>7</v>
      </c>
      <c r="B54" s="16" t="s">
        <v>67</v>
      </c>
      <c r="C54" s="16" t="s">
        <v>138</v>
      </c>
      <c r="D54" s="15">
        <v>1948</v>
      </c>
      <c r="E54" s="16" t="s">
        <v>14</v>
      </c>
      <c r="F54" s="17">
        <v>43</v>
      </c>
      <c r="G54" s="17">
        <v>63</v>
      </c>
      <c r="H54" s="17">
        <v>59</v>
      </c>
      <c r="I54" s="17">
        <v>58</v>
      </c>
      <c r="J54" s="24">
        <f t="shared" si="2"/>
        <v>223</v>
      </c>
    </row>
    <row r="55" spans="1:10" x14ac:dyDescent="0.2">
      <c r="A55" s="22"/>
      <c r="B55" s="16"/>
      <c r="C55" s="16"/>
      <c r="D55" s="15"/>
      <c r="E55" s="16"/>
      <c r="F55" s="17"/>
      <c r="G55" s="17"/>
      <c r="H55" s="17"/>
      <c r="I55" s="17"/>
      <c r="J55" s="24"/>
    </row>
    <row r="56" spans="1:10" ht="16" x14ac:dyDescent="0.2">
      <c r="A56" s="22"/>
      <c r="B56" s="28" t="s">
        <v>139</v>
      </c>
      <c r="C56" s="22"/>
      <c r="D56" s="22"/>
      <c r="E56" s="22"/>
      <c r="F56" s="22"/>
      <c r="G56" s="22"/>
      <c r="H56" s="22"/>
      <c r="I56" s="22"/>
      <c r="J56" s="24"/>
    </row>
    <row r="57" spans="1:10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4"/>
    </row>
    <row r="58" spans="1:10" x14ac:dyDescent="0.2">
      <c r="A58" s="26">
        <v>1</v>
      </c>
      <c r="B58" s="29" t="s">
        <v>140</v>
      </c>
      <c r="C58" s="29" t="s">
        <v>141</v>
      </c>
      <c r="D58" s="30">
        <v>1972</v>
      </c>
      <c r="E58" s="30" t="s">
        <v>14</v>
      </c>
      <c r="F58" s="30">
        <v>99</v>
      </c>
      <c r="G58" s="30">
        <v>98</v>
      </c>
      <c r="H58" s="30">
        <v>98</v>
      </c>
      <c r="I58" s="30">
        <v>97</v>
      </c>
      <c r="J58" s="26">
        <f>SUM(F58:I58)</f>
        <v>392</v>
      </c>
    </row>
    <row r="59" spans="1:10" x14ac:dyDescent="0.2">
      <c r="A59" s="26">
        <v>2</v>
      </c>
      <c r="B59" s="29" t="s">
        <v>124</v>
      </c>
      <c r="C59" s="29" t="s">
        <v>142</v>
      </c>
      <c r="D59" s="30">
        <v>1997</v>
      </c>
      <c r="E59" s="30" t="s">
        <v>14</v>
      </c>
      <c r="F59" s="30">
        <v>94</v>
      </c>
      <c r="G59" s="30">
        <v>97</v>
      </c>
      <c r="H59" s="30">
        <v>89</v>
      </c>
      <c r="I59" s="30">
        <v>94</v>
      </c>
      <c r="J59" s="26">
        <f>SUM(F59:I59)</f>
        <v>374</v>
      </c>
    </row>
  </sheetData>
  <mergeCells count="2">
    <mergeCell ref="F5:I5"/>
    <mergeCell ref="F32:I3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Q5" sqref="Q5"/>
    </sheetView>
  </sheetViews>
  <sheetFormatPr baseColWidth="10" defaultColWidth="8.83203125" defaultRowHeight="15" x14ac:dyDescent="0.2"/>
  <cols>
    <col min="3" max="3" width="21.6640625" customWidth="1"/>
    <col min="5" max="5" width="11.1640625" customWidth="1"/>
  </cols>
  <sheetData>
    <row r="1" spans="1:11" ht="20" x14ac:dyDescent="0.2">
      <c r="A1" s="4"/>
      <c r="B1" s="47" t="s">
        <v>0</v>
      </c>
      <c r="C1" s="4"/>
      <c r="D1" s="4"/>
      <c r="E1" s="4"/>
      <c r="F1" s="4"/>
      <c r="G1" s="4"/>
      <c r="H1" s="4"/>
      <c r="I1" s="4"/>
      <c r="J1" s="4"/>
    </row>
    <row r="2" spans="1:11" ht="18" x14ac:dyDescent="0.2">
      <c r="A2" s="4"/>
      <c r="B2" s="5"/>
      <c r="C2" s="4"/>
      <c r="D2" s="4"/>
      <c r="E2" s="4"/>
      <c r="F2" s="4"/>
      <c r="G2" s="4"/>
      <c r="H2" s="4"/>
      <c r="I2" s="4"/>
      <c r="J2" s="4"/>
    </row>
    <row r="3" spans="1:11" ht="16" x14ac:dyDescent="0.2">
      <c r="B3" s="4"/>
      <c r="C3" s="4"/>
      <c r="D3" s="4"/>
      <c r="E3" s="4"/>
      <c r="F3" s="4"/>
      <c r="G3" s="4"/>
      <c r="H3" s="7" t="s">
        <v>2</v>
      </c>
      <c r="I3" s="4"/>
      <c r="J3" s="4"/>
    </row>
    <row r="4" spans="1:11" ht="16" x14ac:dyDescent="0.2">
      <c r="A4" s="4"/>
      <c r="B4" s="4"/>
      <c r="C4" s="4"/>
      <c r="D4" s="4"/>
      <c r="E4" s="4"/>
      <c r="F4" s="4"/>
      <c r="G4" s="4"/>
      <c r="H4" s="4"/>
      <c r="I4" s="6" t="s">
        <v>1</v>
      </c>
      <c r="J4" s="4"/>
    </row>
    <row r="5" spans="1:11" ht="16" x14ac:dyDescent="0.2">
      <c r="A5" s="4"/>
      <c r="B5" s="8" t="s">
        <v>143</v>
      </c>
      <c r="C5" s="4"/>
      <c r="D5" s="4"/>
      <c r="E5" s="4"/>
      <c r="F5" s="4"/>
      <c r="G5" s="4"/>
      <c r="H5" s="4"/>
      <c r="I5" s="4"/>
      <c r="J5" s="4"/>
    </row>
    <row r="6" spans="1:11" x14ac:dyDescent="0.2">
      <c r="A6" s="4"/>
      <c r="B6" s="4"/>
      <c r="C6" s="4"/>
      <c r="D6" s="4"/>
      <c r="E6" s="4"/>
      <c r="F6" s="4"/>
      <c r="G6" s="4"/>
      <c r="H6" s="4"/>
      <c r="I6" s="4"/>
      <c r="J6" s="4"/>
    </row>
    <row r="7" spans="1:11" x14ac:dyDescent="0.2">
      <c r="A7" s="9" t="s">
        <v>4</v>
      </c>
      <c r="B7" s="10" t="s">
        <v>5</v>
      </c>
      <c r="C7" s="10" t="s">
        <v>6</v>
      </c>
      <c r="D7" s="11" t="s">
        <v>7</v>
      </c>
      <c r="E7" s="11" t="s">
        <v>8</v>
      </c>
      <c r="F7" s="3" t="s">
        <v>9</v>
      </c>
      <c r="G7" s="3"/>
      <c r="H7" s="3"/>
      <c r="I7" s="3"/>
      <c r="J7" s="11" t="s">
        <v>10</v>
      </c>
      <c r="K7" s="12" t="s">
        <v>11</v>
      </c>
    </row>
    <row r="8" spans="1:11" x14ac:dyDescent="0.2">
      <c r="A8" s="13">
        <v>1</v>
      </c>
      <c r="B8" s="4" t="s">
        <v>144</v>
      </c>
      <c r="C8" s="4" t="s">
        <v>145</v>
      </c>
      <c r="D8" s="17">
        <v>1993</v>
      </c>
      <c r="E8" s="16" t="s">
        <v>146</v>
      </c>
      <c r="F8" s="17">
        <v>93</v>
      </c>
      <c r="G8" s="17">
        <v>93</v>
      </c>
      <c r="H8" s="17">
        <v>91</v>
      </c>
      <c r="I8" s="17">
        <v>91</v>
      </c>
      <c r="J8" s="13">
        <f t="shared" ref="J8:J26" si="0">SUM(F8:I8)</f>
        <v>368</v>
      </c>
      <c r="K8" s="12" t="s">
        <v>19</v>
      </c>
    </row>
    <row r="9" spans="1:11" x14ac:dyDescent="0.2">
      <c r="A9" s="13">
        <v>2</v>
      </c>
      <c r="B9" s="16" t="s">
        <v>147</v>
      </c>
      <c r="C9" s="16" t="s">
        <v>148</v>
      </c>
      <c r="D9" s="15">
        <v>1985</v>
      </c>
      <c r="E9" s="16" t="s">
        <v>14</v>
      </c>
      <c r="F9" s="17">
        <v>93</v>
      </c>
      <c r="G9" s="17">
        <v>90</v>
      </c>
      <c r="H9" s="17">
        <v>92</v>
      </c>
      <c r="I9" s="17">
        <v>90</v>
      </c>
      <c r="J9" s="13">
        <f t="shared" si="0"/>
        <v>365</v>
      </c>
      <c r="K9" s="12" t="s">
        <v>19</v>
      </c>
    </row>
    <row r="10" spans="1:11" x14ac:dyDescent="0.2">
      <c r="A10" s="13">
        <v>3</v>
      </c>
      <c r="B10" s="4" t="s">
        <v>29</v>
      </c>
      <c r="C10" s="4" t="s">
        <v>30</v>
      </c>
      <c r="D10" s="17">
        <v>1998</v>
      </c>
      <c r="E10" s="16" t="s">
        <v>149</v>
      </c>
      <c r="F10" s="17">
        <v>91</v>
      </c>
      <c r="G10" s="17">
        <v>87</v>
      </c>
      <c r="H10" s="17">
        <v>94</v>
      </c>
      <c r="I10" s="17">
        <v>89</v>
      </c>
      <c r="J10" s="13">
        <f t="shared" si="0"/>
        <v>361</v>
      </c>
      <c r="K10" s="12" t="s">
        <v>19</v>
      </c>
    </row>
    <row r="11" spans="1:11" x14ac:dyDescent="0.2">
      <c r="A11" s="13">
        <v>4</v>
      </c>
      <c r="B11" s="16" t="s">
        <v>150</v>
      </c>
      <c r="C11" s="16" t="s">
        <v>151</v>
      </c>
      <c r="D11" s="15">
        <v>1981</v>
      </c>
      <c r="E11" s="16" t="s">
        <v>14</v>
      </c>
      <c r="F11" s="17">
        <v>86</v>
      </c>
      <c r="G11" s="17">
        <v>87</v>
      </c>
      <c r="H11" s="17">
        <v>93</v>
      </c>
      <c r="I11" s="17">
        <v>87</v>
      </c>
      <c r="J11" s="13">
        <f t="shared" si="0"/>
        <v>353</v>
      </c>
      <c r="K11" s="31" t="s">
        <v>23</v>
      </c>
    </row>
    <row r="12" spans="1:11" x14ac:dyDescent="0.2">
      <c r="A12" s="13">
        <v>5</v>
      </c>
      <c r="B12" s="4" t="s">
        <v>152</v>
      </c>
      <c r="C12" s="4" t="s">
        <v>71</v>
      </c>
      <c r="D12" s="17">
        <v>1987</v>
      </c>
      <c r="E12" s="16" t="s">
        <v>14</v>
      </c>
      <c r="F12" s="17">
        <v>87</v>
      </c>
      <c r="G12" s="17">
        <v>82</v>
      </c>
      <c r="H12" s="17">
        <v>85</v>
      </c>
      <c r="I12" s="17">
        <v>87</v>
      </c>
      <c r="J12" s="13">
        <f t="shared" si="0"/>
        <v>341</v>
      </c>
      <c r="K12" s="31" t="s">
        <v>23</v>
      </c>
    </row>
    <row r="13" spans="1:11" x14ac:dyDescent="0.2">
      <c r="A13" s="13">
        <v>6</v>
      </c>
      <c r="B13" s="4" t="s">
        <v>153</v>
      </c>
      <c r="C13" s="4" t="s">
        <v>154</v>
      </c>
      <c r="D13" s="17">
        <v>1972</v>
      </c>
      <c r="E13" s="16" t="s">
        <v>14</v>
      </c>
      <c r="F13" s="17">
        <v>82</v>
      </c>
      <c r="G13" s="17">
        <v>87</v>
      </c>
      <c r="H13" s="17">
        <v>80</v>
      </c>
      <c r="I13" s="17">
        <v>85</v>
      </c>
      <c r="J13" s="13">
        <f t="shared" si="0"/>
        <v>334</v>
      </c>
      <c r="K13" s="31" t="s">
        <v>28</v>
      </c>
    </row>
    <row r="14" spans="1:11" x14ac:dyDescent="0.2">
      <c r="A14" s="13">
        <v>7</v>
      </c>
      <c r="B14" s="16" t="s">
        <v>155</v>
      </c>
      <c r="C14" s="16" t="s">
        <v>51</v>
      </c>
      <c r="D14" s="15">
        <v>1957</v>
      </c>
      <c r="E14" s="4" t="s">
        <v>14</v>
      </c>
      <c r="F14" s="17">
        <v>76</v>
      </c>
      <c r="G14" s="17">
        <v>82</v>
      </c>
      <c r="H14" s="17">
        <v>86</v>
      </c>
      <c r="I14" s="17">
        <v>84</v>
      </c>
      <c r="J14" s="13">
        <f t="shared" si="0"/>
        <v>328</v>
      </c>
      <c r="K14" s="31" t="s">
        <v>28</v>
      </c>
    </row>
    <row r="15" spans="1:11" x14ac:dyDescent="0.2">
      <c r="A15" s="13">
        <v>8</v>
      </c>
      <c r="B15" s="16" t="s">
        <v>156</v>
      </c>
      <c r="C15" s="16" t="s">
        <v>157</v>
      </c>
      <c r="D15" s="17">
        <v>1996</v>
      </c>
      <c r="E15" s="4" t="s">
        <v>14</v>
      </c>
      <c r="F15" s="15">
        <v>78</v>
      </c>
      <c r="G15" s="15">
        <v>77</v>
      </c>
      <c r="H15" s="15">
        <v>87</v>
      </c>
      <c r="I15" s="15">
        <v>84</v>
      </c>
      <c r="J15" s="13">
        <f t="shared" si="0"/>
        <v>326</v>
      </c>
      <c r="K15" s="31" t="s">
        <v>28</v>
      </c>
    </row>
    <row r="16" spans="1:11" x14ac:dyDescent="0.2">
      <c r="A16" s="13">
        <v>9</v>
      </c>
      <c r="B16" s="16" t="s">
        <v>158</v>
      </c>
      <c r="C16" s="16" t="s">
        <v>159</v>
      </c>
      <c r="D16" s="17">
        <v>1968</v>
      </c>
      <c r="E16" s="16" t="s">
        <v>160</v>
      </c>
      <c r="F16" s="17">
        <v>82</v>
      </c>
      <c r="G16" s="17">
        <v>83</v>
      </c>
      <c r="H16" s="17">
        <v>80</v>
      </c>
      <c r="I16" s="17">
        <v>80</v>
      </c>
      <c r="J16" s="13">
        <f t="shared" si="0"/>
        <v>325</v>
      </c>
      <c r="K16" s="31" t="s">
        <v>28</v>
      </c>
    </row>
    <row r="17" spans="1:11" x14ac:dyDescent="0.2">
      <c r="A17" s="13">
        <v>10</v>
      </c>
      <c r="B17" s="4" t="s">
        <v>26</v>
      </c>
      <c r="C17" s="4" t="s">
        <v>27</v>
      </c>
      <c r="D17" s="17">
        <v>1965</v>
      </c>
      <c r="E17" s="16" t="s">
        <v>22</v>
      </c>
      <c r="F17" s="17">
        <v>76</v>
      </c>
      <c r="G17" s="17">
        <v>82</v>
      </c>
      <c r="H17" s="17">
        <v>74</v>
      </c>
      <c r="I17" s="17">
        <v>84</v>
      </c>
      <c r="J17" s="13">
        <f t="shared" si="0"/>
        <v>316</v>
      </c>
      <c r="K17" s="31" t="s">
        <v>28</v>
      </c>
    </row>
    <row r="18" spans="1:11" x14ac:dyDescent="0.2">
      <c r="A18" s="13">
        <v>11</v>
      </c>
      <c r="B18" s="16" t="s">
        <v>161</v>
      </c>
      <c r="C18" s="16" t="s">
        <v>162</v>
      </c>
      <c r="D18" s="15">
        <v>1956</v>
      </c>
      <c r="E18" s="4" t="s">
        <v>163</v>
      </c>
      <c r="F18" s="17">
        <v>81</v>
      </c>
      <c r="G18" s="17">
        <v>78</v>
      </c>
      <c r="H18" s="17">
        <v>72</v>
      </c>
      <c r="I18" s="17">
        <v>80</v>
      </c>
      <c r="J18" s="13">
        <f t="shared" si="0"/>
        <v>311</v>
      </c>
      <c r="K18" s="31" t="s">
        <v>28</v>
      </c>
    </row>
    <row r="19" spans="1:11" x14ac:dyDescent="0.2">
      <c r="A19" s="13">
        <v>12</v>
      </c>
      <c r="B19" s="4" t="s">
        <v>164</v>
      </c>
      <c r="C19" s="4" t="s">
        <v>165</v>
      </c>
      <c r="D19" s="17">
        <v>1963</v>
      </c>
      <c r="E19" s="4" t="s">
        <v>163</v>
      </c>
      <c r="F19" s="17">
        <v>64</v>
      </c>
      <c r="G19" s="17">
        <v>78</v>
      </c>
      <c r="H19" s="17">
        <v>90</v>
      </c>
      <c r="I19" s="17">
        <v>76</v>
      </c>
      <c r="J19" s="13">
        <f t="shared" si="0"/>
        <v>308</v>
      </c>
      <c r="K19" s="31" t="s">
        <v>28</v>
      </c>
    </row>
    <row r="20" spans="1:11" x14ac:dyDescent="0.2">
      <c r="A20" s="13">
        <v>13</v>
      </c>
      <c r="B20" s="16" t="s">
        <v>166</v>
      </c>
      <c r="C20" s="16" t="s">
        <v>167</v>
      </c>
      <c r="D20" s="15">
        <v>1965</v>
      </c>
      <c r="E20" s="4" t="s">
        <v>160</v>
      </c>
      <c r="F20" s="17">
        <v>73</v>
      </c>
      <c r="G20" s="17">
        <v>80</v>
      </c>
      <c r="H20" s="17">
        <v>77</v>
      </c>
      <c r="I20" s="17">
        <v>76</v>
      </c>
      <c r="J20" s="13">
        <f t="shared" si="0"/>
        <v>306</v>
      </c>
      <c r="K20" s="31" t="s">
        <v>28</v>
      </c>
    </row>
    <row r="21" spans="1:11" x14ac:dyDescent="0.2">
      <c r="A21" s="13">
        <v>14</v>
      </c>
      <c r="B21" s="4" t="s">
        <v>168</v>
      </c>
      <c r="C21" s="4" t="s">
        <v>169</v>
      </c>
      <c r="D21" s="17">
        <v>1990</v>
      </c>
      <c r="E21" s="16" t="s">
        <v>170</v>
      </c>
      <c r="F21" s="17">
        <v>74</v>
      </c>
      <c r="G21" s="17">
        <v>70</v>
      </c>
      <c r="H21" s="17">
        <v>76</v>
      </c>
      <c r="I21" s="17">
        <v>80</v>
      </c>
      <c r="J21" s="13">
        <f t="shared" si="0"/>
        <v>300</v>
      </c>
      <c r="K21" s="31" t="s">
        <v>28</v>
      </c>
    </row>
    <row r="22" spans="1:11" x14ac:dyDescent="0.2">
      <c r="A22" s="13">
        <v>15</v>
      </c>
      <c r="B22" s="4" t="s">
        <v>171</v>
      </c>
      <c r="C22" s="4" t="s">
        <v>172</v>
      </c>
      <c r="D22" s="17">
        <v>1981</v>
      </c>
      <c r="E22" s="4" t="s">
        <v>160</v>
      </c>
      <c r="F22" s="17">
        <v>82</v>
      </c>
      <c r="G22" s="17">
        <v>76</v>
      </c>
      <c r="H22" s="17">
        <v>73</v>
      </c>
      <c r="I22" s="17">
        <v>64</v>
      </c>
      <c r="J22" s="13">
        <f t="shared" si="0"/>
        <v>295</v>
      </c>
    </row>
    <row r="23" spans="1:11" x14ac:dyDescent="0.2">
      <c r="A23" s="13">
        <v>16</v>
      </c>
      <c r="B23" s="16" t="s">
        <v>173</v>
      </c>
      <c r="C23" s="16" t="s">
        <v>174</v>
      </c>
      <c r="D23" s="15">
        <v>1959</v>
      </c>
      <c r="E23" s="16" t="s">
        <v>14</v>
      </c>
      <c r="F23" s="17">
        <v>74</v>
      </c>
      <c r="G23" s="17">
        <v>69</v>
      </c>
      <c r="H23" s="17">
        <v>73</v>
      </c>
      <c r="I23" s="17">
        <v>69</v>
      </c>
      <c r="J23" s="13">
        <f t="shared" si="0"/>
        <v>285</v>
      </c>
    </row>
    <row r="24" spans="1:11" x14ac:dyDescent="0.2">
      <c r="A24" s="13">
        <v>17</v>
      </c>
      <c r="B24" s="4" t="s">
        <v>152</v>
      </c>
      <c r="C24" s="4" t="s">
        <v>175</v>
      </c>
      <c r="D24" s="17">
        <v>1980</v>
      </c>
      <c r="E24" s="16" t="s">
        <v>160</v>
      </c>
      <c r="F24" s="17">
        <v>70</v>
      </c>
      <c r="G24" s="17">
        <v>73</v>
      </c>
      <c r="H24" s="17">
        <v>70</v>
      </c>
      <c r="I24" s="17">
        <v>69</v>
      </c>
      <c r="J24" s="13">
        <f t="shared" si="0"/>
        <v>282</v>
      </c>
    </row>
    <row r="25" spans="1:11" x14ac:dyDescent="0.2">
      <c r="A25" s="13">
        <v>18</v>
      </c>
      <c r="B25" s="16" t="s">
        <v>176</v>
      </c>
      <c r="C25" s="16" t="s">
        <v>177</v>
      </c>
      <c r="D25" s="15">
        <v>1962</v>
      </c>
      <c r="E25" s="16" t="s">
        <v>14</v>
      </c>
      <c r="F25" s="17">
        <v>69</v>
      </c>
      <c r="G25" s="17">
        <v>62</v>
      </c>
      <c r="H25" s="17">
        <v>71</v>
      </c>
      <c r="I25" s="17">
        <v>79</v>
      </c>
      <c r="J25" s="13">
        <f t="shared" si="0"/>
        <v>281</v>
      </c>
    </row>
    <row r="26" spans="1:11" x14ac:dyDescent="0.2">
      <c r="A26" s="13">
        <v>19</v>
      </c>
      <c r="B26" s="16" t="s">
        <v>34</v>
      </c>
      <c r="C26" s="16" t="s">
        <v>178</v>
      </c>
      <c r="D26" s="15">
        <v>1976</v>
      </c>
      <c r="E26" s="16" t="s">
        <v>170</v>
      </c>
      <c r="F26" s="17">
        <v>59</v>
      </c>
      <c r="G26" s="17">
        <v>60</v>
      </c>
      <c r="H26" s="17">
        <v>58</v>
      </c>
      <c r="I26" s="17">
        <v>76</v>
      </c>
      <c r="J26" s="13">
        <f t="shared" si="0"/>
        <v>253</v>
      </c>
    </row>
    <row r="27" spans="1:11" ht="16" x14ac:dyDescent="0.2">
      <c r="A27" s="13"/>
      <c r="B27" s="32"/>
      <c r="C27" s="32"/>
      <c r="D27" s="33"/>
      <c r="E27" s="6"/>
      <c r="F27" s="33"/>
      <c r="G27" s="33"/>
      <c r="H27" s="33"/>
      <c r="I27" s="33"/>
      <c r="J27" s="34"/>
    </row>
    <row r="28" spans="1:11" ht="16" x14ac:dyDescent="0.2">
      <c r="A28" s="4"/>
      <c r="B28" s="8" t="s">
        <v>179</v>
      </c>
      <c r="C28" s="32"/>
      <c r="D28" s="32"/>
      <c r="E28" s="32"/>
      <c r="F28" s="32"/>
      <c r="G28" s="32"/>
      <c r="H28" s="32"/>
      <c r="I28" s="32"/>
      <c r="J28" s="34"/>
    </row>
    <row r="29" spans="1:11" ht="16" x14ac:dyDescent="0.2">
      <c r="A29" s="4"/>
      <c r="B29" s="8"/>
      <c r="C29" s="32"/>
      <c r="D29" s="32"/>
      <c r="E29" s="32"/>
      <c r="F29" s="32"/>
      <c r="G29" s="32"/>
      <c r="H29" s="32"/>
      <c r="I29" s="32"/>
      <c r="J29" s="34"/>
    </row>
    <row r="30" spans="1:11" x14ac:dyDescent="0.2">
      <c r="A30" s="9" t="s">
        <v>4</v>
      </c>
      <c r="B30" s="20" t="s">
        <v>5</v>
      </c>
      <c r="C30" s="20" t="s">
        <v>6</v>
      </c>
      <c r="D30" s="21" t="s">
        <v>7</v>
      </c>
      <c r="E30" s="21" t="s">
        <v>8</v>
      </c>
      <c r="F30" s="2" t="s">
        <v>9</v>
      </c>
      <c r="G30" s="2"/>
      <c r="H30" s="2"/>
      <c r="I30" s="2"/>
      <c r="J30" s="13"/>
    </row>
    <row r="31" spans="1:11" ht="16.5" customHeight="1" x14ac:dyDescent="0.2">
      <c r="A31" s="13">
        <v>1</v>
      </c>
      <c r="B31" s="4" t="s">
        <v>180</v>
      </c>
      <c r="C31" s="4" t="s">
        <v>181</v>
      </c>
      <c r="D31" s="17">
        <v>2000</v>
      </c>
      <c r="E31" s="16" t="s">
        <v>45</v>
      </c>
      <c r="F31" s="35">
        <v>91</v>
      </c>
      <c r="G31" s="35">
        <v>88</v>
      </c>
      <c r="H31" s="35">
        <v>91</v>
      </c>
      <c r="I31" s="35">
        <v>94</v>
      </c>
      <c r="J31" s="13">
        <f t="shared" ref="J31:J37" si="1">SUM(F31:I31)</f>
        <v>364</v>
      </c>
      <c r="K31" s="12" t="s">
        <v>19</v>
      </c>
    </row>
    <row r="32" spans="1:11" x14ac:dyDescent="0.2">
      <c r="A32" s="13">
        <v>2</v>
      </c>
      <c r="B32" s="4" t="s">
        <v>182</v>
      </c>
      <c r="C32" s="4" t="s">
        <v>183</v>
      </c>
      <c r="D32" s="17">
        <v>2000</v>
      </c>
      <c r="E32" s="16" t="s">
        <v>14</v>
      </c>
      <c r="F32" s="35">
        <v>87</v>
      </c>
      <c r="G32" s="35">
        <v>87</v>
      </c>
      <c r="H32" s="35">
        <v>86</v>
      </c>
      <c r="I32" s="35">
        <v>88</v>
      </c>
      <c r="J32" s="13">
        <f t="shared" si="1"/>
        <v>348</v>
      </c>
      <c r="K32" s="12" t="s">
        <v>23</v>
      </c>
    </row>
    <row r="33" spans="1:11" x14ac:dyDescent="0.2">
      <c r="A33" s="13">
        <v>3</v>
      </c>
      <c r="B33" s="16" t="s">
        <v>184</v>
      </c>
      <c r="C33" s="16" t="s">
        <v>185</v>
      </c>
      <c r="D33" s="15">
        <v>2001</v>
      </c>
      <c r="E33" s="16" t="s">
        <v>14</v>
      </c>
      <c r="F33" s="35">
        <v>91</v>
      </c>
      <c r="G33" s="35">
        <v>81</v>
      </c>
      <c r="H33" s="35">
        <v>92</v>
      </c>
      <c r="I33" s="35">
        <v>83</v>
      </c>
      <c r="J33" s="13">
        <f t="shared" si="1"/>
        <v>347</v>
      </c>
      <c r="K33" s="12" t="s">
        <v>23</v>
      </c>
    </row>
    <row r="34" spans="1:11" x14ac:dyDescent="0.2">
      <c r="A34" s="13">
        <v>4</v>
      </c>
      <c r="B34" s="4" t="s">
        <v>186</v>
      </c>
      <c r="C34" s="4" t="s">
        <v>187</v>
      </c>
      <c r="D34" s="17">
        <v>1999</v>
      </c>
      <c r="E34" s="16" t="s">
        <v>14</v>
      </c>
      <c r="F34" s="35">
        <v>73</v>
      </c>
      <c r="G34" s="35">
        <v>76</v>
      </c>
      <c r="H34" s="35">
        <v>83</v>
      </c>
      <c r="I34" s="35">
        <v>80</v>
      </c>
      <c r="J34" s="13">
        <f t="shared" si="1"/>
        <v>312</v>
      </c>
      <c r="K34" s="12" t="s">
        <v>28</v>
      </c>
    </row>
    <row r="35" spans="1:11" x14ac:dyDescent="0.2">
      <c r="A35" s="13">
        <v>5</v>
      </c>
      <c r="B35" s="4" t="s">
        <v>188</v>
      </c>
      <c r="C35" s="4" t="s">
        <v>189</v>
      </c>
      <c r="D35" s="17">
        <v>2004</v>
      </c>
      <c r="E35" s="16" t="s">
        <v>45</v>
      </c>
      <c r="F35" s="35">
        <v>72</v>
      </c>
      <c r="G35" s="35">
        <v>76</v>
      </c>
      <c r="H35" s="35">
        <v>70</v>
      </c>
      <c r="I35" s="35">
        <v>69</v>
      </c>
      <c r="J35" s="13">
        <f t="shared" si="1"/>
        <v>287</v>
      </c>
    </row>
    <row r="36" spans="1:11" x14ac:dyDescent="0.2">
      <c r="A36" s="13">
        <v>6</v>
      </c>
      <c r="B36" s="4" t="s">
        <v>190</v>
      </c>
      <c r="C36" s="4" t="s">
        <v>191</v>
      </c>
      <c r="D36" s="17">
        <v>2003</v>
      </c>
      <c r="E36" s="16" t="s">
        <v>45</v>
      </c>
      <c r="F36" s="35">
        <v>47</v>
      </c>
      <c r="G36" s="35">
        <v>34</v>
      </c>
      <c r="H36" s="35">
        <v>40</v>
      </c>
      <c r="I36" s="35">
        <v>66</v>
      </c>
      <c r="J36" s="13">
        <f t="shared" si="1"/>
        <v>187</v>
      </c>
    </row>
    <row r="37" spans="1:11" x14ac:dyDescent="0.2">
      <c r="A37" s="13">
        <v>7</v>
      </c>
      <c r="B37" s="4" t="s">
        <v>192</v>
      </c>
      <c r="C37" s="4" t="s">
        <v>193</v>
      </c>
      <c r="D37" s="17">
        <v>2004</v>
      </c>
      <c r="E37" s="4" t="s">
        <v>45</v>
      </c>
      <c r="F37" s="4">
        <v>36</v>
      </c>
      <c r="G37" s="4">
        <v>44</v>
      </c>
      <c r="H37" s="4">
        <v>46</v>
      </c>
      <c r="I37" s="4">
        <v>59</v>
      </c>
      <c r="J37" s="24">
        <f t="shared" si="1"/>
        <v>185</v>
      </c>
    </row>
  </sheetData>
  <mergeCells count="2">
    <mergeCell ref="F7:I7"/>
    <mergeCell ref="F30:I30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28" workbookViewId="0">
      <selection activeCell="N50" sqref="N50"/>
    </sheetView>
  </sheetViews>
  <sheetFormatPr baseColWidth="10" defaultColWidth="8.83203125" defaultRowHeight="15" x14ac:dyDescent="0.2"/>
  <sheetData>
    <row r="1" spans="1:11" ht="18" x14ac:dyDescent="0.2">
      <c r="A1" s="4"/>
      <c r="B1" s="5" t="s">
        <v>0</v>
      </c>
      <c r="C1" s="4"/>
      <c r="D1" s="4"/>
      <c r="E1" s="4"/>
      <c r="F1" s="4"/>
      <c r="G1" s="4"/>
      <c r="H1" s="4"/>
      <c r="I1" s="4"/>
      <c r="J1" s="4"/>
      <c r="K1" s="4"/>
    </row>
    <row r="2" spans="1:11" ht="16" x14ac:dyDescent="0.2">
      <c r="A2" s="6" t="s">
        <v>1</v>
      </c>
      <c r="B2" s="4"/>
      <c r="C2" s="4"/>
      <c r="D2" s="4"/>
      <c r="E2" s="4"/>
      <c r="F2" s="4"/>
      <c r="G2" s="4"/>
      <c r="H2" s="7" t="s">
        <v>2</v>
      </c>
      <c r="I2" s="4"/>
      <c r="J2" s="4"/>
      <c r="K2" s="19"/>
    </row>
    <row r="3" spans="1:1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6" x14ac:dyDescent="0.2">
      <c r="A4" s="4"/>
      <c r="B4" s="8" t="s">
        <v>194</v>
      </c>
      <c r="C4" s="4"/>
      <c r="D4" s="4"/>
      <c r="E4" s="4"/>
      <c r="F4" s="4"/>
      <c r="G4" s="4"/>
      <c r="H4" s="4"/>
      <c r="I4" s="4"/>
      <c r="J4" s="4"/>
      <c r="K4" s="4"/>
    </row>
    <row r="5" spans="1:11" x14ac:dyDescent="0.2">
      <c r="A5" s="9" t="s">
        <v>4</v>
      </c>
      <c r="B5" s="10" t="s">
        <v>5</v>
      </c>
      <c r="C5" s="10" t="s">
        <v>6</v>
      </c>
      <c r="D5" s="11" t="s">
        <v>7</v>
      </c>
      <c r="E5" s="11" t="s">
        <v>8</v>
      </c>
      <c r="F5" s="3" t="s">
        <v>9</v>
      </c>
      <c r="G5" s="3"/>
      <c r="H5" s="3"/>
      <c r="I5" s="3"/>
      <c r="J5" s="11" t="s">
        <v>10</v>
      </c>
      <c r="K5" s="36" t="s">
        <v>11</v>
      </c>
    </row>
    <row r="6" spans="1:11" x14ac:dyDescent="0.2">
      <c r="A6" s="13">
        <v>1</v>
      </c>
      <c r="B6" s="18" t="s">
        <v>67</v>
      </c>
      <c r="C6" s="18" t="s">
        <v>68</v>
      </c>
      <c r="D6" s="17">
        <v>1993</v>
      </c>
      <c r="E6" s="16" t="s">
        <v>69</v>
      </c>
      <c r="F6" s="17">
        <v>96</v>
      </c>
      <c r="G6" s="17">
        <v>94</v>
      </c>
      <c r="H6" s="17">
        <v>94</v>
      </c>
      <c r="I6" s="17">
        <v>98</v>
      </c>
      <c r="J6" s="13">
        <f t="shared" ref="J6:J45" si="0">SUM(F6:I6)</f>
        <v>382</v>
      </c>
      <c r="K6" s="15" t="s">
        <v>15</v>
      </c>
    </row>
    <row r="7" spans="1:11" x14ac:dyDescent="0.2">
      <c r="A7" s="13">
        <v>2</v>
      </c>
      <c r="B7" s="18" t="s">
        <v>74</v>
      </c>
      <c r="C7" s="18" t="s">
        <v>75</v>
      </c>
      <c r="D7" s="17">
        <v>1983</v>
      </c>
      <c r="E7" s="16" t="s">
        <v>14</v>
      </c>
      <c r="F7" s="17">
        <v>96</v>
      </c>
      <c r="G7" s="17">
        <v>98</v>
      </c>
      <c r="H7" s="17">
        <v>95</v>
      </c>
      <c r="I7" s="17">
        <v>93</v>
      </c>
      <c r="J7" s="13">
        <f t="shared" si="0"/>
        <v>382</v>
      </c>
      <c r="K7" s="15" t="s">
        <v>15</v>
      </c>
    </row>
    <row r="8" spans="1:11" x14ac:dyDescent="0.2">
      <c r="A8" s="13">
        <v>3</v>
      </c>
      <c r="B8" s="18" t="s">
        <v>78</v>
      </c>
      <c r="C8" s="18" t="s">
        <v>38</v>
      </c>
      <c r="D8" s="17">
        <v>1976</v>
      </c>
      <c r="E8" s="16" t="s">
        <v>14</v>
      </c>
      <c r="F8" s="17">
        <v>93</v>
      </c>
      <c r="G8" s="17">
        <v>93</v>
      </c>
      <c r="H8" s="17">
        <v>96</v>
      </c>
      <c r="I8" s="17">
        <v>94</v>
      </c>
      <c r="J8" s="13">
        <f t="shared" si="0"/>
        <v>376</v>
      </c>
      <c r="K8" s="15" t="s">
        <v>19</v>
      </c>
    </row>
    <row r="9" spans="1:11" x14ac:dyDescent="0.2">
      <c r="A9" s="15">
        <v>4</v>
      </c>
      <c r="B9" s="4" t="s">
        <v>195</v>
      </c>
      <c r="C9" s="4" t="s">
        <v>196</v>
      </c>
      <c r="D9" s="17">
        <v>1978</v>
      </c>
      <c r="E9" s="16" t="s">
        <v>14</v>
      </c>
      <c r="F9" s="17">
        <v>95</v>
      </c>
      <c r="G9" s="17">
        <v>89</v>
      </c>
      <c r="H9" s="17">
        <v>95</v>
      </c>
      <c r="I9" s="17">
        <v>96</v>
      </c>
      <c r="J9" s="13">
        <f t="shared" si="0"/>
        <v>375</v>
      </c>
      <c r="K9" s="15" t="s">
        <v>19</v>
      </c>
    </row>
    <row r="10" spans="1:11" x14ac:dyDescent="0.2">
      <c r="A10" s="15">
        <v>5</v>
      </c>
      <c r="B10" s="4" t="s">
        <v>197</v>
      </c>
      <c r="C10" s="4" t="s">
        <v>198</v>
      </c>
      <c r="D10" s="17">
        <v>1973</v>
      </c>
      <c r="E10" s="16" t="s">
        <v>199</v>
      </c>
      <c r="F10" s="17">
        <v>92</v>
      </c>
      <c r="G10" s="17">
        <v>93</v>
      </c>
      <c r="H10" s="17">
        <v>94</v>
      </c>
      <c r="I10" s="17">
        <v>92</v>
      </c>
      <c r="J10" s="13">
        <f t="shared" si="0"/>
        <v>371</v>
      </c>
      <c r="K10" s="15" t="s">
        <v>19</v>
      </c>
    </row>
    <row r="11" spans="1:11" x14ac:dyDescent="0.2">
      <c r="A11" s="15">
        <v>6</v>
      </c>
      <c r="B11" s="4" t="s">
        <v>200</v>
      </c>
      <c r="C11" s="4" t="s">
        <v>201</v>
      </c>
      <c r="D11" s="17">
        <v>1973</v>
      </c>
      <c r="E11" s="16" t="s">
        <v>14</v>
      </c>
      <c r="F11" s="17">
        <v>90</v>
      </c>
      <c r="G11" s="17">
        <v>93</v>
      </c>
      <c r="H11" s="17">
        <v>93</v>
      </c>
      <c r="I11" s="17">
        <v>92</v>
      </c>
      <c r="J11" s="13">
        <f t="shared" si="0"/>
        <v>368</v>
      </c>
      <c r="K11" s="15" t="s">
        <v>23</v>
      </c>
    </row>
    <row r="12" spans="1:11" x14ac:dyDescent="0.2">
      <c r="A12" s="15">
        <v>7</v>
      </c>
      <c r="B12" s="4" t="s">
        <v>202</v>
      </c>
      <c r="C12" s="4" t="s">
        <v>203</v>
      </c>
      <c r="D12" s="17">
        <v>1970</v>
      </c>
      <c r="E12" s="16" t="s">
        <v>199</v>
      </c>
      <c r="F12" s="17">
        <v>92</v>
      </c>
      <c r="G12" s="17">
        <v>92</v>
      </c>
      <c r="H12" s="17">
        <v>93</v>
      </c>
      <c r="I12" s="17">
        <v>91</v>
      </c>
      <c r="J12" s="13">
        <f t="shared" si="0"/>
        <v>368</v>
      </c>
      <c r="K12" s="15" t="s">
        <v>23</v>
      </c>
    </row>
    <row r="13" spans="1:11" x14ac:dyDescent="0.2">
      <c r="A13" s="15">
        <v>8</v>
      </c>
      <c r="B13" s="4" t="s">
        <v>204</v>
      </c>
      <c r="C13" s="4" t="s">
        <v>205</v>
      </c>
      <c r="D13" s="17">
        <v>1991</v>
      </c>
      <c r="E13" s="16" t="s">
        <v>61</v>
      </c>
      <c r="F13" s="17">
        <v>88</v>
      </c>
      <c r="G13" s="17">
        <v>96</v>
      </c>
      <c r="H13" s="17">
        <v>89</v>
      </c>
      <c r="I13" s="17">
        <v>93</v>
      </c>
      <c r="J13" s="13">
        <f t="shared" si="0"/>
        <v>366</v>
      </c>
      <c r="K13" s="15" t="s">
        <v>23</v>
      </c>
    </row>
    <row r="14" spans="1:11" x14ac:dyDescent="0.2">
      <c r="A14" s="15">
        <v>9</v>
      </c>
      <c r="B14" s="4" t="s">
        <v>52</v>
      </c>
      <c r="C14" s="4" t="s">
        <v>206</v>
      </c>
      <c r="D14" s="17">
        <v>1960</v>
      </c>
      <c r="E14" s="16" t="s">
        <v>163</v>
      </c>
      <c r="F14" s="17">
        <v>93</v>
      </c>
      <c r="G14" s="17">
        <v>90</v>
      </c>
      <c r="H14" s="17">
        <v>90</v>
      </c>
      <c r="I14" s="17">
        <v>92</v>
      </c>
      <c r="J14" s="13">
        <f t="shared" si="0"/>
        <v>365</v>
      </c>
      <c r="K14" s="15" t="s">
        <v>23</v>
      </c>
    </row>
    <row r="15" spans="1:11" x14ac:dyDescent="0.2">
      <c r="A15" s="15">
        <v>10</v>
      </c>
      <c r="B15" s="4" t="s">
        <v>207</v>
      </c>
      <c r="C15" s="4" t="s">
        <v>208</v>
      </c>
      <c r="D15" s="17">
        <v>1973</v>
      </c>
      <c r="E15" s="16" t="s">
        <v>199</v>
      </c>
      <c r="F15" s="17">
        <v>91</v>
      </c>
      <c r="G15" s="17">
        <v>89</v>
      </c>
      <c r="H15" s="17">
        <v>94</v>
      </c>
      <c r="I15" s="17">
        <v>91</v>
      </c>
      <c r="J15" s="13">
        <f t="shared" si="0"/>
        <v>365</v>
      </c>
      <c r="K15" s="15" t="s">
        <v>23</v>
      </c>
    </row>
    <row r="16" spans="1:11" x14ac:dyDescent="0.2">
      <c r="A16" s="15">
        <v>11</v>
      </c>
      <c r="B16" s="4" t="s">
        <v>70</v>
      </c>
      <c r="C16" s="4" t="s">
        <v>71</v>
      </c>
      <c r="D16" s="17">
        <v>1974</v>
      </c>
      <c r="E16" s="16" t="s">
        <v>61</v>
      </c>
      <c r="F16" s="17">
        <v>90</v>
      </c>
      <c r="G16" s="17">
        <v>91</v>
      </c>
      <c r="H16" s="17">
        <v>95</v>
      </c>
      <c r="I16" s="17">
        <v>87</v>
      </c>
      <c r="J16" s="13">
        <f t="shared" si="0"/>
        <v>363</v>
      </c>
      <c r="K16" s="15" t="s">
        <v>23</v>
      </c>
    </row>
    <row r="17" spans="1:11" x14ac:dyDescent="0.2">
      <c r="A17" s="15">
        <v>12</v>
      </c>
      <c r="B17" s="4" t="s">
        <v>209</v>
      </c>
      <c r="C17" s="4" t="s">
        <v>210</v>
      </c>
      <c r="D17" s="17">
        <v>1960</v>
      </c>
      <c r="E17" s="16" t="s">
        <v>211</v>
      </c>
      <c r="F17" s="17">
        <v>88</v>
      </c>
      <c r="G17" s="17">
        <v>88</v>
      </c>
      <c r="H17" s="17">
        <v>90</v>
      </c>
      <c r="I17" s="17">
        <v>94</v>
      </c>
      <c r="J17" s="13">
        <f t="shared" si="0"/>
        <v>360</v>
      </c>
      <c r="K17" s="15" t="s">
        <v>23</v>
      </c>
    </row>
    <row r="18" spans="1:11" x14ac:dyDescent="0.2">
      <c r="A18" s="15">
        <v>13</v>
      </c>
      <c r="B18" s="4" t="s">
        <v>95</v>
      </c>
      <c r="C18" s="4" t="s">
        <v>96</v>
      </c>
      <c r="D18" s="17">
        <v>1970</v>
      </c>
      <c r="E18" s="16" t="s">
        <v>14</v>
      </c>
      <c r="F18" s="17">
        <v>88</v>
      </c>
      <c r="G18" s="17">
        <v>88</v>
      </c>
      <c r="H18" s="17">
        <v>92</v>
      </c>
      <c r="I18" s="17">
        <v>92</v>
      </c>
      <c r="J18" s="13">
        <f t="shared" si="0"/>
        <v>360</v>
      </c>
      <c r="K18" s="15" t="s">
        <v>23</v>
      </c>
    </row>
    <row r="19" spans="1:11" x14ac:dyDescent="0.2">
      <c r="A19" s="15">
        <v>14</v>
      </c>
      <c r="B19" s="4" t="s">
        <v>67</v>
      </c>
      <c r="C19" s="4" t="s">
        <v>212</v>
      </c>
      <c r="D19" s="17">
        <v>1973</v>
      </c>
      <c r="E19" s="4" t="s">
        <v>14</v>
      </c>
      <c r="F19" s="17">
        <v>91</v>
      </c>
      <c r="G19" s="17">
        <v>87</v>
      </c>
      <c r="H19" s="17">
        <v>93</v>
      </c>
      <c r="I19" s="17">
        <v>88</v>
      </c>
      <c r="J19" s="13">
        <f t="shared" si="0"/>
        <v>359</v>
      </c>
      <c r="K19" s="15" t="s">
        <v>23</v>
      </c>
    </row>
    <row r="20" spans="1:11" x14ac:dyDescent="0.2">
      <c r="A20" s="15">
        <v>15</v>
      </c>
      <c r="B20" s="4" t="s">
        <v>59</v>
      </c>
      <c r="C20" s="4" t="s">
        <v>60</v>
      </c>
      <c r="D20" s="17">
        <v>1974</v>
      </c>
      <c r="E20" s="16" t="s">
        <v>61</v>
      </c>
      <c r="F20" s="17">
        <v>89</v>
      </c>
      <c r="G20" s="17">
        <v>89</v>
      </c>
      <c r="H20" s="17">
        <v>86</v>
      </c>
      <c r="I20" s="17">
        <v>93</v>
      </c>
      <c r="J20" s="13">
        <f t="shared" si="0"/>
        <v>357</v>
      </c>
      <c r="K20" s="15" t="s">
        <v>23</v>
      </c>
    </row>
    <row r="21" spans="1:11" x14ac:dyDescent="0.2">
      <c r="A21" s="15">
        <v>16</v>
      </c>
      <c r="B21" s="16" t="s">
        <v>213</v>
      </c>
      <c r="C21" s="16" t="s">
        <v>214</v>
      </c>
      <c r="D21" s="15">
        <v>1957</v>
      </c>
      <c r="E21" s="16" t="s">
        <v>61</v>
      </c>
      <c r="F21" s="17">
        <v>87</v>
      </c>
      <c r="G21" s="17">
        <v>83</v>
      </c>
      <c r="H21" s="17">
        <v>92</v>
      </c>
      <c r="I21" s="17">
        <v>91</v>
      </c>
      <c r="J21" s="13">
        <f t="shared" si="0"/>
        <v>353</v>
      </c>
      <c r="K21" s="15" t="s">
        <v>23</v>
      </c>
    </row>
    <row r="22" spans="1:11" x14ac:dyDescent="0.2">
      <c r="A22" s="15">
        <v>17</v>
      </c>
      <c r="B22" s="4" t="s">
        <v>62</v>
      </c>
      <c r="C22" s="4" t="s">
        <v>215</v>
      </c>
      <c r="D22" s="17">
        <v>1966</v>
      </c>
      <c r="E22" s="16" t="s">
        <v>22</v>
      </c>
      <c r="F22" s="17">
        <v>89</v>
      </c>
      <c r="G22" s="17">
        <v>83</v>
      </c>
      <c r="H22" s="17">
        <v>91</v>
      </c>
      <c r="I22" s="17">
        <v>87</v>
      </c>
      <c r="J22" s="13">
        <f t="shared" si="0"/>
        <v>350</v>
      </c>
      <c r="K22" s="15" t="s">
        <v>23</v>
      </c>
    </row>
    <row r="23" spans="1:11" x14ac:dyDescent="0.2">
      <c r="A23" s="15">
        <v>18</v>
      </c>
      <c r="B23" s="4" t="s">
        <v>82</v>
      </c>
      <c r="C23" s="4" t="s">
        <v>83</v>
      </c>
      <c r="D23" s="17">
        <v>1978</v>
      </c>
      <c r="E23" s="16" t="s">
        <v>14</v>
      </c>
      <c r="F23" s="17">
        <v>89</v>
      </c>
      <c r="G23" s="17">
        <v>82</v>
      </c>
      <c r="H23" s="17">
        <v>89</v>
      </c>
      <c r="I23" s="17">
        <v>87</v>
      </c>
      <c r="J23" s="13">
        <f t="shared" si="0"/>
        <v>347</v>
      </c>
      <c r="K23" s="15" t="s">
        <v>23</v>
      </c>
    </row>
    <row r="24" spans="1:11" x14ac:dyDescent="0.2">
      <c r="A24" s="15">
        <v>19</v>
      </c>
      <c r="B24" s="4" t="s">
        <v>216</v>
      </c>
      <c r="C24" s="4" t="s">
        <v>217</v>
      </c>
      <c r="D24" s="17">
        <v>1964</v>
      </c>
      <c r="E24" s="16" t="s">
        <v>163</v>
      </c>
      <c r="F24" s="17">
        <v>84</v>
      </c>
      <c r="G24" s="17">
        <v>87</v>
      </c>
      <c r="H24" s="17">
        <v>88</v>
      </c>
      <c r="I24" s="17">
        <v>84</v>
      </c>
      <c r="J24" s="13">
        <f t="shared" si="0"/>
        <v>343</v>
      </c>
      <c r="K24" s="15" t="s">
        <v>23</v>
      </c>
    </row>
    <row r="25" spans="1:11" x14ac:dyDescent="0.2">
      <c r="A25" s="15">
        <v>20</v>
      </c>
      <c r="B25" s="16" t="s">
        <v>218</v>
      </c>
      <c r="C25" s="16" t="s">
        <v>219</v>
      </c>
      <c r="D25" s="15">
        <v>1977</v>
      </c>
      <c r="E25" s="16" t="s">
        <v>163</v>
      </c>
      <c r="F25" s="17">
        <v>84</v>
      </c>
      <c r="G25" s="17">
        <v>87</v>
      </c>
      <c r="H25" s="17">
        <v>83</v>
      </c>
      <c r="I25" s="17">
        <v>87</v>
      </c>
      <c r="J25" s="13">
        <f t="shared" si="0"/>
        <v>341</v>
      </c>
      <c r="K25" s="15" t="s">
        <v>23</v>
      </c>
    </row>
    <row r="26" spans="1:11" x14ac:dyDescent="0.2">
      <c r="A26" s="15">
        <v>21</v>
      </c>
      <c r="B26" s="4" t="s">
        <v>220</v>
      </c>
      <c r="C26" s="4" t="s">
        <v>221</v>
      </c>
      <c r="D26" s="17">
        <v>1985</v>
      </c>
      <c r="E26" s="16" t="s">
        <v>222</v>
      </c>
      <c r="F26" s="17">
        <v>91</v>
      </c>
      <c r="G26" s="17">
        <v>80</v>
      </c>
      <c r="H26" s="17">
        <v>87</v>
      </c>
      <c r="I26" s="17">
        <v>80</v>
      </c>
      <c r="J26" s="13">
        <f t="shared" si="0"/>
        <v>338</v>
      </c>
      <c r="K26" s="17" t="s">
        <v>28</v>
      </c>
    </row>
    <row r="27" spans="1:11" x14ac:dyDescent="0.2">
      <c r="A27" s="15">
        <v>22</v>
      </c>
      <c r="B27" s="4" t="s">
        <v>223</v>
      </c>
      <c r="C27" s="4" t="s">
        <v>224</v>
      </c>
      <c r="D27" s="17">
        <v>1983</v>
      </c>
      <c r="E27" s="16" t="s">
        <v>14</v>
      </c>
      <c r="F27" s="17">
        <v>86</v>
      </c>
      <c r="G27" s="17">
        <v>82</v>
      </c>
      <c r="H27" s="17">
        <v>85</v>
      </c>
      <c r="I27" s="17">
        <v>84</v>
      </c>
      <c r="J27" s="13">
        <f t="shared" si="0"/>
        <v>337</v>
      </c>
      <c r="K27" s="17" t="s">
        <v>28</v>
      </c>
    </row>
    <row r="28" spans="1:11" x14ac:dyDescent="0.2">
      <c r="A28" s="15">
        <v>23</v>
      </c>
      <c r="B28" s="4" t="s">
        <v>91</v>
      </c>
      <c r="C28" s="4" t="s">
        <v>92</v>
      </c>
      <c r="D28" s="17">
        <v>1954</v>
      </c>
      <c r="E28" s="4" t="s">
        <v>14</v>
      </c>
      <c r="F28" s="17">
        <v>79</v>
      </c>
      <c r="G28" s="17">
        <v>87</v>
      </c>
      <c r="H28" s="17">
        <v>85</v>
      </c>
      <c r="I28" s="17">
        <v>82</v>
      </c>
      <c r="J28" s="13">
        <f t="shared" si="0"/>
        <v>333</v>
      </c>
      <c r="K28" s="17" t="s">
        <v>28</v>
      </c>
    </row>
    <row r="29" spans="1:11" x14ac:dyDescent="0.2">
      <c r="A29" s="15">
        <v>24</v>
      </c>
      <c r="B29" s="4" t="s">
        <v>89</v>
      </c>
      <c r="C29" s="4" t="s">
        <v>90</v>
      </c>
      <c r="D29" s="17">
        <v>1983</v>
      </c>
      <c r="E29" s="16" t="s">
        <v>81</v>
      </c>
      <c r="F29" s="17">
        <v>83</v>
      </c>
      <c r="G29" s="17">
        <v>83</v>
      </c>
      <c r="H29" s="17">
        <v>83</v>
      </c>
      <c r="I29" s="17">
        <v>82</v>
      </c>
      <c r="J29" s="13">
        <f t="shared" si="0"/>
        <v>331</v>
      </c>
      <c r="K29" s="17" t="s">
        <v>28</v>
      </c>
    </row>
    <row r="30" spans="1:11" x14ac:dyDescent="0.2">
      <c r="A30" s="15">
        <v>25</v>
      </c>
      <c r="B30" s="4" t="s">
        <v>225</v>
      </c>
      <c r="C30" s="4" t="s">
        <v>226</v>
      </c>
      <c r="D30" s="17">
        <v>1981</v>
      </c>
      <c r="E30" s="16" t="s">
        <v>163</v>
      </c>
      <c r="F30" s="17">
        <v>81</v>
      </c>
      <c r="G30" s="17">
        <v>81</v>
      </c>
      <c r="H30" s="17">
        <v>83</v>
      </c>
      <c r="I30" s="17">
        <v>83</v>
      </c>
      <c r="J30" s="13">
        <f t="shared" si="0"/>
        <v>328</v>
      </c>
      <c r="K30" s="17" t="s">
        <v>28</v>
      </c>
    </row>
    <row r="31" spans="1:11" x14ac:dyDescent="0.2">
      <c r="A31" s="15">
        <v>26</v>
      </c>
      <c r="B31" s="4" t="s">
        <v>227</v>
      </c>
      <c r="C31" s="4" t="s">
        <v>228</v>
      </c>
      <c r="D31" s="17">
        <v>1964</v>
      </c>
      <c r="E31" s="16" t="s">
        <v>163</v>
      </c>
      <c r="F31" s="17">
        <v>87</v>
      </c>
      <c r="G31" s="17">
        <v>80</v>
      </c>
      <c r="H31" s="17">
        <v>79</v>
      </c>
      <c r="I31" s="17">
        <v>80</v>
      </c>
      <c r="J31" s="13">
        <f t="shared" si="0"/>
        <v>326</v>
      </c>
      <c r="K31" s="17" t="s">
        <v>28</v>
      </c>
    </row>
    <row r="32" spans="1:11" x14ac:dyDescent="0.2">
      <c r="A32" s="15">
        <v>27</v>
      </c>
      <c r="B32" s="4" t="s">
        <v>79</v>
      </c>
      <c r="C32" s="4" t="s">
        <v>80</v>
      </c>
      <c r="D32" s="17">
        <v>1979</v>
      </c>
      <c r="E32" s="16" t="s">
        <v>81</v>
      </c>
      <c r="F32" s="17">
        <v>72</v>
      </c>
      <c r="G32" s="17">
        <v>85</v>
      </c>
      <c r="H32" s="17">
        <v>86</v>
      </c>
      <c r="I32" s="17">
        <v>82</v>
      </c>
      <c r="J32" s="13">
        <f t="shared" si="0"/>
        <v>325</v>
      </c>
      <c r="K32" s="17" t="s">
        <v>28</v>
      </c>
    </row>
    <row r="33" spans="1:11" x14ac:dyDescent="0.2">
      <c r="A33" s="15">
        <v>28</v>
      </c>
      <c r="B33" s="4" t="s">
        <v>50</v>
      </c>
      <c r="C33" s="4" t="s">
        <v>86</v>
      </c>
      <c r="D33" s="17">
        <v>1961</v>
      </c>
      <c r="E33" s="16" t="s">
        <v>14</v>
      </c>
      <c r="F33" s="17">
        <v>82</v>
      </c>
      <c r="G33" s="17">
        <v>82</v>
      </c>
      <c r="H33" s="17">
        <v>78</v>
      </c>
      <c r="I33" s="17">
        <v>80</v>
      </c>
      <c r="J33" s="13">
        <f t="shared" si="0"/>
        <v>322</v>
      </c>
      <c r="K33" s="17" t="s">
        <v>28</v>
      </c>
    </row>
    <row r="34" spans="1:11" x14ac:dyDescent="0.2">
      <c r="A34" s="15">
        <v>29</v>
      </c>
      <c r="B34" s="4" t="s">
        <v>76</v>
      </c>
      <c r="C34" s="4" t="s">
        <v>229</v>
      </c>
      <c r="D34" s="17">
        <v>1974</v>
      </c>
      <c r="E34" s="16" t="s">
        <v>230</v>
      </c>
      <c r="F34" s="17">
        <v>77</v>
      </c>
      <c r="G34" s="17">
        <v>79</v>
      </c>
      <c r="H34" s="17">
        <v>87</v>
      </c>
      <c r="I34" s="17">
        <v>79</v>
      </c>
      <c r="J34" s="13">
        <f t="shared" si="0"/>
        <v>322</v>
      </c>
      <c r="K34" s="17" t="s">
        <v>28</v>
      </c>
    </row>
    <row r="35" spans="1:11" x14ac:dyDescent="0.2">
      <c r="A35" s="15">
        <v>30</v>
      </c>
      <c r="B35" s="4" t="s">
        <v>231</v>
      </c>
      <c r="C35" s="4" t="s">
        <v>232</v>
      </c>
      <c r="D35" s="17">
        <v>1964</v>
      </c>
      <c r="E35" s="16" t="s">
        <v>22</v>
      </c>
      <c r="F35" s="17">
        <v>79</v>
      </c>
      <c r="G35" s="17">
        <v>79</v>
      </c>
      <c r="H35" s="17">
        <v>86</v>
      </c>
      <c r="I35" s="17">
        <v>77</v>
      </c>
      <c r="J35" s="13">
        <f t="shared" si="0"/>
        <v>321</v>
      </c>
      <c r="K35" s="17" t="s">
        <v>28</v>
      </c>
    </row>
    <row r="36" spans="1:11" x14ac:dyDescent="0.2">
      <c r="A36" s="15">
        <v>31</v>
      </c>
      <c r="B36" s="4" t="s">
        <v>52</v>
      </c>
      <c r="C36" s="4" t="s">
        <v>233</v>
      </c>
      <c r="D36" s="17">
        <v>1964</v>
      </c>
      <c r="E36" s="16" t="s">
        <v>14</v>
      </c>
      <c r="F36" s="17">
        <v>83</v>
      </c>
      <c r="G36" s="17">
        <v>81</v>
      </c>
      <c r="H36" s="17">
        <v>77</v>
      </c>
      <c r="I36" s="17">
        <v>78</v>
      </c>
      <c r="J36" s="13">
        <f t="shared" si="0"/>
        <v>319</v>
      </c>
      <c r="K36" s="4"/>
    </row>
    <row r="37" spans="1:11" x14ac:dyDescent="0.2">
      <c r="A37" s="15">
        <v>32</v>
      </c>
      <c r="B37" s="4" t="s">
        <v>234</v>
      </c>
      <c r="C37" s="4" t="s">
        <v>235</v>
      </c>
      <c r="D37" s="17">
        <v>1998</v>
      </c>
      <c r="E37" s="4" t="s">
        <v>222</v>
      </c>
      <c r="F37" s="17">
        <v>81</v>
      </c>
      <c r="G37" s="17">
        <v>84</v>
      </c>
      <c r="H37" s="17">
        <v>74</v>
      </c>
      <c r="I37" s="17">
        <v>78</v>
      </c>
      <c r="J37" s="13">
        <f t="shared" si="0"/>
        <v>317</v>
      </c>
      <c r="K37" s="4"/>
    </row>
    <row r="38" spans="1:11" x14ac:dyDescent="0.2">
      <c r="A38" s="15">
        <v>33</v>
      </c>
      <c r="B38" s="16" t="s">
        <v>236</v>
      </c>
      <c r="C38" s="16" t="s">
        <v>237</v>
      </c>
      <c r="D38" s="15">
        <v>1971</v>
      </c>
      <c r="E38" s="16" t="s">
        <v>163</v>
      </c>
      <c r="F38" s="17">
        <v>78</v>
      </c>
      <c r="G38" s="17">
        <v>85</v>
      </c>
      <c r="H38" s="17">
        <v>77</v>
      </c>
      <c r="I38" s="17">
        <v>75</v>
      </c>
      <c r="J38" s="13">
        <f t="shared" si="0"/>
        <v>315</v>
      </c>
      <c r="K38" s="4"/>
    </row>
    <row r="39" spans="1:11" x14ac:dyDescent="0.2">
      <c r="A39" s="15">
        <v>34</v>
      </c>
      <c r="B39" s="4" t="s">
        <v>238</v>
      </c>
      <c r="C39" s="4" t="s">
        <v>239</v>
      </c>
      <c r="D39" s="17">
        <v>1979</v>
      </c>
      <c r="E39" s="16" t="s">
        <v>14</v>
      </c>
      <c r="F39" s="17">
        <v>81</v>
      </c>
      <c r="G39" s="17">
        <v>78</v>
      </c>
      <c r="H39" s="17">
        <v>80</v>
      </c>
      <c r="I39" s="17">
        <v>75</v>
      </c>
      <c r="J39" s="13">
        <f t="shared" si="0"/>
        <v>314</v>
      </c>
    </row>
    <row r="40" spans="1:11" x14ac:dyDescent="0.2">
      <c r="A40" s="15">
        <v>35</v>
      </c>
      <c r="B40" s="4" t="s">
        <v>240</v>
      </c>
      <c r="C40" s="4" t="s">
        <v>181</v>
      </c>
      <c r="D40" s="17">
        <v>1965</v>
      </c>
      <c r="E40" s="16" t="s">
        <v>241</v>
      </c>
      <c r="F40" s="17">
        <v>79</v>
      </c>
      <c r="G40" s="17">
        <v>75</v>
      </c>
      <c r="H40" s="17">
        <v>76</v>
      </c>
      <c r="I40" s="17">
        <v>77</v>
      </c>
      <c r="J40" s="13">
        <f t="shared" si="0"/>
        <v>307</v>
      </c>
    </row>
    <row r="41" spans="1:11" x14ac:dyDescent="0.2">
      <c r="A41" s="15">
        <v>36</v>
      </c>
      <c r="B41" s="4" t="s">
        <v>93</v>
      </c>
      <c r="C41" s="4" t="s">
        <v>94</v>
      </c>
      <c r="D41" s="17">
        <v>1980</v>
      </c>
      <c r="E41" s="4" t="s">
        <v>242</v>
      </c>
      <c r="F41" s="17">
        <v>69</v>
      </c>
      <c r="G41" s="17">
        <v>73</v>
      </c>
      <c r="H41" s="17">
        <v>75</v>
      </c>
      <c r="I41" s="17">
        <v>77</v>
      </c>
      <c r="J41" s="13">
        <f t="shared" si="0"/>
        <v>294</v>
      </c>
    </row>
    <row r="42" spans="1:11" x14ac:dyDescent="0.2">
      <c r="A42" s="15">
        <v>37</v>
      </c>
      <c r="B42" s="4" t="s">
        <v>87</v>
      </c>
      <c r="C42" s="4" t="s">
        <v>88</v>
      </c>
      <c r="D42" s="17">
        <v>1980</v>
      </c>
      <c r="E42" s="16" t="s">
        <v>81</v>
      </c>
      <c r="F42" s="17">
        <v>71</v>
      </c>
      <c r="G42" s="17">
        <v>71</v>
      </c>
      <c r="H42" s="17">
        <v>75</v>
      </c>
      <c r="I42" s="17">
        <v>74</v>
      </c>
      <c r="J42" s="13">
        <f t="shared" si="0"/>
        <v>291</v>
      </c>
    </row>
    <row r="43" spans="1:11" x14ac:dyDescent="0.2">
      <c r="A43" s="15">
        <v>38</v>
      </c>
      <c r="B43" s="4" t="s">
        <v>124</v>
      </c>
      <c r="C43" s="4" t="s">
        <v>103</v>
      </c>
      <c r="D43" s="17">
        <v>1962</v>
      </c>
      <c r="E43" s="22" t="s">
        <v>243</v>
      </c>
      <c r="F43" s="17">
        <v>67</v>
      </c>
      <c r="G43" s="17">
        <v>74</v>
      </c>
      <c r="H43" s="17">
        <v>72</v>
      </c>
      <c r="I43" s="17">
        <v>74</v>
      </c>
      <c r="J43" s="13">
        <f t="shared" si="0"/>
        <v>287</v>
      </c>
    </row>
    <row r="44" spans="1:11" x14ac:dyDescent="0.2">
      <c r="A44" s="15">
        <v>39</v>
      </c>
      <c r="B44" s="4" t="s">
        <v>244</v>
      </c>
      <c r="C44" s="4" t="s">
        <v>245</v>
      </c>
      <c r="D44" s="17">
        <v>1967</v>
      </c>
      <c r="E44" s="16" t="s">
        <v>246</v>
      </c>
      <c r="F44" s="17">
        <v>75</v>
      </c>
      <c r="G44" s="17">
        <v>73</v>
      </c>
      <c r="H44" s="17">
        <v>72</v>
      </c>
      <c r="I44" s="17">
        <v>66</v>
      </c>
      <c r="J44" s="13">
        <f t="shared" si="0"/>
        <v>286</v>
      </c>
    </row>
    <row r="45" spans="1:11" x14ac:dyDescent="0.2">
      <c r="A45" s="15">
        <v>40</v>
      </c>
      <c r="B45" s="4" t="s">
        <v>97</v>
      </c>
      <c r="C45" s="4" t="s">
        <v>98</v>
      </c>
      <c r="D45" s="17">
        <v>1980</v>
      </c>
      <c r="E45" s="16" t="s">
        <v>14</v>
      </c>
      <c r="F45" s="17">
        <v>69</v>
      </c>
      <c r="G45" s="17">
        <v>63</v>
      </c>
      <c r="H45" s="17">
        <v>59</v>
      </c>
      <c r="I45" s="17">
        <v>66</v>
      </c>
      <c r="J45" s="13">
        <f t="shared" si="0"/>
        <v>257</v>
      </c>
    </row>
    <row r="46" spans="1:11" x14ac:dyDescent="0.2">
      <c r="A46" s="13"/>
      <c r="B46" s="4"/>
      <c r="C46" s="4"/>
      <c r="D46" s="17"/>
      <c r="E46" s="16"/>
      <c r="F46" s="17"/>
      <c r="G46" s="17"/>
      <c r="H46" s="17"/>
      <c r="I46" s="17"/>
      <c r="J46" s="13"/>
    </row>
    <row r="47" spans="1:11" ht="16" x14ac:dyDescent="0.2">
      <c r="B47" s="18" t="s">
        <v>247</v>
      </c>
      <c r="J47" s="34"/>
    </row>
    <row r="48" spans="1:11" x14ac:dyDescent="0.2">
      <c r="A48" s="37">
        <v>1</v>
      </c>
      <c r="B48" s="18" t="s">
        <v>248</v>
      </c>
      <c r="C48" s="18" t="s">
        <v>249</v>
      </c>
      <c r="D48" s="17">
        <v>1949</v>
      </c>
      <c r="E48" s="4" t="s">
        <v>14</v>
      </c>
      <c r="F48" s="17">
        <v>89</v>
      </c>
      <c r="G48" s="17">
        <v>93</v>
      </c>
      <c r="H48" s="17">
        <v>93</v>
      </c>
      <c r="I48" s="17">
        <v>93</v>
      </c>
      <c r="J48" s="13">
        <f t="shared" ref="J48:J57" si="1">SUM(F48:I48)</f>
        <v>368</v>
      </c>
      <c r="K48" s="12" t="s">
        <v>23</v>
      </c>
    </row>
    <row r="49" spans="1:11" x14ac:dyDescent="0.2">
      <c r="A49" s="37">
        <v>2</v>
      </c>
      <c r="B49" s="18" t="s">
        <v>250</v>
      </c>
      <c r="C49" s="18" t="s">
        <v>251</v>
      </c>
      <c r="D49" s="17">
        <v>1950</v>
      </c>
      <c r="E49" s="16" t="s">
        <v>14</v>
      </c>
      <c r="F49" s="17">
        <v>84</v>
      </c>
      <c r="G49" s="17">
        <v>80</v>
      </c>
      <c r="H49" s="17">
        <v>92</v>
      </c>
      <c r="I49" s="17">
        <v>90</v>
      </c>
      <c r="J49" s="13">
        <f t="shared" si="1"/>
        <v>346</v>
      </c>
      <c r="K49" s="12" t="s">
        <v>23</v>
      </c>
    </row>
    <row r="50" spans="1:11" x14ac:dyDescent="0.2">
      <c r="A50" s="37">
        <v>3</v>
      </c>
      <c r="B50" s="14" t="s">
        <v>76</v>
      </c>
      <c r="C50" s="14" t="s">
        <v>127</v>
      </c>
      <c r="D50" s="17">
        <v>1939</v>
      </c>
      <c r="E50" s="16" t="s">
        <v>61</v>
      </c>
      <c r="F50" s="15">
        <v>84</v>
      </c>
      <c r="G50" s="15">
        <v>84</v>
      </c>
      <c r="H50" s="15">
        <v>85</v>
      </c>
      <c r="I50" s="15">
        <v>91</v>
      </c>
      <c r="J50" s="13">
        <f t="shared" si="1"/>
        <v>344</v>
      </c>
      <c r="K50" s="12" t="s">
        <v>23</v>
      </c>
    </row>
    <row r="51" spans="1:11" x14ac:dyDescent="0.2">
      <c r="A51" s="25">
        <v>4</v>
      </c>
      <c r="B51" s="4" t="s">
        <v>252</v>
      </c>
      <c r="C51" s="4" t="s">
        <v>253</v>
      </c>
      <c r="D51" s="17">
        <v>1942</v>
      </c>
      <c r="E51" s="16" t="s">
        <v>14</v>
      </c>
      <c r="F51" s="17">
        <v>79</v>
      </c>
      <c r="G51" s="17">
        <v>82</v>
      </c>
      <c r="H51" s="17">
        <v>89</v>
      </c>
      <c r="I51" s="17">
        <v>86</v>
      </c>
      <c r="J51" s="13">
        <f t="shared" si="1"/>
        <v>336</v>
      </c>
      <c r="K51" s="12" t="s">
        <v>28</v>
      </c>
    </row>
    <row r="52" spans="1:11" x14ac:dyDescent="0.2">
      <c r="A52" s="25">
        <v>5</v>
      </c>
      <c r="B52" s="4" t="s">
        <v>128</v>
      </c>
      <c r="C52" s="4" t="s">
        <v>129</v>
      </c>
      <c r="D52" s="17">
        <v>1942</v>
      </c>
      <c r="E52" s="16" t="s">
        <v>61</v>
      </c>
      <c r="F52" s="17">
        <v>90</v>
      </c>
      <c r="G52" s="17">
        <v>78</v>
      </c>
      <c r="H52" s="17">
        <v>81</v>
      </c>
      <c r="I52" s="17">
        <v>86</v>
      </c>
      <c r="J52" s="13">
        <f t="shared" si="1"/>
        <v>335</v>
      </c>
      <c r="K52" s="12" t="s">
        <v>28</v>
      </c>
    </row>
    <row r="53" spans="1:11" x14ac:dyDescent="0.2">
      <c r="A53" s="25">
        <v>6</v>
      </c>
      <c r="B53" s="4" t="s">
        <v>76</v>
      </c>
      <c r="C53" s="4" t="s">
        <v>254</v>
      </c>
      <c r="D53" s="17">
        <v>1952</v>
      </c>
      <c r="E53" s="4" t="s">
        <v>163</v>
      </c>
      <c r="F53" s="17">
        <v>79</v>
      </c>
      <c r="G53" s="17">
        <v>80</v>
      </c>
      <c r="H53" s="17">
        <v>87</v>
      </c>
      <c r="I53" s="17">
        <v>82</v>
      </c>
      <c r="J53" s="13">
        <f t="shared" si="1"/>
        <v>328</v>
      </c>
      <c r="K53" s="12" t="s">
        <v>28</v>
      </c>
    </row>
    <row r="54" spans="1:11" x14ac:dyDescent="0.2">
      <c r="A54" s="25">
        <v>7</v>
      </c>
      <c r="B54" s="16" t="s">
        <v>134</v>
      </c>
      <c r="C54" s="16" t="s">
        <v>135</v>
      </c>
      <c r="D54" s="15">
        <v>1943</v>
      </c>
      <c r="E54" s="16" t="s">
        <v>61</v>
      </c>
      <c r="F54" s="17">
        <v>82</v>
      </c>
      <c r="G54" s="17">
        <v>82</v>
      </c>
      <c r="H54" s="17">
        <v>82</v>
      </c>
      <c r="I54" s="17">
        <v>80</v>
      </c>
      <c r="J54" s="13">
        <f t="shared" si="1"/>
        <v>326</v>
      </c>
      <c r="K54" s="12" t="s">
        <v>28</v>
      </c>
    </row>
    <row r="55" spans="1:11" x14ac:dyDescent="0.2">
      <c r="A55" s="25">
        <v>8</v>
      </c>
      <c r="B55" s="4" t="s">
        <v>136</v>
      </c>
      <c r="C55" s="4" t="s">
        <v>137</v>
      </c>
      <c r="D55" s="17">
        <v>1948</v>
      </c>
      <c r="E55" s="16" t="s">
        <v>14</v>
      </c>
      <c r="F55" s="17">
        <v>81</v>
      </c>
      <c r="G55" s="17">
        <v>81</v>
      </c>
      <c r="H55" s="17">
        <v>77</v>
      </c>
      <c r="I55" s="17">
        <v>83</v>
      </c>
      <c r="J55" s="13">
        <f t="shared" si="1"/>
        <v>322</v>
      </c>
      <c r="K55" s="12" t="s">
        <v>28</v>
      </c>
    </row>
    <row r="56" spans="1:11" x14ac:dyDescent="0.2">
      <c r="A56" s="25">
        <v>9</v>
      </c>
      <c r="B56" s="4" t="s">
        <v>67</v>
      </c>
      <c r="C56" s="4" t="s">
        <v>138</v>
      </c>
      <c r="D56" s="17">
        <v>1948</v>
      </c>
      <c r="E56" s="16" t="s">
        <v>14</v>
      </c>
      <c r="F56" s="17">
        <v>72</v>
      </c>
      <c r="G56" s="17">
        <v>79</v>
      </c>
      <c r="H56" s="17">
        <v>82</v>
      </c>
      <c r="I56" s="17">
        <v>77</v>
      </c>
      <c r="J56" s="13">
        <f t="shared" si="1"/>
        <v>310</v>
      </c>
    </row>
    <row r="57" spans="1:11" x14ac:dyDescent="0.2">
      <c r="A57" s="12">
        <v>10</v>
      </c>
      <c r="B57" s="30" t="s">
        <v>255</v>
      </c>
      <c r="C57" s="30" t="s">
        <v>256</v>
      </c>
      <c r="D57" s="27">
        <v>1947</v>
      </c>
      <c r="E57" s="30" t="s">
        <v>257</v>
      </c>
      <c r="F57" s="27">
        <v>67</v>
      </c>
      <c r="G57" s="27">
        <v>76</v>
      </c>
      <c r="H57" s="27">
        <v>76</v>
      </c>
      <c r="I57" s="27">
        <v>68</v>
      </c>
      <c r="J57" s="38">
        <f t="shared" si="1"/>
        <v>287</v>
      </c>
    </row>
  </sheetData>
  <mergeCells count="1">
    <mergeCell ref="F5:I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37" workbookViewId="0">
      <selection activeCell="J34" sqref="J34"/>
    </sheetView>
  </sheetViews>
  <sheetFormatPr baseColWidth="10" defaultColWidth="8.83203125" defaultRowHeight="15" x14ac:dyDescent="0.2"/>
  <sheetData>
    <row r="1" spans="1:9" ht="18" x14ac:dyDescent="0.2">
      <c r="A1" s="4"/>
      <c r="B1" s="5" t="s">
        <v>0</v>
      </c>
      <c r="C1" s="4"/>
      <c r="D1" s="4"/>
      <c r="E1" s="4"/>
      <c r="F1" s="4"/>
      <c r="G1" s="4"/>
      <c r="H1" s="4"/>
    </row>
    <row r="2" spans="1:9" ht="16" x14ac:dyDescent="0.2">
      <c r="A2" s="6" t="s">
        <v>1</v>
      </c>
      <c r="B2" s="32"/>
      <c r="C2" s="32"/>
      <c r="D2" s="32"/>
      <c r="E2" s="32"/>
      <c r="F2" s="7" t="s">
        <v>2</v>
      </c>
      <c r="G2" s="32"/>
      <c r="I2" s="39"/>
    </row>
    <row r="3" spans="1:9" ht="16" x14ac:dyDescent="0.2">
      <c r="A3" s="32"/>
      <c r="B3" s="32"/>
      <c r="C3" s="32"/>
      <c r="D3" s="32"/>
      <c r="E3" s="32"/>
      <c r="F3" s="32"/>
      <c r="G3" s="32"/>
      <c r="H3" s="32"/>
      <c r="I3" s="39"/>
    </row>
    <row r="4" spans="1:9" ht="16" x14ac:dyDescent="0.2">
      <c r="A4" s="32"/>
      <c r="B4" s="8" t="s">
        <v>258</v>
      </c>
      <c r="C4" s="32"/>
      <c r="D4" s="32"/>
      <c r="E4" s="32"/>
      <c r="F4" s="32"/>
      <c r="G4" s="32"/>
      <c r="H4" s="32"/>
      <c r="I4" s="39"/>
    </row>
    <row r="5" spans="1:9" ht="16" x14ac:dyDescent="0.2">
      <c r="A5" s="32"/>
      <c r="B5" s="32"/>
      <c r="C5" s="32"/>
      <c r="D5" s="32"/>
      <c r="E5" s="32"/>
      <c r="F5" s="32"/>
      <c r="G5" s="32"/>
      <c r="H5" s="32"/>
      <c r="I5" s="39"/>
    </row>
    <row r="6" spans="1:9" ht="16" x14ac:dyDescent="0.2">
      <c r="A6" s="40" t="s">
        <v>4</v>
      </c>
      <c r="B6" s="41" t="s">
        <v>5</v>
      </c>
      <c r="C6" s="41" t="s">
        <v>6</v>
      </c>
      <c r="D6" s="42" t="s">
        <v>7</v>
      </c>
      <c r="E6" s="42" t="s">
        <v>8</v>
      </c>
      <c r="F6" s="1" t="s">
        <v>9</v>
      </c>
      <c r="G6" s="1"/>
      <c r="H6" s="42" t="s">
        <v>10</v>
      </c>
      <c r="I6" s="39"/>
    </row>
    <row r="7" spans="1:9" ht="16" x14ac:dyDescent="0.2">
      <c r="A7" s="13">
        <v>1</v>
      </c>
      <c r="B7" s="18" t="s">
        <v>122</v>
      </c>
      <c r="C7" s="18" t="s">
        <v>123</v>
      </c>
      <c r="D7" s="17">
        <v>2003</v>
      </c>
      <c r="E7" s="4" t="s">
        <v>45</v>
      </c>
      <c r="F7" s="17">
        <v>99</v>
      </c>
      <c r="G7" s="17">
        <v>100</v>
      </c>
      <c r="H7" s="13">
        <f t="shared" ref="H7:H39" si="0">SUM(F7:G7)</f>
        <v>199</v>
      </c>
      <c r="I7" s="39"/>
    </row>
    <row r="8" spans="1:9" ht="16" x14ac:dyDescent="0.2">
      <c r="A8" s="13">
        <v>2</v>
      </c>
      <c r="B8" s="18" t="s">
        <v>259</v>
      </c>
      <c r="C8" s="18" t="s">
        <v>260</v>
      </c>
      <c r="D8" s="17">
        <v>2003</v>
      </c>
      <c r="E8" s="43" t="s">
        <v>261</v>
      </c>
      <c r="F8" s="17">
        <v>100</v>
      </c>
      <c r="G8" s="17">
        <v>97</v>
      </c>
      <c r="H8" s="13">
        <f t="shared" si="0"/>
        <v>197</v>
      </c>
      <c r="I8" s="39"/>
    </row>
    <row r="9" spans="1:9" ht="16" x14ac:dyDescent="0.2">
      <c r="A9" s="13">
        <v>3</v>
      </c>
      <c r="B9" s="18" t="s">
        <v>262</v>
      </c>
      <c r="C9" s="18" t="s">
        <v>21</v>
      </c>
      <c r="D9" s="17">
        <v>2004</v>
      </c>
      <c r="E9" s="4" t="s">
        <v>22</v>
      </c>
      <c r="F9" s="17">
        <v>97</v>
      </c>
      <c r="G9" s="17">
        <v>99</v>
      </c>
      <c r="H9" s="13">
        <f t="shared" si="0"/>
        <v>196</v>
      </c>
      <c r="I9" s="39"/>
    </row>
    <row r="10" spans="1:9" ht="16" x14ac:dyDescent="0.2">
      <c r="A10" s="15">
        <v>4</v>
      </c>
      <c r="B10" s="4" t="s">
        <v>263</v>
      </c>
      <c r="C10" s="4" t="s">
        <v>264</v>
      </c>
      <c r="D10" s="17">
        <v>2004</v>
      </c>
      <c r="E10" s="43" t="s">
        <v>265</v>
      </c>
      <c r="F10" s="17">
        <v>100</v>
      </c>
      <c r="G10" s="17">
        <v>95</v>
      </c>
      <c r="H10" s="13">
        <f t="shared" si="0"/>
        <v>195</v>
      </c>
      <c r="I10" s="39"/>
    </row>
    <row r="11" spans="1:9" ht="16" x14ac:dyDescent="0.2">
      <c r="A11" s="15">
        <v>5</v>
      </c>
      <c r="B11" s="16" t="s">
        <v>114</v>
      </c>
      <c r="C11" s="16" t="s">
        <v>115</v>
      </c>
      <c r="D11" s="15">
        <v>2003</v>
      </c>
      <c r="E11" s="44" t="s">
        <v>45</v>
      </c>
      <c r="F11" s="15">
        <v>94</v>
      </c>
      <c r="G11" s="15">
        <v>99</v>
      </c>
      <c r="H11" s="13">
        <f t="shared" si="0"/>
        <v>193</v>
      </c>
      <c r="I11" s="39"/>
    </row>
    <row r="12" spans="1:9" ht="16" x14ac:dyDescent="0.2">
      <c r="A12" s="15">
        <v>6</v>
      </c>
      <c r="B12" s="16" t="s">
        <v>266</v>
      </c>
      <c r="C12" s="16" t="s">
        <v>38</v>
      </c>
      <c r="D12" s="15">
        <v>2003</v>
      </c>
      <c r="E12" s="44" t="s">
        <v>267</v>
      </c>
      <c r="F12" s="15">
        <v>96</v>
      </c>
      <c r="G12" s="15">
        <v>96</v>
      </c>
      <c r="H12" s="13">
        <f t="shared" si="0"/>
        <v>192</v>
      </c>
      <c r="I12" s="39"/>
    </row>
    <row r="13" spans="1:9" ht="16" x14ac:dyDescent="0.2">
      <c r="A13" s="15">
        <v>7</v>
      </c>
      <c r="B13" s="4" t="s">
        <v>268</v>
      </c>
      <c r="C13" s="4" t="s">
        <v>269</v>
      </c>
      <c r="D13" s="17">
        <v>2005</v>
      </c>
      <c r="E13" s="4" t="s">
        <v>22</v>
      </c>
      <c r="F13" s="17">
        <v>99</v>
      </c>
      <c r="G13" s="17">
        <v>93</v>
      </c>
      <c r="H13" s="13">
        <f t="shared" si="0"/>
        <v>192</v>
      </c>
      <c r="I13" s="39"/>
    </row>
    <row r="14" spans="1:9" ht="16" x14ac:dyDescent="0.2">
      <c r="A14" s="15">
        <v>8</v>
      </c>
      <c r="B14" s="4" t="s">
        <v>100</v>
      </c>
      <c r="C14" s="4" t="s">
        <v>270</v>
      </c>
      <c r="D14" s="17">
        <v>2008</v>
      </c>
      <c r="E14" s="16" t="s">
        <v>265</v>
      </c>
      <c r="F14" s="15">
        <v>97</v>
      </c>
      <c r="G14" s="15">
        <v>94</v>
      </c>
      <c r="H14" s="13">
        <f t="shared" si="0"/>
        <v>191</v>
      </c>
      <c r="I14" s="39"/>
    </row>
    <row r="15" spans="1:9" ht="16" x14ac:dyDescent="0.2">
      <c r="A15" s="15">
        <v>9</v>
      </c>
      <c r="B15" s="16" t="s">
        <v>271</v>
      </c>
      <c r="C15" s="16" t="s">
        <v>272</v>
      </c>
      <c r="D15" s="15">
        <v>2006</v>
      </c>
      <c r="E15" s="44" t="s">
        <v>273</v>
      </c>
      <c r="F15" s="15">
        <v>95</v>
      </c>
      <c r="G15" s="15">
        <v>94</v>
      </c>
      <c r="H15" s="13">
        <f t="shared" si="0"/>
        <v>189</v>
      </c>
      <c r="I15" s="39"/>
    </row>
    <row r="16" spans="1:9" ht="16" x14ac:dyDescent="0.2">
      <c r="A16" s="15">
        <v>10</v>
      </c>
      <c r="B16" s="16" t="s">
        <v>274</v>
      </c>
      <c r="C16" s="16" t="s">
        <v>275</v>
      </c>
      <c r="D16" s="15">
        <v>2005</v>
      </c>
      <c r="E16" s="44" t="s">
        <v>276</v>
      </c>
      <c r="F16" s="15">
        <v>96</v>
      </c>
      <c r="G16" s="15">
        <v>93</v>
      </c>
      <c r="H16" s="13">
        <f t="shared" si="0"/>
        <v>189</v>
      </c>
      <c r="I16" s="39"/>
    </row>
    <row r="17" spans="1:9" ht="16" x14ac:dyDescent="0.2">
      <c r="A17" s="15">
        <v>11</v>
      </c>
      <c r="B17" s="16" t="s">
        <v>277</v>
      </c>
      <c r="C17" s="16" t="s">
        <v>278</v>
      </c>
      <c r="D17" s="15">
        <v>2006</v>
      </c>
      <c r="E17" s="44" t="s">
        <v>276</v>
      </c>
      <c r="F17" s="15">
        <v>93</v>
      </c>
      <c r="G17" s="15">
        <v>95</v>
      </c>
      <c r="H17" s="13">
        <f t="shared" si="0"/>
        <v>188</v>
      </c>
      <c r="I17" s="39"/>
    </row>
    <row r="18" spans="1:9" ht="16" x14ac:dyDescent="0.2">
      <c r="A18" s="15">
        <v>12</v>
      </c>
      <c r="B18" s="16" t="s">
        <v>97</v>
      </c>
      <c r="C18" s="16" t="s">
        <v>279</v>
      </c>
      <c r="D18" s="15">
        <v>2004</v>
      </c>
      <c r="E18" s="44" t="s">
        <v>280</v>
      </c>
      <c r="F18" s="15">
        <v>94</v>
      </c>
      <c r="G18" s="15">
        <v>94</v>
      </c>
      <c r="H18" s="13">
        <f t="shared" si="0"/>
        <v>188</v>
      </c>
      <c r="I18" s="39"/>
    </row>
    <row r="19" spans="1:9" ht="16" x14ac:dyDescent="0.2">
      <c r="A19" s="15">
        <v>13</v>
      </c>
      <c r="B19" s="16" t="s">
        <v>281</v>
      </c>
      <c r="C19" s="16" t="s">
        <v>282</v>
      </c>
      <c r="D19" s="15">
        <v>2005</v>
      </c>
      <c r="E19" s="44" t="s">
        <v>267</v>
      </c>
      <c r="F19" s="15">
        <v>95</v>
      </c>
      <c r="G19" s="15">
        <v>93</v>
      </c>
      <c r="H19" s="13">
        <f t="shared" si="0"/>
        <v>188</v>
      </c>
      <c r="I19" s="39"/>
    </row>
    <row r="20" spans="1:9" ht="16" x14ac:dyDescent="0.2">
      <c r="A20" s="15">
        <v>14</v>
      </c>
      <c r="B20" s="4" t="s">
        <v>283</v>
      </c>
      <c r="C20" s="4" t="s">
        <v>103</v>
      </c>
      <c r="D20" s="17">
        <v>2003</v>
      </c>
      <c r="E20" s="4" t="s">
        <v>284</v>
      </c>
      <c r="F20" s="17">
        <v>99</v>
      </c>
      <c r="G20" s="17">
        <v>89</v>
      </c>
      <c r="H20" s="13">
        <f t="shared" si="0"/>
        <v>188</v>
      </c>
      <c r="I20" s="39"/>
    </row>
    <row r="21" spans="1:9" ht="16" x14ac:dyDescent="0.2">
      <c r="A21" s="15">
        <v>15</v>
      </c>
      <c r="B21" s="16" t="s">
        <v>285</v>
      </c>
      <c r="C21" s="16" t="s">
        <v>286</v>
      </c>
      <c r="D21" s="15">
        <v>2006</v>
      </c>
      <c r="E21" s="16" t="s">
        <v>14</v>
      </c>
      <c r="F21" s="15">
        <v>94</v>
      </c>
      <c r="G21" s="15">
        <v>92</v>
      </c>
      <c r="H21" s="13">
        <f t="shared" si="0"/>
        <v>186</v>
      </c>
      <c r="I21" s="39"/>
    </row>
    <row r="22" spans="1:9" ht="16" x14ac:dyDescent="0.2">
      <c r="A22" s="15">
        <v>16</v>
      </c>
      <c r="B22" s="4" t="s">
        <v>287</v>
      </c>
      <c r="C22" s="4" t="s">
        <v>21</v>
      </c>
      <c r="D22" s="17">
        <v>2009</v>
      </c>
      <c r="E22" s="4" t="s">
        <v>22</v>
      </c>
      <c r="F22" s="17">
        <v>94</v>
      </c>
      <c r="G22" s="17">
        <v>92</v>
      </c>
      <c r="H22" s="13">
        <f t="shared" si="0"/>
        <v>186</v>
      </c>
      <c r="I22" s="39"/>
    </row>
    <row r="23" spans="1:9" ht="16" x14ac:dyDescent="0.2">
      <c r="A23" s="15">
        <v>17</v>
      </c>
      <c r="B23" s="4" t="s">
        <v>288</v>
      </c>
      <c r="C23" s="4" t="s">
        <v>289</v>
      </c>
      <c r="D23" s="17">
        <v>2008</v>
      </c>
      <c r="E23" s="16" t="s">
        <v>265</v>
      </c>
      <c r="F23" s="17">
        <v>91</v>
      </c>
      <c r="G23" s="17">
        <v>94</v>
      </c>
      <c r="H23" s="13">
        <f t="shared" si="0"/>
        <v>185</v>
      </c>
      <c r="I23" s="39"/>
    </row>
    <row r="24" spans="1:9" ht="16" x14ac:dyDescent="0.2">
      <c r="A24" s="15">
        <v>18</v>
      </c>
      <c r="B24" s="4" t="s">
        <v>290</v>
      </c>
      <c r="C24" s="4" t="s">
        <v>103</v>
      </c>
      <c r="D24" s="17">
        <v>2005</v>
      </c>
      <c r="E24" s="43" t="s">
        <v>284</v>
      </c>
      <c r="F24" s="17">
        <v>91</v>
      </c>
      <c r="G24" s="17">
        <v>91</v>
      </c>
      <c r="H24" s="13">
        <f t="shared" si="0"/>
        <v>182</v>
      </c>
      <c r="I24" s="39"/>
    </row>
    <row r="25" spans="1:9" ht="16" x14ac:dyDescent="0.2">
      <c r="A25" s="15">
        <v>19</v>
      </c>
      <c r="B25" s="4" t="s">
        <v>97</v>
      </c>
      <c r="C25" s="4" t="s">
        <v>21</v>
      </c>
      <c r="D25" s="17">
        <v>2009</v>
      </c>
      <c r="E25" s="4" t="s">
        <v>22</v>
      </c>
      <c r="F25" s="17">
        <v>92</v>
      </c>
      <c r="G25" s="17">
        <v>90</v>
      </c>
      <c r="H25" s="13">
        <f t="shared" si="0"/>
        <v>182</v>
      </c>
      <c r="I25" s="39"/>
    </row>
    <row r="26" spans="1:9" ht="16" x14ac:dyDescent="0.2">
      <c r="A26" s="15">
        <v>20</v>
      </c>
      <c r="B26" s="16" t="s">
        <v>291</v>
      </c>
      <c r="C26" s="16" t="s">
        <v>292</v>
      </c>
      <c r="D26" s="15">
        <v>2005</v>
      </c>
      <c r="E26" s="45" t="s">
        <v>276</v>
      </c>
      <c r="F26" s="15">
        <v>89</v>
      </c>
      <c r="G26" s="15">
        <v>91</v>
      </c>
      <c r="H26" s="13">
        <f t="shared" si="0"/>
        <v>180</v>
      </c>
      <c r="I26" s="39"/>
    </row>
    <row r="27" spans="1:9" ht="16" x14ac:dyDescent="0.2">
      <c r="A27" s="15">
        <v>21</v>
      </c>
      <c r="B27" s="16" t="s">
        <v>293</v>
      </c>
      <c r="C27" s="16" t="s">
        <v>294</v>
      </c>
      <c r="D27" s="15">
        <v>2006</v>
      </c>
      <c r="E27" s="44" t="s">
        <v>265</v>
      </c>
      <c r="F27" s="15">
        <v>91</v>
      </c>
      <c r="G27" s="15">
        <v>89</v>
      </c>
      <c r="H27" s="13">
        <f t="shared" si="0"/>
        <v>180</v>
      </c>
      <c r="I27" s="39"/>
    </row>
    <row r="28" spans="1:9" ht="16" x14ac:dyDescent="0.2">
      <c r="A28" s="15">
        <v>22</v>
      </c>
      <c r="B28" s="16" t="s">
        <v>295</v>
      </c>
      <c r="C28" s="16" t="s">
        <v>296</v>
      </c>
      <c r="D28" s="17">
        <v>2003</v>
      </c>
      <c r="E28" s="44" t="s">
        <v>276</v>
      </c>
      <c r="F28" s="17">
        <v>89</v>
      </c>
      <c r="G28" s="17">
        <v>88</v>
      </c>
      <c r="H28" s="13">
        <f t="shared" si="0"/>
        <v>177</v>
      </c>
      <c r="I28" s="39"/>
    </row>
    <row r="29" spans="1:9" ht="16" x14ac:dyDescent="0.2">
      <c r="A29" s="15">
        <v>23</v>
      </c>
      <c r="B29" s="16" t="s">
        <v>297</v>
      </c>
      <c r="C29" s="16" t="s">
        <v>298</v>
      </c>
      <c r="D29" s="17">
        <v>2004</v>
      </c>
      <c r="E29" s="44" t="s">
        <v>276</v>
      </c>
      <c r="F29" s="17">
        <v>87</v>
      </c>
      <c r="G29" s="17">
        <v>86</v>
      </c>
      <c r="H29" s="13">
        <f t="shared" si="0"/>
        <v>173</v>
      </c>
      <c r="I29" s="39"/>
    </row>
    <row r="30" spans="1:9" ht="16" x14ac:dyDescent="0.2">
      <c r="A30" s="15">
        <v>24</v>
      </c>
      <c r="B30" s="16" t="s">
        <v>299</v>
      </c>
      <c r="C30" s="16" t="s">
        <v>300</v>
      </c>
      <c r="D30" s="17">
        <v>2004</v>
      </c>
      <c r="E30" s="44" t="s">
        <v>276</v>
      </c>
      <c r="F30" s="17">
        <v>81</v>
      </c>
      <c r="G30" s="17">
        <v>82</v>
      </c>
      <c r="H30" s="13">
        <f t="shared" si="0"/>
        <v>163</v>
      </c>
      <c r="I30" s="39"/>
    </row>
    <row r="31" spans="1:9" ht="16" x14ac:dyDescent="0.2">
      <c r="A31" s="15">
        <v>25</v>
      </c>
      <c r="B31" s="4" t="s">
        <v>301</v>
      </c>
      <c r="C31" s="4" t="s">
        <v>302</v>
      </c>
      <c r="D31" s="17">
        <v>2007</v>
      </c>
      <c r="E31" s="43" t="s">
        <v>276</v>
      </c>
      <c r="F31" s="17">
        <v>81</v>
      </c>
      <c r="G31" s="17">
        <v>82</v>
      </c>
      <c r="H31" s="13">
        <f t="shared" si="0"/>
        <v>163</v>
      </c>
      <c r="I31" s="39"/>
    </row>
    <row r="32" spans="1:9" ht="16" x14ac:dyDescent="0.2">
      <c r="A32" s="15">
        <v>26</v>
      </c>
      <c r="B32" s="4" t="s">
        <v>297</v>
      </c>
      <c r="C32" s="4" t="s">
        <v>303</v>
      </c>
      <c r="D32" s="17">
        <v>2003</v>
      </c>
      <c r="E32" s="4" t="s">
        <v>276</v>
      </c>
      <c r="F32" s="17">
        <v>83</v>
      </c>
      <c r="G32" s="17">
        <v>70</v>
      </c>
      <c r="H32" s="13">
        <f t="shared" si="0"/>
        <v>153</v>
      </c>
      <c r="I32" s="39"/>
    </row>
    <row r="33" spans="1:9" ht="16" x14ac:dyDescent="0.2">
      <c r="A33" s="15">
        <v>27</v>
      </c>
      <c r="B33" s="16" t="s">
        <v>304</v>
      </c>
      <c r="C33" s="16" t="s">
        <v>305</v>
      </c>
      <c r="D33" s="15">
        <v>2007</v>
      </c>
      <c r="E33" s="44" t="s">
        <v>276</v>
      </c>
      <c r="F33" s="15">
        <v>82</v>
      </c>
      <c r="G33" s="15">
        <v>66</v>
      </c>
      <c r="H33" s="13">
        <f t="shared" si="0"/>
        <v>148</v>
      </c>
      <c r="I33" s="39"/>
    </row>
    <row r="34" spans="1:9" ht="16" x14ac:dyDescent="0.2">
      <c r="A34" s="15">
        <v>28</v>
      </c>
      <c r="B34" s="16" t="s">
        <v>306</v>
      </c>
      <c r="C34" s="16" t="s">
        <v>307</v>
      </c>
      <c r="D34" s="17">
        <v>2005</v>
      </c>
      <c r="E34" s="44" t="s">
        <v>276</v>
      </c>
      <c r="F34" s="17">
        <v>73</v>
      </c>
      <c r="G34" s="17">
        <v>73</v>
      </c>
      <c r="H34" s="13">
        <f t="shared" si="0"/>
        <v>146</v>
      </c>
      <c r="I34" s="39"/>
    </row>
    <row r="35" spans="1:9" ht="16" x14ac:dyDescent="0.2">
      <c r="A35" s="15">
        <v>29</v>
      </c>
      <c r="B35" s="16" t="s">
        <v>308</v>
      </c>
      <c r="C35" s="16" t="s">
        <v>309</v>
      </c>
      <c r="D35" s="15">
        <v>2006</v>
      </c>
      <c r="E35" s="44" t="s">
        <v>276</v>
      </c>
      <c r="F35" s="15">
        <v>74</v>
      </c>
      <c r="G35" s="15">
        <v>70</v>
      </c>
      <c r="H35" s="13">
        <f t="shared" si="0"/>
        <v>144</v>
      </c>
      <c r="I35" s="39"/>
    </row>
    <row r="36" spans="1:9" ht="16" x14ac:dyDescent="0.2">
      <c r="A36" s="15">
        <v>30</v>
      </c>
      <c r="B36" s="4" t="s">
        <v>310</v>
      </c>
      <c r="C36" s="4" t="s">
        <v>311</v>
      </c>
      <c r="D36" s="17">
        <v>2004</v>
      </c>
      <c r="E36" s="43" t="s">
        <v>276</v>
      </c>
      <c r="F36" s="17">
        <v>69</v>
      </c>
      <c r="G36" s="17">
        <v>70</v>
      </c>
      <c r="H36" s="13">
        <f t="shared" si="0"/>
        <v>139</v>
      </c>
      <c r="I36" s="39"/>
    </row>
    <row r="37" spans="1:9" ht="16" x14ac:dyDescent="0.2">
      <c r="A37" s="15">
        <v>31</v>
      </c>
      <c r="B37" s="4" t="s">
        <v>312</v>
      </c>
      <c r="C37" s="4" t="s">
        <v>311</v>
      </c>
      <c r="D37" s="17">
        <v>2008</v>
      </c>
      <c r="E37" s="22" t="s">
        <v>276</v>
      </c>
      <c r="F37" s="15">
        <v>68</v>
      </c>
      <c r="G37" s="15">
        <v>68</v>
      </c>
      <c r="H37" s="13">
        <f t="shared" si="0"/>
        <v>136</v>
      </c>
      <c r="I37" s="39"/>
    </row>
    <row r="38" spans="1:9" ht="16" x14ac:dyDescent="0.2">
      <c r="A38" s="15">
        <v>32</v>
      </c>
      <c r="B38" s="16" t="s">
        <v>313</v>
      </c>
      <c r="C38" s="4" t="s">
        <v>314</v>
      </c>
      <c r="D38" s="17">
        <v>2008</v>
      </c>
      <c r="E38" s="4" t="s">
        <v>265</v>
      </c>
      <c r="F38" s="17">
        <v>48</v>
      </c>
      <c r="G38" s="17">
        <v>66</v>
      </c>
      <c r="H38" s="13">
        <f t="shared" si="0"/>
        <v>114</v>
      </c>
      <c r="I38" s="39"/>
    </row>
    <row r="39" spans="1:9" ht="16" x14ac:dyDescent="0.2">
      <c r="A39" s="17" t="s">
        <v>315</v>
      </c>
      <c r="B39" s="4" t="s">
        <v>316</v>
      </c>
      <c r="C39" s="4" t="s">
        <v>317</v>
      </c>
      <c r="D39" s="17">
        <v>2001</v>
      </c>
      <c r="E39" s="4" t="s">
        <v>284</v>
      </c>
      <c r="F39" s="17">
        <v>93</v>
      </c>
      <c r="G39" s="17">
        <v>94</v>
      </c>
      <c r="H39" s="13">
        <f t="shared" si="0"/>
        <v>187</v>
      </c>
      <c r="I39" s="39"/>
    </row>
    <row r="40" spans="1:9" ht="16" x14ac:dyDescent="0.2">
      <c r="A40" s="17"/>
      <c r="B40" s="4"/>
      <c r="C40" s="4"/>
      <c r="D40" s="17"/>
      <c r="E40" s="4"/>
      <c r="F40" s="17"/>
      <c r="G40" s="17"/>
      <c r="H40" s="13"/>
      <c r="I40" s="39"/>
    </row>
    <row r="41" spans="1:9" ht="16" x14ac:dyDescent="0.2">
      <c r="A41" s="17"/>
      <c r="B41" s="8" t="s">
        <v>318</v>
      </c>
      <c r="C41" s="32"/>
      <c r="D41" s="17"/>
      <c r="E41" s="4"/>
      <c r="F41" s="4"/>
      <c r="G41" s="4"/>
      <c r="H41" s="4"/>
      <c r="I41" s="39"/>
    </row>
    <row r="42" spans="1:9" ht="16" x14ac:dyDescent="0.2">
      <c r="A42" s="17"/>
      <c r="B42" s="4"/>
      <c r="C42" s="4"/>
      <c r="D42" s="17"/>
      <c r="E42" s="4"/>
      <c r="F42" s="4"/>
      <c r="G42" s="4"/>
      <c r="H42" s="4"/>
      <c r="I42" s="39"/>
    </row>
    <row r="43" spans="1:9" ht="16" x14ac:dyDescent="0.2">
      <c r="A43" s="22"/>
      <c r="B43" s="20" t="s">
        <v>5</v>
      </c>
      <c r="C43" s="20" t="s">
        <v>6</v>
      </c>
      <c r="D43" s="21" t="s">
        <v>7</v>
      </c>
      <c r="E43" s="21" t="s">
        <v>8</v>
      </c>
      <c r="F43" s="21" t="s">
        <v>9</v>
      </c>
      <c r="G43" s="21"/>
      <c r="H43" s="21" t="s">
        <v>10</v>
      </c>
      <c r="I43" s="39"/>
    </row>
    <row r="44" spans="1:9" ht="15" customHeight="1" x14ac:dyDescent="0.2">
      <c r="A44" s="24">
        <v>1</v>
      </c>
      <c r="B44" s="18" t="s">
        <v>319</v>
      </c>
      <c r="C44" s="18" t="s">
        <v>320</v>
      </c>
      <c r="D44" s="17">
        <v>2004</v>
      </c>
      <c r="E44" s="43" t="s">
        <v>267</v>
      </c>
      <c r="F44" s="17">
        <v>99</v>
      </c>
      <c r="G44" s="17">
        <v>99</v>
      </c>
      <c r="H44" s="13">
        <f t="shared" ref="H44:H58" si="1">SUM(F44:G44)</f>
        <v>198</v>
      </c>
      <c r="I44" s="39"/>
    </row>
    <row r="45" spans="1:9" ht="15" customHeight="1" x14ac:dyDescent="0.2">
      <c r="A45" s="24">
        <v>2</v>
      </c>
      <c r="B45" s="18" t="s">
        <v>321</v>
      </c>
      <c r="C45" s="18" t="s">
        <v>322</v>
      </c>
      <c r="D45" s="17">
        <v>2004</v>
      </c>
      <c r="E45" s="43" t="s">
        <v>267</v>
      </c>
      <c r="F45" s="17">
        <v>100</v>
      </c>
      <c r="G45" s="17">
        <v>98</v>
      </c>
      <c r="H45" s="13">
        <f t="shared" si="1"/>
        <v>198</v>
      </c>
      <c r="I45" s="39"/>
    </row>
    <row r="46" spans="1:9" ht="15" customHeight="1" x14ac:dyDescent="0.2">
      <c r="A46" s="24">
        <v>3</v>
      </c>
      <c r="B46" s="18" t="s">
        <v>188</v>
      </c>
      <c r="C46" s="18" t="s">
        <v>189</v>
      </c>
      <c r="D46" s="17">
        <v>2004</v>
      </c>
      <c r="E46" s="43" t="s">
        <v>45</v>
      </c>
      <c r="F46" s="17">
        <v>98</v>
      </c>
      <c r="G46" s="17">
        <v>98</v>
      </c>
      <c r="H46" s="24">
        <f t="shared" si="1"/>
        <v>196</v>
      </c>
      <c r="I46" s="39"/>
    </row>
    <row r="47" spans="1:9" ht="15" customHeight="1" x14ac:dyDescent="0.2">
      <c r="A47" s="17">
        <v>4</v>
      </c>
      <c r="B47" s="4" t="s">
        <v>323</v>
      </c>
      <c r="C47" s="4" t="s">
        <v>324</v>
      </c>
      <c r="D47" s="17">
        <v>2004</v>
      </c>
      <c r="E47" s="43" t="s">
        <v>267</v>
      </c>
      <c r="F47" s="17">
        <v>99</v>
      </c>
      <c r="G47" s="17">
        <v>97</v>
      </c>
      <c r="H47" s="13">
        <f t="shared" si="1"/>
        <v>196</v>
      </c>
      <c r="I47" s="39"/>
    </row>
    <row r="48" spans="1:9" ht="15" customHeight="1" x14ac:dyDescent="0.2">
      <c r="A48" s="17">
        <v>5</v>
      </c>
      <c r="B48" s="4" t="s">
        <v>325</v>
      </c>
      <c r="C48" s="4" t="s">
        <v>326</v>
      </c>
      <c r="D48" s="17">
        <v>2004</v>
      </c>
      <c r="E48" s="43" t="s">
        <v>267</v>
      </c>
      <c r="F48" s="17">
        <v>98</v>
      </c>
      <c r="G48" s="17">
        <v>97</v>
      </c>
      <c r="H48" s="13">
        <f t="shared" si="1"/>
        <v>195</v>
      </c>
      <c r="I48" s="39"/>
    </row>
    <row r="49" spans="1:9" ht="15" customHeight="1" x14ac:dyDescent="0.2">
      <c r="A49" s="17">
        <v>6</v>
      </c>
      <c r="B49" s="4" t="s">
        <v>327</v>
      </c>
      <c r="C49" s="4" t="s">
        <v>328</v>
      </c>
      <c r="D49" s="17">
        <v>2003</v>
      </c>
      <c r="E49" s="44" t="s">
        <v>14</v>
      </c>
      <c r="F49" s="17">
        <v>97</v>
      </c>
      <c r="G49" s="17">
        <v>96</v>
      </c>
      <c r="H49" s="13">
        <f t="shared" si="1"/>
        <v>193</v>
      </c>
      <c r="I49" s="39"/>
    </row>
    <row r="50" spans="1:9" ht="15" customHeight="1" x14ac:dyDescent="0.2">
      <c r="A50" s="17">
        <v>7</v>
      </c>
      <c r="B50" s="4" t="s">
        <v>188</v>
      </c>
      <c r="C50" s="4" t="s">
        <v>270</v>
      </c>
      <c r="D50" s="17">
        <v>2005</v>
      </c>
      <c r="E50" s="44" t="s">
        <v>329</v>
      </c>
      <c r="F50" s="17">
        <v>97</v>
      </c>
      <c r="G50" s="17">
        <v>96</v>
      </c>
      <c r="H50" s="13">
        <f t="shared" si="1"/>
        <v>193</v>
      </c>
      <c r="I50" s="39"/>
    </row>
    <row r="51" spans="1:9" ht="15" customHeight="1" x14ac:dyDescent="0.2">
      <c r="A51" s="17">
        <v>8</v>
      </c>
      <c r="B51" s="4" t="s">
        <v>190</v>
      </c>
      <c r="C51" s="4" t="s">
        <v>330</v>
      </c>
      <c r="D51" s="17">
        <v>2003</v>
      </c>
      <c r="E51" s="43" t="s">
        <v>45</v>
      </c>
      <c r="F51" s="17">
        <v>97</v>
      </c>
      <c r="G51" s="17">
        <v>96</v>
      </c>
      <c r="H51" s="24">
        <f t="shared" si="1"/>
        <v>193</v>
      </c>
      <c r="I51" s="39"/>
    </row>
    <row r="52" spans="1:9" ht="15" customHeight="1" x14ac:dyDescent="0.2">
      <c r="A52" s="17">
        <v>9</v>
      </c>
      <c r="B52" s="4" t="s">
        <v>331</v>
      </c>
      <c r="C52" s="4" t="s">
        <v>270</v>
      </c>
      <c r="D52" s="17">
        <v>2004</v>
      </c>
      <c r="E52" s="44" t="s">
        <v>329</v>
      </c>
      <c r="F52" s="12">
        <v>97</v>
      </c>
      <c r="G52" s="12">
        <v>95</v>
      </c>
      <c r="H52" s="13">
        <f t="shared" si="1"/>
        <v>192</v>
      </c>
      <c r="I52" s="39"/>
    </row>
    <row r="53" spans="1:9" ht="15" customHeight="1" x14ac:dyDescent="0.2">
      <c r="A53" s="17">
        <v>10</v>
      </c>
      <c r="B53" s="4" t="s">
        <v>332</v>
      </c>
      <c r="C53" s="4" t="s">
        <v>38</v>
      </c>
      <c r="D53" s="17">
        <v>2007</v>
      </c>
      <c r="E53" s="44" t="s">
        <v>333</v>
      </c>
      <c r="F53" s="17">
        <v>93</v>
      </c>
      <c r="G53" s="17">
        <v>95</v>
      </c>
      <c r="H53" s="13">
        <f t="shared" si="1"/>
        <v>188</v>
      </c>
      <c r="I53" s="39"/>
    </row>
    <row r="54" spans="1:9" ht="15" customHeight="1" x14ac:dyDescent="0.2">
      <c r="A54" s="17">
        <v>11</v>
      </c>
      <c r="B54" s="4" t="s">
        <v>334</v>
      </c>
      <c r="C54" s="4" t="s">
        <v>335</v>
      </c>
      <c r="D54" s="17">
        <v>2003</v>
      </c>
      <c r="E54" s="44" t="s">
        <v>336</v>
      </c>
      <c r="F54" s="17">
        <v>94</v>
      </c>
      <c r="G54" s="17">
        <v>94</v>
      </c>
      <c r="H54" s="13">
        <f t="shared" si="1"/>
        <v>188</v>
      </c>
      <c r="I54" s="39"/>
    </row>
    <row r="55" spans="1:9" ht="15" customHeight="1" x14ac:dyDescent="0.2">
      <c r="A55" s="17">
        <v>12</v>
      </c>
      <c r="B55" s="4" t="s">
        <v>192</v>
      </c>
      <c r="C55" s="4" t="s">
        <v>193</v>
      </c>
      <c r="D55" s="17">
        <v>2004</v>
      </c>
      <c r="E55" s="43" t="s">
        <v>45</v>
      </c>
      <c r="F55" s="17">
        <v>87</v>
      </c>
      <c r="G55" s="17">
        <v>99</v>
      </c>
      <c r="H55" s="24">
        <f t="shared" si="1"/>
        <v>186</v>
      </c>
      <c r="I55" s="39"/>
    </row>
    <row r="56" spans="1:9" ht="15" customHeight="1" x14ac:dyDescent="0.2">
      <c r="A56" s="17">
        <v>13</v>
      </c>
      <c r="B56" s="4" t="s">
        <v>337</v>
      </c>
      <c r="C56" s="4" t="s">
        <v>338</v>
      </c>
      <c r="D56" s="17">
        <v>2004</v>
      </c>
      <c r="E56" s="44" t="s">
        <v>329</v>
      </c>
      <c r="F56" s="17">
        <v>92</v>
      </c>
      <c r="G56" s="17">
        <v>93</v>
      </c>
      <c r="H56" s="13">
        <f t="shared" si="1"/>
        <v>185</v>
      </c>
      <c r="I56" s="39"/>
    </row>
    <row r="57" spans="1:9" ht="15" customHeight="1" x14ac:dyDescent="0.2">
      <c r="A57" s="17">
        <v>14</v>
      </c>
      <c r="B57" s="16" t="s">
        <v>339</v>
      </c>
      <c r="C57" s="16" t="s">
        <v>294</v>
      </c>
      <c r="D57" s="15">
        <v>2008</v>
      </c>
      <c r="E57" s="44" t="s">
        <v>340</v>
      </c>
      <c r="F57" s="17">
        <v>92</v>
      </c>
      <c r="G57" s="17">
        <v>92</v>
      </c>
      <c r="H57" s="13">
        <f t="shared" si="1"/>
        <v>184</v>
      </c>
      <c r="I57" s="39"/>
    </row>
    <row r="58" spans="1:9" ht="15" customHeight="1" x14ac:dyDescent="0.2">
      <c r="A58" s="17">
        <v>15</v>
      </c>
      <c r="B58" s="16" t="s">
        <v>341</v>
      </c>
      <c r="C58" s="16" t="s">
        <v>342</v>
      </c>
      <c r="D58" s="15">
        <v>2003</v>
      </c>
      <c r="E58" s="44" t="s">
        <v>336</v>
      </c>
      <c r="F58" s="17">
        <v>86</v>
      </c>
      <c r="G58" s="17">
        <v>91</v>
      </c>
      <c r="H58" s="13">
        <f t="shared" si="1"/>
        <v>177</v>
      </c>
      <c r="I58" s="39"/>
    </row>
  </sheetData>
  <mergeCells count="1">
    <mergeCell ref="F6:G6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21" sqref="E21"/>
    </sheetView>
  </sheetViews>
  <sheetFormatPr baseColWidth="10" defaultColWidth="8.83203125" defaultRowHeight="15" x14ac:dyDescent="0.2"/>
  <sheetData>
    <row r="1" spans="1:15" ht="18" x14ac:dyDescent="0.2">
      <c r="A1" s="4"/>
      <c r="B1" s="5" t="s">
        <v>0</v>
      </c>
      <c r="C1" s="4"/>
      <c r="D1" s="4"/>
      <c r="E1" s="4"/>
      <c r="F1" s="4"/>
      <c r="G1" s="4"/>
      <c r="H1" s="4"/>
      <c r="I1" s="4"/>
      <c r="J1" s="4"/>
    </row>
    <row r="2" spans="1:15" ht="18" x14ac:dyDescent="0.2">
      <c r="A2" s="4"/>
      <c r="B2" s="5"/>
      <c r="C2" s="4"/>
      <c r="D2" s="4"/>
      <c r="E2" s="4"/>
      <c r="F2" s="4"/>
      <c r="G2" s="4"/>
      <c r="H2" s="4"/>
      <c r="I2" s="4"/>
      <c r="J2" s="4"/>
    </row>
    <row r="3" spans="1:15" ht="16" x14ac:dyDescent="0.2">
      <c r="A3" s="6" t="s">
        <v>1</v>
      </c>
      <c r="B3" s="4"/>
      <c r="C3" s="4"/>
      <c r="D3" s="4"/>
      <c r="E3" s="4"/>
      <c r="F3" s="4"/>
      <c r="G3" s="4"/>
      <c r="H3" s="7" t="s">
        <v>2</v>
      </c>
      <c r="I3" s="4"/>
      <c r="J3" s="4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5" ht="16" x14ac:dyDescent="0.2">
      <c r="A5" s="4"/>
      <c r="B5" s="8" t="s">
        <v>343</v>
      </c>
      <c r="C5" s="4"/>
      <c r="D5" s="4"/>
      <c r="E5" s="4"/>
      <c r="F5" s="4"/>
      <c r="G5" s="4"/>
      <c r="H5" s="4"/>
      <c r="I5" s="4"/>
      <c r="J5" s="4"/>
    </row>
    <row r="6" spans="1:15" ht="16" x14ac:dyDescent="0.2">
      <c r="A6" s="32"/>
      <c r="B6" s="32"/>
      <c r="C6" s="32"/>
      <c r="D6" s="32"/>
      <c r="E6" s="32"/>
      <c r="F6" s="32"/>
      <c r="G6" s="32"/>
      <c r="H6" s="32"/>
      <c r="I6" s="32" t="s">
        <v>344</v>
      </c>
      <c r="J6" s="32"/>
      <c r="K6" s="32"/>
      <c r="L6" s="32"/>
      <c r="M6" s="32" t="s">
        <v>345</v>
      </c>
      <c r="N6" s="32" t="s">
        <v>346</v>
      </c>
      <c r="O6" s="32" t="s">
        <v>11</v>
      </c>
    </row>
    <row r="7" spans="1:15" x14ac:dyDescent="0.2">
      <c r="A7" s="24" t="s">
        <v>19</v>
      </c>
      <c r="B7" s="18" t="s">
        <v>347</v>
      </c>
      <c r="C7" s="18" t="s">
        <v>348</v>
      </c>
      <c r="D7" s="4">
        <v>1973</v>
      </c>
      <c r="E7" s="4" t="s">
        <v>14</v>
      </c>
      <c r="F7" s="4">
        <v>87</v>
      </c>
      <c r="G7" s="4">
        <v>91</v>
      </c>
      <c r="H7" s="4">
        <v>94</v>
      </c>
      <c r="I7" s="4">
        <f>SUM(F7:H7)</f>
        <v>272</v>
      </c>
      <c r="J7" s="4">
        <v>74</v>
      </c>
      <c r="K7" s="4">
        <v>88</v>
      </c>
      <c r="L7" s="4">
        <v>87</v>
      </c>
      <c r="M7" s="4">
        <f>SUM(J7:L7)</f>
        <v>249</v>
      </c>
      <c r="N7" s="18">
        <f>SUM(I7,M7)</f>
        <v>521</v>
      </c>
      <c r="O7" s="17" t="s">
        <v>23</v>
      </c>
    </row>
    <row r="8" spans="1:15" x14ac:dyDescent="0.2">
      <c r="A8" s="24" t="s">
        <v>23</v>
      </c>
      <c r="B8" s="18" t="s">
        <v>349</v>
      </c>
      <c r="C8" s="18" t="s">
        <v>350</v>
      </c>
      <c r="D8" s="4">
        <v>1964</v>
      </c>
      <c r="E8" s="4" t="s">
        <v>14</v>
      </c>
      <c r="F8" s="4">
        <v>88</v>
      </c>
      <c r="G8" s="4">
        <v>91</v>
      </c>
      <c r="H8" s="4">
        <v>80</v>
      </c>
      <c r="I8" s="4">
        <f>SUM(F8:H8)</f>
        <v>259</v>
      </c>
      <c r="J8" s="4">
        <v>81</v>
      </c>
      <c r="K8" s="4">
        <v>79</v>
      </c>
      <c r="L8" s="4">
        <v>76</v>
      </c>
      <c r="M8" s="4">
        <f>SUM(J8:L8)</f>
        <v>236</v>
      </c>
      <c r="N8" s="18">
        <f>SUM(I8,M8)</f>
        <v>495</v>
      </c>
      <c r="O8" s="17" t="s">
        <v>28</v>
      </c>
    </row>
    <row r="9" spans="1:15" x14ac:dyDescent="0.2">
      <c r="A9" s="37"/>
      <c r="B9" s="22"/>
      <c r="C9" s="22"/>
      <c r="D9" s="22"/>
      <c r="E9" s="22"/>
      <c r="F9" s="22"/>
      <c r="G9" s="22"/>
      <c r="H9" s="22"/>
      <c r="I9" s="4"/>
      <c r="J9" s="22"/>
      <c r="K9" s="22"/>
      <c r="L9" s="22"/>
      <c r="M9" s="4"/>
      <c r="N9" s="18"/>
      <c r="O9" s="22"/>
    </row>
    <row r="10" spans="1:15" ht="16" x14ac:dyDescent="0.2">
      <c r="A10" s="37"/>
      <c r="B10" s="46" t="s">
        <v>351</v>
      </c>
      <c r="C10" s="28"/>
      <c r="D10" s="39"/>
      <c r="E10" s="22"/>
      <c r="F10" s="22"/>
      <c r="G10" s="22"/>
      <c r="H10" s="22"/>
      <c r="I10" s="4"/>
      <c r="J10" s="22"/>
      <c r="K10" s="22"/>
      <c r="L10" s="22"/>
      <c r="M10" s="4"/>
      <c r="N10" s="18"/>
      <c r="O10" s="22"/>
    </row>
    <row r="11" spans="1:15" x14ac:dyDescent="0.2">
      <c r="A11" s="37"/>
      <c r="B11" s="22"/>
      <c r="C11" s="22"/>
      <c r="D11" s="22"/>
      <c r="E11" s="22"/>
      <c r="F11" s="22"/>
      <c r="G11" s="22"/>
      <c r="H11" s="22"/>
      <c r="I11" s="4"/>
      <c r="J11" s="22"/>
      <c r="K11" s="22"/>
      <c r="L11" s="22"/>
      <c r="M11" s="4"/>
      <c r="N11" s="18"/>
      <c r="O11" s="22"/>
    </row>
    <row r="12" spans="1:15" x14ac:dyDescent="0.2">
      <c r="A12" s="37" t="s">
        <v>19</v>
      </c>
      <c r="B12" s="18" t="s">
        <v>347</v>
      </c>
      <c r="C12" s="18" t="s">
        <v>348</v>
      </c>
      <c r="D12" s="4">
        <v>1973</v>
      </c>
      <c r="E12" s="4" t="s">
        <v>14</v>
      </c>
      <c r="F12" s="4">
        <v>89</v>
      </c>
      <c r="G12" s="4">
        <v>87</v>
      </c>
      <c r="H12" s="4"/>
      <c r="I12" s="4">
        <f>SUM(F12:H12)</f>
        <v>176</v>
      </c>
      <c r="J12" s="4">
        <v>85</v>
      </c>
      <c r="K12" s="4">
        <v>88</v>
      </c>
      <c r="L12" s="4"/>
      <c r="M12" s="4">
        <f>SUM(J12:L12)</f>
        <v>173</v>
      </c>
      <c r="N12" s="18">
        <f>SUM(I12,M12)</f>
        <v>349</v>
      </c>
      <c r="O12" s="22"/>
    </row>
    <row r="13" spans="1:15" x14ac:dyDescent="0.2">
      <c r="A13" s="37" t="s">
        <v>23</v>
      </c>
      <c r="B13" s="18" t="s">
        <v>349</v>
      </c>
      <c r="C13" s="18" t="s">
        <v>350</v>
      </c>
      <c r="D13" s="4">
        <v>1964</v>
      </c>
      <c r="E13" s="4" t="s">
        <v>14</v>
      </c>
      <c r="F13" s="4">
        <v>85</v>
      </c>
      <c r="G13" s="4">
        <v>82</v>
      </c>
      <c r="H13" s="4"/>
      <c r="I13" s="4">
        <f>SUM(F13:H13)</f>
        <v>167</v>
      </c>
      <c r="J13" s="4">
        <v>82</v>
      </c>
      <c r="K13" s="4">
        <v>82</v>
      </c>
      <c r="L13" s="4"/>
      <c r="M13" s="4">
        <f>SUM(J13:L13)</f>
        <v>164</v>
      </c>
      <c r="N13" s="18">
        <f>SUM(I13,M13)</f>
        <v>331</v>
      </c>
      <c r="O13" s="22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F19" sqref="F19"/>
    </sheetView>
  </sheetViews>
  <sheetFormatPr baseColWidth="10" defaultColWidth="8.83203125" defaultRowHeight="15" x14ac:dyDescent="0.2"/>
  <sheetData>
    <row r="1" spans="1:10" ht="18" x14ac:dyDescent="0.2">
      <c r="B1" s="5" t="s">
        <v>0</v>
      </c>
      <c r="C1" s="4"/>
      <c r="D1" s="4"/>
      <c r="E1" s="4"/>
    </row>
    <row r="3" spans="1:10" ht="16" x14ac:dyDescent="0.2">
      <c r="A3" s="6" t="s">
        <v>1</v>
      </c>
      <c r="C3" s="7" t="s">
        <v>2</v>
      </c>
      <c r="D3" s="4"/>
      <c r="J3" s="7"/>
    </row>
    <row r="5" spans="1:10" x14ac:dyDescent="0.2">
      <c r="A5" s="4" t="s">
        <v>352</v>
      </c>
      <c r="B5" s="4"/>
      <c r="C5" s="4" t="s">
        <v>353</v>
      </c>
      <c r="D5" s="4"/>
    </row>
    <row r="6" spans="1:10" x14ac:dyDescent="0.2">
      <c r="A6" s="4" t="s">
        <v>354</v>
      </c>
      <c r="B6" s="4"/>
      <c r="C6" s="4" t="s">
        <v>355</v>
      </c>
      <c r="D6" s="4"/>
    </row>
    <row r="7" spans="1:10" x14ac:dyDescent="0.2">
      <c r="A7" s="4"/>
      <c r="B7" s="4"/>
      <c r="C7" s="4" t="s">
        <v>356</v>
      </c>
      <c r="D7" s="4"/>
    </row>
    <row r="8" spans="1:10" x14ac:dyDescent="0.2">
      <c r="A8" s="4"/>
      <c r="B8" s="4"/>
      <c r="C8" s="4" t="s">
        <v>357</v>
      </c>
      <c r="D8" s="4"/>
    </row>
    <row r="9" spans="1:10" x14ac:dyDescent="0.2">
      <c r="A9" s="4"/>
      <c r="B9" s="4"/>
      <c r="C9" s="4"/>
      <c r="D9" s="4"/>
    </row>
    <row r="10" spans="1:10" ht="16" x14ac:dyDescent="0.2">
      <c r="A10" s="32" t="s">
        <v>358</v>
      </c>
      <c r="B10" s="32"/>
      <c r="C10" s="32" t="s">
        <v>357</v>
      </c>
      <c r="D10" s="32"/>
    </row>
    <row r="11" spans="1:10" ht="16" x14ac:dyDescent="0.2">
      <c r="A11" s="32"/>
      <c r="B11" s="32"/>
      <c r="C11" s="32"/>
      <c r="D11" s="32"/>
    </row>
    <row r="12" spans="1:10" ht="16" hidden="1" x14ac:dyDescent="0.2">
      <c r="A12" s="32" t="s">
        <v>359</v>
      </c>
      <c r="B12" s="32"/>
      <c r="C12" s="32"/>
      <c r="D12" s="32"/>
    </row>
    <row r="13" spans="1:10" ht="16" hidden="1" x14ac:dyDescent="0.2">
      <c r="A13" s="32"/>
      <c r="B13" s="32"/>
      <c r="C13" s="32"/>
      <c r="D13" s="32"/>
    </row>
    <row r="14" spans="1:10" ht="16" x14ac:dyDescent="0.2">
      <c r="A14" s="32" t="s">
        <v>360</v>
      </c>
      <c r="B14" s="32"/>
      <c r="C14" s="32" t="s">
        <v>355</v>
      </c>
      <c r="D14" s="32"/>
    </row>
    <row r="15" spans="1:10" ht="16" x14ac:dyDescent="0.2">
      <c r="A15" s="32"/>
      <c r="B15" s="32"/>
      <c r="C15" s="32"/>
      <c r="D15" s="32"/>
    </row>
    <row r="16" spans="1:10" ht="16" x14ac:dyDescent="0.2">
      <c r="A16" s="32" t="s">
        <v>361</v>
      </c>
      <c r="B16" s="32"/>
      <c r="C16" s="32" t="s">
        <v>362</v>
      </c>
      <c r="D16" s="32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püss.n</vt:lpstr>
      <vt:lpstr>püss.m</vt:lpstr>
      <vt:lpstr>püstol.n</vt:lpstr>
      <vt:lpstr>püstol.m</vt:lpstr>
      <vt:lpstr>toelt</vt:lpstr>
      <vt:lpstr>liikuv märk</vt:lpstr>
      <vt:lpstr>Kohtunikud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Margot</dc:creator>
  <cp:lastModifiedBy>Microsoft Office User</cp:lastModifiedBy>
  <cp:revision>14</cp:revision>
  <cp:lastPrinted>2017-04-09T16:23:00Z</cp:lastPrinted>
  <dcterms:created xsi:type="dcterms:W3CDTF">2011-08-06T06:36:45Z</dcterms:created>
  <dcterms:modified xsi:type="dcterms:W3CDTF">2017-04-10T12:35:19Z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