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0500" windowHeight="7360" tabRatio="738" activeTab="3"/>
  </bookViews>
  <sheets>
    <sheet name="Poisid püss ja püstol" sheetId="1" r:id="rId1"/>
    <sheet name="Tüdrukud püss ja püstol" sheetId="12" r:id="rId2"/>
    <sheet name="Naised püss ja püstol" sheetId="8" r:id="rId3"/>
    <sheet name="Mehed püss ja püstol" sheetId="9" r:id="rId4"/>
  </sheets>
  <definedNames>
    <definedName name="ertyuilöä" localSheetId="2">'Naised püss ja püstol'!$A$1:$K$29</definedName>
    <definedName name="okjb" localSheetId="0">'Poisid püss ja püstol'!$A$1:$K$19</definedName>
    <definedName name="Prindiala" localSheetId="3">'Mehed püss ja püstol'!$A$1:$N$46</definedName>
    <definedName name="Prindiala" localSheetId="2">'Naised püss ja püstol'!$A$1:$L$37</definedName>
    <definedName name="Prindiala" localSheetId="0">'Poisid püss ja püstol'!$A$1:$L$35</definedName>
    <definedName name="Prindiala" localSheetId="1">'Tüdrukud püss ja püstol'!$A$1:$L$36</definedName>
    <definedName name="üpoi" localSheetId="2">'Naised püss ja püstol'!$A$1:$K$29</definedName>
    <definedName name="wertklöä" localSheetId="0">'Poisid püss ja püstol'!$A$1:$K$34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4" i="1"/>
  <c r="J13" i="1"/>
  <c r="J12" i="1"/>
  <c r="J11" i="1"/>
  <c r="J10" i="1"/>
  <c r="J12" i="12"/>
  <c r="J11" i="12"/>
  <c r="J10" i="12"/>
  <c r="J24" i="12"/>
  <c r="L13" i="9"/>
  <c r="L22" i="9"/>
  <c r="L18" i="9"/>
  <c r="L16" i="9"/>
  <c r="L31" i="9"/>
  <c r="L14" i="9"/>
  <c r="L26" i="9"/>
  <c r="J23" i="12"/>
  <c r="L34" i="9"/>
  <c r="L38" i="9"/>
  <c r="L41" i="9"/>
  <c r="L40" i="9"/>
  <c r="L35" i="9"/>
  <c r="J10" i="8"/>
  <c r="L8" i="9"/>
  <c r="J16" i="8"/>
  <c r="L37" i="9"/>
  <c r="L23" i="9"/>
  <c r="L15" i="9"/>
  <c r="J13" i="8"/>
  <c r="J17" i="8"/>
  <c r="J11" i="8"/>
  <c r="L39" i="9"/>
  <c r="L25" i="9"/>
  <c r="L17" i="9"/>
  <c r="J24" i="8"/>
  <c r="J26" i="8"/>
  <c r="J25" i="8"/>
  <c r="J14" i="8"/>
  <c r="L36" i="9"/>
  <c r="L32" i="9"/>
  <c r="L30" i="9"/>
  <c r="L21" i="9"/>
  <c r="L11" i="9"/>
  <c r="L12" i="9"/>
  <c r="L7" i="9"/>
  <c r="J18" i="12"/>
  <c r="J21" i="12"/>
  <c r="J20" i="12"/>
  <c r="J23" i="8"/>
  <c r="J12" i="8"/>
  <c r="J15" i="8"/>
  <c r="J25" i="12"/>
  <c r="J22" i="12"/>
  <c r="L24" i="9"/>
  <c r="L19" i="9"/>
  <c r="L20" i="9"/>
  <c r="L9" i="9"/>
  <c r="L10" i="9"/>
  <c r="J19" i="12"/>
  <c r="L33" i="9"/>
</calcChain>
</file>

<file path=xl/sharedStrings.xml><?xml version="1.0" encoding="utf-8"?>
<sst xmlns="http://schemas.openxmlformats.org/spreadsheetml/2006/main" count="358" uniqueCount="165">
  <si>
    <t>Koht</t>
  </si>
  <si>
    <t>Nimi</t>
  </si>
  <si>
    <t>Sünd.</t>
  </si>
  <si>
    <t>Klubi</t>
  </si>
  <si>
    <t>Seeriad</t>
  </si>
  <si>
    <t>Kokku</t>
  </si>
  <si>
    <t>Klass</t>
  </si>
  <si>
    <t>I</t>
  </si>
  <si>
    <t>II</t>
  </si>
  <si>
    <t>III</t>
  </si>
  <si>
    <t>Ülenurme GSK</t>
  </si>
  <si>
    <r>
      <t xml:space="preserve">Õhupüss 40l   </t>
    </r>
    <r>
      <rPr>
        <b/>
        <sz val="12"/>
        <color indexed="10"/>
        <rFont val="Times New Roman"/>
        <family val="1"/>
        <charset val="186"/>
      </rPr>
      <t>Tüdrukud</t>
    </r>
  </si>
  <si>
    <t>KL MäLK</t>
  </si>
  <si>
    <t>Kairi-Liis</t>
  </si>
  <si>
    <t>Lauri</t>
  </si>
  <si>
    <t>ROONURM</t>
  </si>
  <si>
    <t>Elva LSK</t>
  </si>
  <si>
    <t>Toomas</t>
  </si>
  <si>
    <t>ARO</t>
  </si>
  <si>
    <t>LOPP</t>
  </si>
  <si>
    <r>
      <t xml:space="preserve">Õhupüss 40l   </t>
    </r>
    <r>
      <rPr>
        <b/>
        <sz val="12"/>
        <color indexed="12"/>
        <rFont val="Times New Roman"/>
        <family val="1"/>
        <charset val="186"/>
      </rPr>
      <t>Poisid</t>
    </r>
  </si>
  <si>
    <t>∑</t>
  </si>
  <si>
    <t>Põlva SpK</t>
  </si>
  <si>
    <t>Karel</t>
  </si>
  <si>
    <t>UDRAS</t>
  </si>
  <si>
    <t>Kristjan</t>
  </si>
  <si>
    <t>KOOSAPOEG</t>
  </si>
  <si>
    <t>SK Estasport</t>
  </si>
  <si>
    <t>Võistlust toetas auhindadega laskesportlase ja hobilaskuri veebipood:  laskur.ee</t>
  </si>
  <si>
    <r>
      <t xml:space="preserve">Õhupüstol 60l   </t>
    </r>
    <r>
      <rPr>
        <b/>
        <sz val="12"/>
        <color indexed="12"/>
        <rFont val="Times New Roman Baltic"/>
        <charset val="186"/>
      </rPr>
      <t>Mehed</t>
    </r>
  </si>
  <si>
    <r>
      <t xml:space="preserve">Õhupüstol 40l   </t>
    </r>
    <r>
      <rPr>
        <b/>
        <sz val="12"/>
        <color indexed="10"/>
        <rFont val="Times New Roman Baltic"/>
        <charset val="186"/>
      </rPr>
      <t>Naised</t>
    </r>
  </si>
  <si>
    <t>Elmet</t>
  </si>
  <si>
    <t>ORASSON</t>
  </si>
  <si>
    <r>
      <t xml:space="preserve">Õhupüss 60l   </t>
    </r>
    <r>
      <rPr>
        <b/>
        <sz val="12"/>
        <color indexed="12"/>
        <rFont val="Times New Roman Baltic"/>
        <family val="1"/>
        <charset val="186"/>
      </rPr>
      <t>Mehed</t>
    </r>
  </si>
  <si>
    <t>SK Pentathlon</t>
  </si>
  <si>
    <t>Põlva LK</t>
  </si>
  <si>
    <t>Kelly</t>
  </si>
  <si>
    <t>ELIAS</t>
  </si>
  <si>
    <t>Helle</t>
  </si>
  <si>
    <t>LEIS</t>
  </si>
  <si>
    <r>
      <t xml:space="preserve">Õhupüss 40l   </t>
    </r>
    <r>
      <rPr>
        <b/>
        <sz val="12"/>
        <color indexed="10"/>
        <rFont val="Times New Roman Baltic"/>
        <charset val="186"/>
      </rPr>
      <t>Naised</t>
    </r>
  </si>
  <si>
    <r>
      <t xml:space="preserve">Õhupüstol 40l   </t>
    </r>
    <r>
      <rPr>
        <b/>
        <sz val="12"/>
        <color indexed="12"/>
        <rFont val="Times New Roman"/>
        <family val="1"/>
        <charset val="186"/>
      </rPr>
      <t>Poisid</t>
    </r>
  </si>
  <si>
    <t xml:space="preserve">Hinata </t>
  </si>
  <si>
    <t>OMURA</t>
  </si>
  <si>
    <t>KÕRE</t>
  </si>
  <si>
    <t>Ele</t>
  </si>
  <si>
    <r>
      <t xml:space="preserve">Õhupüstol 40l   </t>
    </r>
    <r>
      <rPr>
        <b/>
        <sz val="12"/>
        <color indexed="10"/>
        <rFont val="Times New Roman"/>
        <family val="1"/>
        <charset val="186"/>
      </rPr>
      <t>Tüdrukud</t>
    </r>
  </si>
  <si>
    <t>Adele Karolina</t>
  </si>
  <si>
    <t>Põlva LSK</t>
  </si>
  <si>
    <t>Marko</t>
  </si>
  <si>
    <t>AIGRO</t>
  </si>
  <si>
    <t>Ain</t>
  </si>
  <si>
    <t>MURU</t>
  </si>
  <si>
    <t>Karl-Andreas</t>
  </si>
  <si>
    <t>PUNISTE</t>
  </si>
  <si>
    <t>Joa Pruksi karikas</t>
  </si>
  <si>
    <t>Kristel</t>
  </si>
  <si>
    <t>KAASIKU</t>
  </si>
  <si>
    <t>Kaisa-Mai</t>
  </si>
  <si>
    <t>KALLASTE</t>
  </si>
  <si>
    <t>Ülenurme                                                                                        27.01-29.01.2017</t>
  </si>
  <si>
    <t>Ülenurme                                                                                    27.01-29.01.2017</t>
  </si>
  <si>
    <t>Enn</t>
  </si>
  <si>
    <t>JAIGMA</t>
  </si>
  <si>
    <t>Krit</t>
  </si>
  <si>
    <t>LOSSMANN</t>
  </si>
  <si>
    <t>Järvamaa LSK</t>
  </si>
  <si>
    <t>Raul</t>
  </si>
  <si>
    <t>ERK</t>
  </si>
  <si>
    <t>Endel</t>
  </si>
  <si>
    <t>Kaiu LK</t>
  </si>
  <si>
    <t>Peeter</t>
  </si>
  <si>
    <t>OLESK</t>
  </si>
  <si>
    <t>KJ SK</t>
  </si>
  <si>
    <t>Merje</t>
  </si>
  <si>
    <t>TENSO</t>
  </si>
  <si>
    <t>LOOT</t>
  </si>
  <si>
    <t>Hans</t>
  </si>
  <si>
    <t>Doris</t>
  </si>
  <si>
    <t>SÜLD</t>
  </si>
  <si>
    <t>Raivo</t>
  </si>
  <si>
    <t>ROOSILEHT</t>
  </si>
  <si>
    <t>Ülenurme                                                                                                  27.01-29.01.2017</t>
  </si>
  <si>
    <t>10*</t>
  </si>
  <si>
    <t>Marek</t>
  </si>
  <si>
    <t>MULTRAM</t>
  </si>
  <si>
    <t>KL Mälk</t>
  </si>
  <si>
    <t>Kahru</t>
  </si>
  <si>
    <t>MÄNNIK</t>
  </si>
  <si>
    <t>Marielle</t>
  </si>
  <si>
    <t>SÄREL</t>
  </si>
  <si>
    <t>Siim Christian</t>
  </si>
  <si>
    <t>REPPO-SIREL</t>
  </si>
  <si>
    <t>Tõnis</t>
  </si>
  <si>
    <t>TIIRIK</t>
  </si>
  <si>
    <t>Aivo</t>
  </si>
  <si>
    <t>PIIRI</t>
  </si>
  <si>
    <t>KL Pärnumaa malev</t>
  </si>
  <si>
    <t>Aivar</t>
  </si>
  <si>
    <t>VANAKAMAR</t>
  </si>
  <si>
    <t>Marjana-Kristiina</t>
  </si>
  <si>
    <t>MERONEN</t>
  </si>
  <si>
    <t>Mirjam</t>
  </si>
  <si>
    <t>TRALLMANN</t>
  </si>
  <si>
    <t>Anžela</t>
  </si>
  <si>
    <t>VORONOVA</t>
  </si>
  <si>
    <t>Markel</t>
  </si>
  <si>
    <t>MÄGI</t>
  </si>
  <si>
    <t>Rando</t>
  </si>
  <si>
    <t>DÜÜNA</t>
  </si>
  <si>
    <t>Aare</t>
  </si>
  <si>
    <t>VÄLISTE</t>
  </si>
  <si>
    <t>JUKSAAR</t>
  </si>
  <si>
    <t>Sven</t>
  </si>
  <si>
    <t>LEIT-TEETLAUS</t>
  </si>
  <si>
    <t>Õnne-Liisi</t>
  </si>
  <si>
    <t>VIIDAS</t>
  </si>
  <si>
    <t>Väike-Maarja</t>
  </si>
  <si>
    <t>PARMAN</t>
  </si>
  <si>
    <t>Paavo</t>
  </si>
  <si>
    <t>ROOBA</t>
  </si>
  <si>
    <t>Heldur</t>
  </si>
  <si>
    <t>KURIG</t>
  </si>
  <si>
    <t>Aileen</t>
  </si>
  <si>
    <t>UMAL</t>
  </si>
  <si>
    <t xml:space="preserve">Kairi-Liis </t>
  </si>
  <si>
    <t>Brigyta-Renata</t>
  </si>
  <si>
    <t>M</t>
  </si>
  <si>
    <t>Egne</t>
  </si>
  <si>
    <t>MÕTTUS</t>
  </si>
  <si>
    <t>Paula</t>
  </si>
  <si>
    <t>POKINEN</t>
  </si>
  <si>
    <t>Andres</t>
  </si>
  <si>
    <t>HUNT</t>
  </si>
  <si>
    <t>Edik</t>
  </si>
  <si>
    <t>KOPPELMANN</t>
  </si>
  <si>
    <t>Olav</t>
  </si>
  <si>
    <t>TAMMIK</t>
  </si>
  <si>
    <t>Olar</t>
  </si>
  <si>
    <t>Oskar</t>
  </si>
  <si>
    <t>Pille</t>
  </si>
  <si>
    <t>PRUKS</t>
  </si>
  <si>
    <t>PUUST</t>
  </si>
  <si>
    <t>Valga LK</t>
  </si>
  <si>
    <t>Kadri</t>
  </si>
  <si>
    <t>IRDT</t>
  </si>
  <si>
    <t>Jaanus</t>
  </si>
  <si>
    <t>RAIDLO</t>
  </si>
  <si>
    <t>Margus</t>
  </si>
  <si>
    <t>UHEK</t>
  </si>
  <si>
    <t>Jegor</t>
  </si>
  <si>
    <t>Ranel</t>
  </si>
  <si>
    <t>URBAN</t>
  </si>
  <si>
    <t>Hannes</t>
  </si>
  <si>
    <t>JAAKSON</t>
  </si>
  <si>
    <t>Vello</t>
  </si>
  <si>
    <t>KARJA</t>
  </si>
  <si>
    <t>Valeri</t>
  </si>
  <si>
    <t>POPOV</t>
  </si>
  <si>
    <t>Viktoria</t>
  </si>
  <si>
    <t>JEGOROVA</t>
  </si>
  <si>
    <t>Tulejoone ja arvestuse kohtunikud: Aivo Roonurm ja Viktor Ovtšinnikov</t>
  </si>
  <si>
    <t>KALININ</t>
  </si>
  <si>
    <t>Ülenurme                                                                                                           27.01-29.01.2017</t>
  </si>
  <si>
    <t>Toomas Juksaar  6.11.7.2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</si>
</sst>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35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b/>
      <i/>
      <sz val="11"/>
      <color indexed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b/>
      <sz val="12"/>
      <color indexed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i/>
      <u/>
      <sz val="12"/>
      <name val="Times New Roman Baltic"/>
      <family val="1"/>
      <charset val="186"/>
    </font>
    <font>
      <sz val="1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0"/>
      <name val="Times New Roman Baltic"/>
      <family val="1"/>
      <charset val="186"/>
    </font>
    <font>
      <i/>
      <sz val="12"/>
      <name val="Arial"/>
      <family val="2"/>
      <charset val="186"/>
    </font>
    <font>
      <i/>
      <sz val="6"/>
      <name val="Arial"/>
      <family val="2"/>
      <charset val="186"/>
    </font>
    <font>
      <b/>
      <sz val="12"/>
      <color indexed="12"/>
      <name val="Times New Roman Baltic"/>
      <charset val="186"/>
    </font>
    <font>
      <b/>
      <sz val="12"/>
      <color indexed="10"/>
      <name val="Times New Roman Baltic"/>
      <charset val="186"/>
    </font>
    <font>
      <sz val="10"/>
      <color indexed="0"/>
      <name val="Verdana"/>
      <family val="2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.5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b/>
      <sz val="12"/>
      <color rgb="FFFF0000"/>
      <name val="Times New Roman"/>
      <family val="1"/>
      <charset val="186"/>
    </font>
    <font>
      <i/>
      <u/>
      <sz val="10"/>
      <color theme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0" fillId="10" borderId="2" applyNumberFormat="0" applyFont="0" applyAlignment="0" applyProtection="0"/>
    <xf numFmtId="0" fontId="30" fillId="0" borderId="0"/>
    <xf numFmtId="0" fontId="25" fillId="0" borderId="0"/>
    <xf numFmtId="0" fontId="32" fillId="0" borderId="0" applyNumberFormat="0" applyFill="0" applyBorder="0" applyAlignment="0" applyProtection="0"/>
    <xf numFmtId="0" fontId="25" fillId="0" borderId="0"/>
    <xf numFmtId="0" fontId="12" fillId="0" borderId="1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/>
    <xf numFmtId="14" fontId="5" fillId="0" borderId="0" xfId="0" applyNumberFormat="1" applyFont="1" applyFill="1" applyAlignment="1"/>
    <xf numFmtId="0" fontId="12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88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" fillId="0" borderId="0" xfId="12" applyFont="1"/>
    <xf numFmtId="0" fontId="2" fillId="0" borderId="0" xfId="12" applyFont="1" applyAlignment="1">
      <alignment horizontal="center"/>
    </xf>
    <xf numFmtId="0" fontId="12" fillId="0" borderId="0" xfId="0" applyFont="1"/>
    <xf numFmtId="0" fontId="2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28" fillId="0" borderId="0" xfId="0" applyFont="1"/>
    <xf numFmtId="0" fontId="28" fillId="0" borderId="0" xfId="0" applyFont="1" applyFill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15" fillId="0" borderId="0" xfId="0" applyFont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4" fillId="0" borderId="0" xfId="9" applyFont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6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Hyperlink" xfId="9" builtinId="8"/>
    <cellStyle name="Märkus 2" xfId="10"/>
    <cellStyle name="Normaallaad 2" xfId="11"/>
    <cellStyle name="Normaallaad 3" xfId="12"/>
    <cellStyle name="Normal" xfId="0" builtinId="0"/>
    <cellStyle name="Pealkiri 5" xfId="13"/>
    <cellStyle name="Обычный 2" xfId="14"/>
    <cellStyle name="Обычный_Лист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28</xdr:row>
      <xdr:rowOff>88900</xdr:rowOff>
    </xdr:from>
    <xdr:to>
      <xdr:col>9</xdr:col>
      <xdr:colOff>266700</xdr:colOff>
      <xdr:row>33</xdr:row>
      <xdr:rowOff>165100</xdr:rowOff>
    </xdr:to>
    <xdr:pic>
      <xdr:nvPicPr>
        <xdr:cNvPr id="37898" name="Pilt 1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842000"/>
          <a:ext cx="52705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355600</xdr:colOff>
      <xdr:row>34</xdr:row>
      <xdr:rowOff>127000</xdr:rowOff>
    </xdr:to>
    <xdr:pic>
      <xdr:nvPicPr>
        <xdr:cNvPr id="16865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918200"/>
          <a:ext cx="5435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8</xdr:col>
      <xdr:colOff>279400</xdr:colOff>
      <xdr:row>36</xdr:row>
      <xdr:rowOff>152400</xdr:rowOff>
    </xdr:to>
    <xdr:pic>
      <xdr:nvPicPr>
        <xdr:cNvPr id="38922" name="Pilt 2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070600"/>
          <a:ext cx="5435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368300</xdr:colOff>
      <xdr:row>40</xdr:row>
      <xdr:rowOff>190500</xdr:rowOff>
    </xdr:from>
    <xdr:to>
      <xdr:col>12</xdr:col>
      <xdr:colOff>355600</xdr:colOff>
      <xdr:row>44</xdr:row>
      <xdr:rowOff>190500</xdr:rowOff>
    </xdr:to>
    <xdr:pic>
      <xdr:nvPicPr>
        <xdr:cNvPr id="39946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305800"/>
          <a:ext cx="3810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E16" sqref="E16"/>
    </sheetView>
  </sheetViews>
  <sheetFormatPr baseColWidth="10" defaultColWidth="9.1640625" defaultRowHeight="16" x14ac:dyDescent="0.2"/>
  <cols>
    <col min="1" max="1" width="6.5" style="3" bestFit="1" customWidth="1"/>
    <col min="2" max="2" width="14" style="1" bestFit="1" customWidth="1"/>
    <col min="3" max="3" width="14.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2" width="5" style="1" customWidth="1"/>
    <col min="13" max="16384" width="9.1640625" style="1"/>
  </cols>
  <sheetData>
    <row r="1" spans="1:14" ht="18" x14ac:dyDescent="0.2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0"/>
    </row>
    <row r="2" spans="1:14" ht="18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0"/>
    </row>
    <row r="3" spans="1:14" x14ac:dyDescent="0.2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2"/>
    </row>
    <row r="4" spans="1:14" s="33" customFormat="1" x14ac:dyDescent="0.2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21"/>
    </row>
    <row r="6" spans="1:14" x14ac:dyDescent="0.2">
      <c r="A6" s="54" t="s">
        <v>20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4" x14ac:dyDescent="0.2">
      <c r="A7" s="9"/>
      <c r="B7" s="4"/>
      <c r="C7" s="4"/>
      <c r="D7" s="9"/>
      <c r="E7" s="4"/>
      <c r="F7" s="9"/>
      <c r="G7" s="9"/>
      <c r="H7" s="9"/>
      <c r="I7" s="9"/>
      <c r="J7" s="10"/>
      <c r="K7" s="9"/>
      <c r="N7" s="19"/>
    </row>
    <row r="8" spans="1:14" x14ac:dyDescent="0.2">
      <c r="A8" s="11" t="s">
        <v>0</v>
      </c>
      <c r="B8" s="11" t="s">
        <v>1</v>
      </c>
      <c r="C8" s="11"/>
      <c r="D8" s="11" t="s">
        <v>2</v>
      </c>
      <c r="E8" s="12" t="s">
        <v>3</v>
      </c>
      <c r="F8" s="53" t="s">
        <v>4</v>
      </c>
      <c r="G8" s="53"/>
      <c r="H8" s="53"/>
      <c r="I8" s="53"/>
      <c r="J8" s="11" t="s">
        <v>5</v>
      </c>
      <c r="K8" s="3" t="s">
        <v>83</v>
      </c>
      <c r="L8" s="11" t="s">
        <v>6</v>
      </c>
    </row>
    <row r="9" spans="1:14" x14ac:dyDescent="0.2">
      <c r="A9" s="11"/>
      <c r="K9" s="1"/>
      <c r="L9" s="3"/>
    </row>
    <row r="10" spans="1:14" x14ac:dyDescent="0.2">
      <c r="A10" s="10" t="s">
        <v>7</v>
      </c>
      <c r="B10" s="4" t="s">
        <v>14</v>
      </c>
      <c r="C10" s="4" t="s">
        <v>19</v>
      </c>
      <c r="D10" s="9">
        <v>2000</v>
      </c>
      <c r="E10" s="13" t="s">
        <v>10</v>
      </c>
      <c r="F10" s="9">
        <v>93</v>
      </c>
      <c r="G10" s="9">
        <v>93</v>
      </c>
      <c r="H10" s="9">
        <v>94</v>
      </c>
      <c r="I10" s="9">
        <v>92</v>
      </c>
      <c r="J10" s="10">
        <f>SUM(F10:I10)</f>
        <v>372</v>
      </c>
      <c r="K10" s="3">
        <v>12</v>
      </c>
      <c r="L10" s="28" t="s">
        <v>8</v>
      </c>
    </row>
    <row r="11" spans="1:14" x14ac:dyDescent="0.2">
      <c r="A11" s="10" t="s">
        <v>8</v>
      </c>
      <c r="B11" s="1" t="s">
        <v>23</v>
      </c>
      <c r="C11" s="1" t="s">
        <v>24</v>
      </c>
      <c r="D11" s="9">
        <v>2003</v>
      </c>
      <c r="E11" s="13" t="s">
        <v>10</v>
      </c>
      <c r="F11" s="9">
        <v>89</v>
      </c>
      <c r="G11" s="9">
        <v>88</v>
      </c>
      <c r="H11" s="9">
        <v>91</v>
      </c>
      <c r="I11" s="9">
        <v>84</v>
      </c>
      <c r="J11" s="10">
        <f>SUM(F11:I11)</f>
        <v>352</v>
      </c>
      <c r="K11" s="3">
        <v>9</v>
      </c>
      <c r="L11" s="28" t="s">
        <v>9</v>
      </c>
    </row>
    <row r="12" spans="1:14" x14ac:dyDescent="0.2">
      <c r="A12" s="10" t="s">
        <v>9</v>
      </c>
      <c r="B12" s="1" t="s">
        <v>87</v>
      </c>
      <c r="C12" s="1" t="s">
        <v>88</v>
      </c>
      <c r="D12" s="9">
        <v>2002</v>
      </c>
      <c r="E12" s="13" t="s">
        <v>10</v>
      </c>
      <c r="F12" s="9">
        <v>85</v>
      </c>
      <c r="G12" s="9">
        <v>86</v>
      </c>
      <c r="H12" s="9">
        <v>91</v>
      </c>
      <c r="I12" s="9">
        <v>90</v>
      </c>
      <c r="J12" s="10">
        <f>SUM(F12:I12)</f>
        <v>352</v>
      </c>
      <c r="K12" s="3">
        <v>4</v>
      </c>
      <c r="L12" s="28" t="s">
        <v>9</v>
      </c>
    </row>
    <row r="13" spans="1:14" x14ac:dyDescent="0.2">
      <c r="A13" s="9">
        <v>4</v>
      </c>
      <c r="B13" s="1" t="s">
        <v>108</v>
      </c>
      <c r="C13" s="1" t="s">
        <v>109</v>
      </c>
      <c r="D13" s="3">
        <v>2002</v>
      </c>
      <c r="E13" s="1" t="s">
        <v>70</v>
      </c>
      <c r="F13" s="3">
        <v>83</v>
      </c>
      <c r="G13" s="3">
        <v>84</v>
      </c>
      <c r="H13" s="3">
        <v>87</v>
      </c>
      <c r="I13" s="3">
        <v>89</v>
      </c>
      <c r="J13" s="10">
        <f>SUM(F13:I13)</f>
        <v>343</v>
      </c>
      <c r="K13" s="3">
        <v>9</v>
      </c>
      <c r="L13" s="28" t="s">
        <v>9</v>
      </c>
    </row>
    <row r="14" spans="1:14" x14ac:dyDescent="0.2">
      <c r="A14" s="3">
        <v>5</v>
      </c>
      <c r="B14" s="1" t="s">
        <v>139</v>
      </c>
      <c r="C14" s="1" t="s">
        <v>137</v>
      </c>
      <c r="D14" s="3">
        <v>2002</v>
      </c>
      <c r="E14" s="1" t="s">
        <v>10</v>
      </c>
      <c r="F14" s="3">
        <v>55</v>
      </c>
      <c r="G14" s="3">
        <v>54</v>
      </c>
      <c r="H14" s="3">
        <v>60</v>
      </c>
      <c r="I14" s="3">
        <v>63</v>
      </c>
      <c r="J14" s="10">
        <f>SUM(F14:I14)</f>
        <v>232</v>
      </c>
      <c r="K14" s="3">
        <v>2</v>
      </c>
      <c r="L14" s="3"/>
    </row>
    <row r="16" spans="1:14" x14ac:dyDescent="0.2">
      <c r="C16" s="10"/>
      <c r="D16" s="10" t="s">
        <v>41</v>
      </c>
      <c r="E16" s="10"/>
      <c r="F16" s="10"/>
      <c r="G16" s="10"/>
      <c r="H16" s="10"/>
      <c r="I16" s="10"/>
      <c r="J16" s="10"/>
      <c r="K16" s="10"/>
    </row>
    <row r="17" spans="1:12" ht="17.25" customHeight="1" x14ac:dyDescent="0.2">
      <c r="A17" s="9"/>
      <c r="B17" s="4"/>
      <c r="C17" s="4"/>
      <c r="D17" s="9"/>
      <c r="E17" s="4"/>
      <c r="F17" s="9"/>
      <c r="G17" s="9"/>
      <c r="H17" s="9"/>
      <c r="I17" s="9"/>
      <c r="J17" s="10"/>
      <c r="K17" s="9"/>
    </row>
    <row r="18" spans="1:12" x14ac:dyDescent="0.2">
      <c r="A18" s="11" t="s">
        <v>0</v>
      </c>
      <c r="B18" s="11" t="s">
        <v>1</v>
      </c>
      <c r="C18" s="11"/>
      <c r="D18" s="11" t="s">
        <v>2</v>
      </c>
      <c r="E18" s="12" t="s">
        <v>3</v>
      </c>
      <c r="H18" s="11" t="s">
        <v>4</v>
      </c>
      <c r="I18" s="11"/>
      <c r="J18" s="11" t="s">
        <v>5</v>
      </c>
      <c r="K18" s="3" t="s">
        <v>83</v>
      </c>
      <c r="L18" s="11" t="s">
        <v>6</v>
      </c>
    </row>
    <row r="19" spans="1:12" x14ac:dyDescent="0.2">
      <c r="A19" s="11"/>
      <c r="K19" s="1"/>
      <c r="L19" s="11"/>
    </row>
    <row r="20" spans="1:12" x14ac:dyDescent="0.2">
      <c r="A20" s="10" t="s">
        <v>7</v>
      </c>
      <c r="B20" s="1" t="s">
        <v>25</v>
      </c>
      <c r="C20" s="1" t="s">
        <v>26</v>
      </c>
      <c r="D20" s="9">
        <v>2002</v>
      </c>
      <c r="E20" s="1" t="s">
        <v>22</v>
      </c>
      <c r="F20" s="9">
        <v>89</v>
      </c>
      <c r="G20" s="9">
        <v>90</v>
      </c>
      <c r="H20" s="9">
        <v>82</v>
      </c>
      <c r="I20" s="9">
        <v>81</v>
      </c>
      <c r="J20" s="10">
        <f t="shared" ref="J20:J25" si="0">SUM(F20:I20)</f>
        <v>342</v>
      </c>
      <c r="K20" s="3">
        <v>1</v>
      </c>
      <c r="L20" s="28" t="s">
        <v>8</v>
      </c>
    </row>
    <row r="21" spans="1:12" x14ac:dyDescent="0.2">
      <c r="A21" s="10" t="s">
        <v>8</v>
      </c>
      <c r="B21" s="13" t="s">
        <v>151</v>
      </c>
      <c r="C21" s="13" t="s">
        <v>152</v>
      </c>
      <c r="D21" s="9">
        <v>2003</v>
      </c>
      <c r="E21" s="1" t="s">
        <v>143</v>
      </c>
      <c r="F21" s="9">
        <v>77</v>
      </c>
      <c r="G21" s="9">
        <v>79</v>
      </c>
      <c r="H21" s="9">
        <v>85</v>
      </c>
      <c r="I21" s="9">
        <v>94</v>
      </c>
      <c r="J21" s="10">
        <f t="shared" si="0"/>
        <v>335</v>
      </c>
      <c r="K21" s="3">
        <v>7</v>
      </c>
      <c r="L21" s="28" t="s">
        <v>8</v>
      </c>
    </row>
    <row r="22" spans="1:12" x14ac:dyDescent="0.2">
      <c r="A22" s="10" t="s">
        <v>9</v>
      </c>
      <c r="B22" s="4" t="s">
        <v>42</v>
      </c>
      <c r="C22" s="4" t="s">
        <v>43</v>
      </c>
      <c r="D22" s="9">
        <v>2000</v>
      </c>
      <c r="E22" s="13" t="s">
        <v>10</v>
      </c>
      <c r="F22" s="9">
        <v>71</v>
      </c>
      <c r="G22" s="9">
        <v>81</v>
      </c>
      <c r="H22" s="9">
        <v>83</v>
      </c>
      <c r="I22" s="9">
        <v>86</v>
      </c>
      <c r="J22" s="10">
        <f t="shared" si="0"/>
        <v>321</v>
      </c>
      <c r="K22" s="1"/>
      <c r="L22" s="28" t="s">
        <v>9</v>
      </c>
    </row>
    <row r="23" spans="1:12" x14ac:dyDescent="0.2">
      <c r="A23" s="9">
        <v>4</v>
      </c>
      <c r="B23" s="1" t="s">
        <v>150</v>
      </c>
      <c r="C23" s="1" t="s">
        <v>162</v>
      </c>
      <c r="D23" s="3">
        <v>1999</v>
      </c>
      <c r="E23" s="1" t="s">
        <v>143</v>
      </c>
      <c r="F23" s="3">
        <v>83</v>
      </c>
      <c r="G23" s="3">
        <v>87</v>
      </c>
      <c r="H23" s="3">
        <v>77</v>
      </c>
      <c r="I23" s="3">
        <v>71</v>
      </c>
      <c r="J23" s="10">
        <f t="shared" si="0"/>
        <v>318</v>
      </c>
      <c r="K23" s="3">
        <v>2</v>
      </c>
    </row>
    <row r="24" spans="1:12" x14ac:dyDescent="0.2">
      <c r="A24" s="9">
        <v>5</v>
      </c>
      <c r="B24" s="1" t="s">
        <v>153</v>
      </c>
      <c r="C24" s="1" t="s">
        <v>154</v>
      </c>
      <c r="D24" s="3">
        <v>2003</v>
      </c>
      <c r="E24" s="1" t="s">
        <v>143</v>
      </c>
      <c r="F24" s="3">
        <v>76</v>
      </c>
      <c r="G24" s="3">
        <v>74</v>
      </c>
      <c r="H24" s="3">
        <v>82</v>
      </c>
      <c r="I24" s="3">
        <v>83</v>
      </c>
      <c r="J24" s="10">
        <f t="shared" si="0"/>
        <v>315</v>
      </c>
      <c r="K24" s="3">
        <v>2</v>
      </c>
    </row>
    <row r="25" spans="1:12" x14ac:dyDescent="0.2">
      <c r="A25" s="3">
        <v>6</v>
      </c>
      <c r="B25" s="13" t="s">
        <v>53</v>
      </c>
      <c r="C25" s="13" t="s">
        <v>54</v>
      </c>
      <c r="D25" s="9">
        <v>2004</v>
      </c>
      <c r="E25" s="13" t="s">
        <v>10</v>
      </c>
      <c r="F25" s="3">
        <v>56</v>
      </c>
      <c r="G25" s="3">
        <v>59</v>
      </c>
      <c r="H25" s="3">
        <v>62</v>
      </c>
      <c r="I25" s="3">
        <v>63</v>
      </c>
      <c r="J25" s="10">
        <f t="shared" si="0"/>
        <v>240</v>
      </c>
      <c r="K25" s="1"/>
      <c r="L25" s="28"/>
    </row>
    <row r="27" spans="1:12" x14ac:dyDescent="0.2">
      <c r="A27" s="7" t="s">
        <v>161</v>
      </c>
      <c r="B27" s="7"/>
      <c r="C27" s="6"/>
      <c r="D27" s="7"/>
      <c r="F27" s="4"/>
      <c r="G27" s="6"/>
      <c r="H27" s="6"/>
      <c r="I27" s="6"/>
      <c r="J27" s="8"/>
      <c r="K27" s="1"/>
    </row>
    <row r="28" spans="1:12" x14ac:dyDescent="0.2">
      <c r="A28" s="7"/>
      <c r="B28" s="7"/>
      <c r="C28" s="6"/>
      <c r="D28" s="7"/>
      <c r="E28"/>
      <c r="F28" s="4"/>
      <c r="G28" s="6"/>
      <c r="H28" s="6"/>
      <c r="I28" s="6"/>
      <c r="J28" s="8"/>
      <c r="K28" s="1"/>
    </row>
  </sheetData>
  <mergeCells count="5">
    <mergeCell ref="F8:I8"/>
    <mergeCell ref="A6:K6"/>
    <mergeCell ref="A1:K1"/>
    <mergeCell ref="A4:K4"/>
    <mergeCell ref="A3:K3"/>
  </mergeCells>
  <phoneticPr fontId="0" type="noConversion"/>
  <hyperlinks>
    <hyperlink ref="A3" r:id="rId1"/>
  </hyperlinks>
  <pageMargins left="0.75" right="0.75" top="1" bottom="1" header="0.5" footer="0.5"/>
  <pageSetup paperSize="9" scale="97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8"/>
  <sheetViews>
    <sheetView topLeftCell="A7" zoomScaleSheetLayoutView="95" workbookViewId="0">
      <selection activeCell="C6" sqref="C6:F6"/>
    </sheetView>
  </sheetViews>
  <sheetFormatPr baseColWidth="10" defaultColWidth="9.1640625" defaultRowHeight="16" x14ac:dyDescent="0.2"/>
  <cols>
    <col min="1" max="1" width="6.5" style="3" bestFit="1" customWidth="1"/>
    <col min="2" max="2" width="14.33203125" style="1" customWidth="1"/>
    <col min="3" max="3" width="1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2" width="6.83203125" style="1" bestFit="1" customWidth="1"/>
    <col min="13" max="16384" width="9.1640625" style="1"/>
  </cols>
  <sheetData>
    <row r="1" spans="1:14" ht="18" x14ac:dyDescent="0.2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0"/>
    </row>
    <row r="2" spans="1:14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x14ac:dyDescent="0.2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0"/>
    </row>
    <row r="4" spans="1:14" x14ac:dyDescent="0.2">
      <c r="A4" s="59" t="s">
        <v>163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4" x14ac:dyDescent="0.2">
      <c r="B6" s="24"/>
      <c r="C6" s="58" t="s">
        <v>11</v>
      </c>
      <c r="D6" s="58"/>
      <c r="E6" s="58"/>
      <c r="F6" s="58"/>
      <c r="G6" s="24"/>
      <c r="H6" s="24"/>
      <c r="I6" s="24"/>
      <c r="J6" s="24"/>
      <c r="K6" s="24"/>
    </row>
    <row r="7" spans="1:14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4" x14ac:dyDescent="0.2">
      <c r="A8" s="11" t="s">
        <v>0</v>
      </c>
      <c r="B8" s="11" t="s">
        <v>1</v>
      </c>
      <c r="C8" s="11"/>
      <c r="D8" s="11" t="s">
        <v>2</v>
      </c>
      <c r="E8" s="12" t="s">
        <v>3</v>
      </c>
      <c r="G8" s="11"/>
      <c r="H8" s="11" t="s">
        <v>4</v>
      </c>
      <c r="I8" s="11"/>
      <c r="J8" s="11" t="s">
        <v>5</v>
      </c>
      <c r="K8" s="39" t="s">
        <v>83</v>
      </c>
      <c r="L8" s="11" t="s">
        <v>6</v>
      </c>
    </row>
    <row r="9" spans="1:14" x14ac:dyDescent="0.2">
      <c r="A9" s="1"/>
      <c r="K9" s="1"/>
      <c r="L9" s="11"/>
    </row>
    <row r="10" spans="1:14" x14ac:dyDescent="0.2">
      <c r="A10" s="10" t="s">
        <v>7</v>
      </c>
      <c r="B10" s="1" t="s">
        <v>123</v>
      </c>
      <c r="C10" s="1" t="s">
        <v>124</v>
      </c>
      <c r="D10" s="3">
        <v>2000</v>
      </c>
      <c r="E10" s="1" t="s">
        <v>70</v>
      </c>
      <c r="F10" s="9">
        <v>94</v>
      </c>
      <c r="G10" s="9">
        <v>91</v>
      </c>
      <c r="H10" s="9">
        <v>92</v>
      </c>
      <c r="I10" s="9">
        <v>93</v>
      </c>
      <c r="J10" s="10">
        <f>SUM(F10:I10)</f>
        <v>370</v>
      </c>
      <c r="K10" s="3">
        <v>12</v>
      </c>
      <c r="L10" s="26" t="s">
        <v>7</v>
      </c>
    </row>
    <row r="11" spans="1:14" x14ac:dyDescent="0.2">
      <c r="A11" s="10" t="s">
        <v>8</v>
      </c>
      <c r="B11" s="1" t="s">
        <v>125</v>
      </c>
      <c r="C11" s="1" t="s">
        <v>15</v>
      </c>
      <c r="D11" s="3">
        <v>2000</v>
      </c>
      <c r="E11" s="1" t="s">
        <v>10</v>
      </c>
      <c r="F11" s="3">
        <v>91</v>
      </c>
      <c r="G11" s="3">
        <v>94</v>
      </c>
      <c r="H11" s="3">
        <v>91</v>
      </c>
      <c r="I11" s="3">
        <v>87</v>
      </c>
      <c r="J11" s="10">
        <f>SUM(F11:I11)</f>
        <v>363</v>
      </c>
      <c r="K11" s="3">
        <v>6</v>
      </c>
      <c r="L11" s="26" t="s">
        <v>8</v>
      </c>
    </row>
    <row r="12" spans="1:14" x14ac:dyDescent="0.2">
      <c r="A12" s="42" t="s">
        <v>9</v>
      </c>
      <c r="B12" s="51" t="s">
        <v>47</v>
      </c>
      <c r="C12" s="7" t="s">
        <v>44</v>
      </c>
      <c r="D12" s="6">
        <v>2002</v>
      </c>
      <c r="E12" s="7" t="s">
        <v>10</v>
      </c>
      <c r="F12" s="9">
        <v>90</v>
      </c>
      <c r="G12" s="9">
        <v>90</v>
      </c>
      <c r="H12" s="9">
        <v>84</v>
      </c>
      <c r="I12" s="9">
        <v>85</v>
      </c>
      <c r="J12" s="10">
        <f>SUM(F12:I12)</f>
        <v>349</v>
      </c>
      <c r="K12" s="3">
        <v>7</v>
      </c>
      <c r="L12" s="26" t="s">
        <v>9</v>
      </c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4" x14ac:dyDescent="0.2">
      <c r="C14" s="24"/>
      <c r="D14" s="24" t="s">
        <v>46</v>
      </c>
      <c r="E14" s="24"/>
      <c r="F14" s="24"/>
      <c r="G14" s="24"/>
      <c r="H14" s="24"/>
      <c r="I14" s="24"/>
      <c r="J14" s="24"/>
      <c r="K14" s="24"/>
      <c r="N14" s="19"/>
    </row>
    <row r="15" spans="1:14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4" x14ac:dyDescent="0.2">
      <c r="A16" s="11" t="s">
        <v>0</v>
      </c>
      <c r="B16" s="11" t="s">
        <v>1</v>
      </c>
      <c r="C16" s="11"/>
      <c r="D16" s="11" t="s">
        <v>2</v>
      </c>
      <c r="E16" s="12" t="s">
        <v>3</v>
      </c>
      <c r="H16" s="11" t="s">
        <v>4</v>
      </c>
      <c r="I16" s="11"/>
      <c r="J16" s="11" t="s">
        <v>5</v>
      </c>
      <c r="K16" s="39" t="s">
        <v>83</v>
      </c>
      <c r="L16" s="11" t="s">
        <v>6</v>
      </c>
    </row>
    <row r="17" spans="1:12" x14ac:dyDescent="0.2">
      <c r="L17" s="11"/>
    </row>
    <row r="18" spans="1:12" x14ac:dyDescent="0.2">
      <c r="A18" s="10" t="s">
        <v>7</v>
      </c>
      <c r="B18" s="13" t="s">
        <v>13</v>
      </c>
      <c r="C18" s="13" t="s">
        <v>15</v>
      </c>
      <c r="D18" s="9">
        <v>2000</v>
      </c>
      <c r="E18" s="13" t="s">
        <v>10</v>
      </c>
      <c r="F18" s="9">
        <v>85</v>
      </c>
      <c r="G18" s="9">
        <v>85</v>
      </c>
      <c r="H18" s="9">
        <v>89</v>
      </c>
      <c r="I18" s="9">
        <v>89</v>
      </c>
      <c r="J18" s="10">
        <f t="shared" ref="J18:J25" si="0">SUM(F18:I18)</f>
        <v>348</v>
      </c>
      <c r="K18" s="3">
        <v>1</v>
      </c>
      <c r="L18" s="27" t="s">
        <v>8</v>
      </c>
    </row>
    <row r="19" spans="1:12" x14ac:dyDescent="0.2">
      <c r="A19" s="10" t="s">
        <v>8</v>
      </c>
      <c r="B19" s="13" t="s">
        <v>36</v>
      </c>
      <c r="C19" s="13" t="s">
        <v>37</v>
      </c>
      <c r="D19" s="9">
        <v>2000</v>
      </c>
      <c r="E19" s="1" t="s">
        <v>22</v>
      </c>
      <c r="F19" s="9">
        <v>85</v>
      </c>
      <c r="G19" s="9">
        <v>89</v>
      </c>
      <c r="H19" s="9">
        <v>84</v>
      </c>
      <c r="I19" s="9">
        <v>79</v>
      </c>
      <c r="J19" s="10">
        <f t="shared" si="0"/>
        <v>337</v>
      </c>
      <c r="K19" s="3">
        <v>4</v>
      </c>
      <c r="L19" s="27" t="s">
        <v>8</v>
      </c>
    </row>
    <row r="20" spans="1:12" x14ac:dyDescent="0.2">
      <c r="A20" s="10" t="s">
        <v>9</v>
      </c>
      <c r="B20" s="1" t="s">
        <v>38</v>
      </c>
      <c r="C20" s="1" t="s">
        <v>39</v>
      </c>
      <c r="D20" s="3">
        <v>1999</v>
      </c>
      <c r="E20" s="1" t="s">
        <v>22</v>
      </c>
      <c r="F20" s="3">
        <v>86</v>
      </c>
      <c r="G20" s="3">
        <v>84</v>
      </c>
      <c r="H20" s="3">
        <v>81</v>
      </c>
      <c r="I20" s="3">
        <v>84</v>
      </c>
      <c r="J20" s="10">
        <f t="shared" si="0"/>
        <v>335</v>
      </c>
      <c r="K20" s="3">
        <v>1</v>
      </c>
      <c r="L20" s="27" t="s">
        <v>8</v>
      </c>
    </row>
    <row r="21" spans="1:12" x14ac:dyDescent="0.2">
      <c r="A21" s="9">
        <v>4</v>
      </c>
      <c r="B21" s="1" t="s">
        <v>115</v>
      </c>
      <c r="C21" s="1" t="s">
        <v>116</v>
      </c>
      <c r="D21" s="9">
        <v>2000</v>
      </c>
      <c r="E21" s="13" t="s">
        <v>117</v>
      </c>
      <c r="F21" s="9">
        <v>82</v>
      </c>
      <c r="G21" s="9">
        <v>80</v>
      </c>
      <c r="H21" s="9">
        <v>82</v>
      </c>
      <c r="I21" s="9">
        <v>85</v>
      </c>
      <c r="J21" s="10">
        <f t="shared" si="0"/>
        <v>329</v>
      </c>
      <c r="K21" s="3">
        <v>2</v>
      </c>
      <c r="L21" s="27" t="s">
        <v>9</v>
      </c>
    </row>
    <row r="22" spans="1:12" x14ac:dyDescent="0.2">
      <c r="A22" s="9">
        <v>5</v>
      </c>
      <c r="B22" s="1" t="s">
        <v>78</v>
      </c>
      <c r="C22" s="1" t="s">
        <v>79</v>
      </c>
      <c r="D22" s="3">
        <v>2004</v>
      </c>
      <c r="E22" s="13" t="s">
        <v>10</v>
      </c>
      <c r="F22" s="9">
        <v>74</v>
      </c>
      <c r="G22" s="9">
        <v>85</v>
      </c>
      <c r="H22" s="9">
        <v>82</v>
      </c>
      <c r="I22" s="9">
        <v>73</v>
      </c>
      <c r="J22" s="10">
        <f t="shared" si="0"/>
        <v>314</v>
      </c>
      <c r="K22" s="3">
        <v>2</v>
      </c>
      <c r="L22" s="27" t="s">
        <v>9</v>
      </c>
    </row>
    <row r="23" spans="1:12" x14ac:dyDescent="0.2">
      <c r="A23" s="9">
        <v>6</v>
      </c>
      <c r="B23" s="1" t="s">
        <v>130</v>
      </c>
      <c r="C23" s="1" t="s">
        <v>131</v>
      </c>
      <c r="D23" s="3">
        <v>2001</v>
      </c>
      <c r="E23" s="13" t="s">
        <v>10</v>
      </c>
      <c r="F23" s="9">
        <v>78</v>
      </c>
      <c r="G23" s="9">
        <v>78</v>
      </c>
      <c r="H23" s="9">
        <v>73</v>
      </c>
      <c r="I23" s="9">
        <v>78</v>
      </c>
      <c r="J23" s="10">
        <f t="shared" si="0"/>
        <v>307</v>
      </c>
      <c r="L23" s="27" t="s">
        <v>9</v>
      </c>
    </row>
    <row r="24" spans="1:12" x14ac:dyDescent="0.2">
      <c r="A24" s="9">
        <v>7</v>
      </c>
      <c r="B24" s="1" t="s">
        <v>159</v>
      </c>
      <c r="C24" s="1" t="s">
        <v>160</v>
      </c>
      <c r="D24" s="3">
        <v>2002</v>
      </c>
      <c r="E24" s="1" t="s">
        <v>143</v>
      </c>
      <c r="F24" s="3">
        <v>74</v>
      </c>
      <c r="G24" s="3">
        <v>74</v>
      </c>
      <c r="H24" s="3">
        <v>65</v>
      </c>
      <c r="I24" s="3">
        <v>78</v>
      </c>
      <c r="J24" s="10">
        <f t="shared" si="0"/>
        <v>291</v>
      </c>
      <c r="K24" s="3">
        <v>2</v>
      </c>
    </row>
    <row r="25" spans="1:12" x14ac:dyDescent="0.2">
      <c r="A25" s="3">
        <v>8</v>
      </c>
      <c r="B25" s="1" t="s">
        <v>89</v>
      </c>
      <c r="C25" s="1" t="s">
        <v>90</v>
      </c>
      <c r="D25" s="9">
        <v>2004</v>
      </c>
      <c r="E25" s="13" t="s">
        <v>10</v>
      </c>
      <c r="F25" s="9">
        <v>54</v>
      </c>
      <c r="G25" s="9">
        <v>72</v>
      </c>
      <c r="H25" s="9">
        <v>74</v>
      </c>
      <c r="I25" s="9">
        <v>72</v>
      </c>
      <c r="J25" s="10">
        <f t="shared" si="0"/>
        <v>272</v>
      </c>
      <c r="K25" s="3">
        <v>1</v>
      </c>
      <c r="L25" s="27"/>
    </row>
    <row r="28" spans="1:12" x14ac:dyDescent="0.2">
      <c r="A28" s="7" t="s">
        <v>161</v>
      </c>
      <c r="B28" s="7"/>
      <c r="C28" s="6"/>
      <c r="D28"/>
    </row>
  </sheetData>
  <mergeCells count="6">
    <mergeCell ref="A3:K3"/>
    <mergeCell ref="A1:K1"/>
    <mergeCell ref="A1:K1"/>
    <mergeCell ref="A5:K5"/>
    <mergeCell ref="C6:F6"/>
    <mergeCell ref="A4:L4"/>
  </mergeCells>
  <hyperlinks>
    <hyperlink ref="A3" r:id="rId1"/>
  </hyperlinks>
  <pageMargins left="0.7" right="0.7" top="0.75" bottom="0.75" header="0.3" footer="0.3"/>
  <pageSetup paperSize="9" scale="97" orientation="portrait" verticalDpi="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29"/>
  <sheetViews>
    <sheetView topLeftCell="A7" workbookViewId="0">
      <selection activeCell="B14" sqref="B14"/>
    </sheetView>
  </sheetViews>
  <sheetFormatPr baseColWidth="10" defaultColWidth="8.83203125" defaultRowHeight="13" x14ac:dyDescent="0.15"/>
  <cols>
    <col min="1" max="1" width="5.33203125" style="2" customWidth="1"/>
    <col min="2" max="2" width="15.33203125" bestFit="1" customWidth="1"/>
    <col min="3" max="3" width="14.83203125" bestFit="1" customWidth="1"/>
    <col min="4" max="4" width="6.6640625" style="2" customWidth="1"/>
    <col min="5" max="5" width="17.5" bestFit="1" customWidth="1"/>
    <col min="6" max="6" width="4.33203125" style="2" customWidth="1"/>
    <col min="7" max="10" width="4.5" style="2" bestFit="1" customWidth="1"/>
    <col min="11" max="11" width="5.33203125" style="2" customWidth="1"/>
    <col min="12" max="12" width="5.83203125" bestFit="1" customWidth="1"/>
  </cols>
  <sheetData>
    <row r="1" spans="1:23" ht="18" x14ac:dyDescent="0.2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23" ht="18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23" x14ac:dyDescent="0.1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3" ht="16" x14ac:dyDescent="0.2">
      <c r="A4" s="56" t="s">
        <v>60</v>
      </c>
      <c r="B4" s="56"/>
      <c r="C4" s="56"/>
      <c r="D4" s="56"/>
      <c r="E4" s="56"/>
      <c r="F4" s="56"/>
      <c r="G4" s="56"/>
      <c r="H4" s="56"/>
      <c r="I4" s="56"/>
      <c r="J4" s="56"/>
      <c r="K4" s="56"/>
      <c r="W4" s="6"/>
    </row>
    <row r="5" spans="1:23" ht="16" x14ac:dyDescent="0.2">
      <c r="A5" s="9"/>
      <c r="B5" s="4"/>
      <c r="C5" s="4"/>
      <c r="D5" s="9"/>
      <c r="E5" s="4"/>
      <c r="F5" s="3"/>
      <c r="G5" s="9"/>
      <c r="H5" s="9"/>
      <c r="I5" s="9"/>
      <c r="J5" s="9"/>
    </row>
    <row r="6" spans="1:23" ht="16" x14ac:dyDescent="0.2">
      <c r="A6" s="61" t="s">
        <v>40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23" ht="16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23" ht="16" x14ac:dyDescent="0.2">
      <c r="A8" s="17" t="s">
        <v>0</v>
      </c>
      <c r="B8" s="60" t="s">
        <v>1</v>
      </c>
      <c r="C8" s="60"/>
      <c r="D8" s="17" t="s">
        <v>2</v>
      </c>
      <c r="E8" s="18" t="s">
        <v>3</v>
      </c>
      <c r="F8" s="60" t="s">
        <v>4</v>
      </c>
      <c r="G8" s="60"/>
      <c r="H8" s="60"/>
      <c r="I8" s="60"/>
      <c r="J8" s="17" t="s">
        <v>21</v>
      </c>
      <c r="K8" s="38" t="s">
        <v>83</v>
      </c>
      <c r="L8" s="14" t="s">
        <v>6</v>
      </c>
    </row>
    <row r="9" spans="1:23" ht="16" x14ac:dyDescent="0.2">
      <c r="A9" s="17"/>
      <c r="B9" s="17"/>
      <c r="C9" s="17"/>
      <c r="D9" s="17"/>
      <c r="E9" s="18"/>
      <c r="F9" s="17"/>
      <c r="G9" s="17"/>
      <c r="H9" s="17"/>
      <c r="I9" s="17"/>
      <c r="J9" s="17"/>
      <c r="L9" s="14"/>
    </row>
    <row r="10" spans="1:23" ht="16" x14ac:dyDescent="0.2">
      <c r="A10" s="8" t="s">
        <v>7</v>
      </c>
      <c r="B10" s="1" t="s">
        <v>104</v>
      </c>
      <c r="C10" s="1" t="s">
        <v>105</v>
      </c>
      <c r="D10" s="3">
        <v>1968</v>
      </c>
      <c r="E10" s="1" t="s">
        <v>73</v>
      </c>
      <c r="F10" s="3">
        <v>98</v>
      </c>
      <c r="G10" s="3">
        <v>97</v>
      </c>
      <c r="H10" s="43">
        <v>100</v>
      </c>
      <c r="I10" s="3">
        <v>96</v>
      </c>
      <c r="J10" s="10">
        <f t="shared" ref="J10:J17" si="0">SUM(F10:I10)</f>
        <v>391</v>
      </c>
      <c r="K10" s="3">
        <v>27</v>
      </c>
      <c r="L10" s="42" t="s">
        <v>127</v>
      </c>
      <c r="W10" s="6"/>
    </row>
    <row r="11" spans="1:23" s="22" customFormat="1" ht="16" x14ac:dyDescent="0.2">
      <c r="A11" s="8" t="s">
        <v>8</v>
      </c>
      <c r="B11" s="4" t="s">
        <v>45</v>
      </c>
      <c r="C11" s="4" t="s">
        <v>76</v>
      </c>
      <c r="D11" s="9">
        <v>1997</v>
      </c>
      <c r="E11" s="4" t="s">
        <v>16</v>
      </c>
      <c r="F11" s="9">
        <v>97</v>
      </c>
      <c r="G11" s="9">
        <v>93</v>
      </c>
      <c r="H11" s="9">
        <v>95</v>
      </c>
      <c r="I11" s="9">
        <v>97</v>
      </c>
      <c r="J11" s="10">
        <f t="shared" si="0"/>
        <v>382</v>
      </c>
      <c r="K11" s="9">
        <v>20</v>
      </c>
      <c r="L11" s="26" t="s">
        <v>7</v>
      </c>
    </row>
    <row r="12" spans="1:23" ht="16" x14ac:dyDescent="0.2">
      <c r="A12" s="8" t="s">
        <v>8</v>
      </c>
      <c r="B12" s="7" t="s">
        <v>144</v>
      </c>
      <c r="C12" s="7" t="s">
        <v>145</v>
      </c>
      <c r="D12" s="6">
        <v>1995</v>
      </c>
      <c r="E12" s="7" t="s">
        <v>10</v>
      </c>
      <c r="F12" s="6">
        <v>93</v>
      </c>
      <c r="G12" s="6">
        <v>93</v>
      </c>
      <c r="H12" s="6">
        <v>93</v>
      </c>
      <c r="I12" s="6">
        <v>96</v>
      </c>
      <c r="J12" s="10">
        <f t="shared" si="0"/>
        <v>375</v>
      </c>
      <c r="K12" s="3">
        <v>17</v>
      </c>
      <c r="L12" s="26" t="s">
        <v>7</v>
      </c>
    </row>
    <row r="13" spans="1:23" ht="16" x14ac:dyDescent="0.2">
      <c r="A13" s="37">
        <v>4</v>
      </c>
      <c r="B13" s="52" t="s">
        <v>100</v>
      </c>
      <c r="C13" s="1" t="s">
        <v>101</v>
      </c>
      <c r="D13" s="3">
        <v>1998</v>
      </c>
      <c r="E13" s="1" t="s">
        <v>70</v>
      </c>
      <c r="F13" s="3">
        <v>93</v>
      </c>
      <c r="G13" s="3">
        <v>90</v>
      </c>
      <c r="H13" s="3">
        <v>95</v>
      </c>
      <c r="I13" s="3">
        <v>94</v>
      </c>
      <c r="J13" s="10">
        <f t="shared" si="0"/>
        <v>372</v>
      </c>
      <c r="K13" s="3">
        <v>12</v>
      </c>
      <c r="L13" s="28" t="s">
        <v>7</v>
      </c>
    </row>
    <row r="14" spans="1:23" ht="16" x14ac:dyDescent="0.2">
      <c r="A14" s="37">
        <v>5</v>
      </c>
      <c r="B14" s="7" t="s">
        <v>64</v>
      </c>
      <c r="C14" s="7" t="s">
        <v>65</v>
      </c>
      <c r="D14" s="6">
        <v>1998</v>
      </c>
      <c r="E14" s="7" t="s">
        <v>66</v>
      </c>
      <c r="F14" s="3">
        <v>95</v>
      </c>
      <c r="G14" s="3">
        <v>93</v>
      </c>
      <c r="H14" s="3">
        <v>88</v>
      </c>
      <c r="I14" s="3">
        <v>92</v>
      </c>
      <c r="J14" s="10">
        <f t="shared" si="0"/>
        <v>368</v>
      </c>
      <c r="K14" s="3">
        <v>10</v>
      </c>
      <c r="L14" s="26" t="s">
        <v>8</v>
      </c>
    </row>
    <row r="15" spans="1:23" ht="16" x14ac:dyDescent="0.2">
      <c r="A15" s="37">
        <v>6</v>
      </c>
      <c r="B15" s="4" t="s">
        <v>58</v>
      </c>
      <c r="C15" s="4" t="s">
        <v>59</v>
      </c>
      <c r="D15" s="9">
        <v>1998</v>
      </c>
      <c r="E15" s="7" t="s">
        <v>12</v>
      </c>
      <c r="F15" s="3">
        <v>89</v>
      </c>
      <c r="G15" s="3">
        <v>90</v>
      </c>
      <c r="H15" s="3">
        <v>87</v>
      </c>
      <c r="I15" s="9">
        <v>88</v>
      </c>
      <c r="J15" s="10">
        <f t="shared" si="0"/>
        <v>354</v>
      </c>
      <c r="K15" s="9">
        <v>6</v>
      </c>
      <c r="L15" s="26" t="s">
        <v>9</v>
      </c>
    </row>
    <row r="16" spans="1:23" ht="16" x14ac:dyDescent="0.2">
      <c r="A16" s="3">
        <v>7</v>
      </c>
      <c r="B16" s="1" t="s">
        <v>126</v>
      </c>
      <c r="C16" s="1" t="s">
        <v>96</v>
      </c>
      <c r="D16" s="3">
        <v>1995</v>
      </c>
      <c r="E16" s="48" t="s">
        <v>97</v>
      </c>
      <c r="F16" s="3">
        <v>89</v>
      </c>
      <c r="G16" s="3">
        <v>88</v>
      </c>
      <c r="H16" s="3">
        <v>88</v>
      </c>
      <c r="I16" s="3">
        <v>86</v>
      </c>
      <c r="J16" s="10">
        <f t="shared" si="0"/>
        <v>351</v>
      </c>
      <c r="K16" s="3">
        <v>5</v>
      </c>
      <c r="L16" s="26" t="s">
        <v>9</v>
      </c>
    </row>
    <row r="17" spans="1:12" ht="16" x14ac:dyDescent="0.2">
      <c r="A17" s="3">
        <v>8</v>
      </c>
      <c r="B17" s="1" t="s">
        <v>102</v>
      </c>
      <c r="C17" s="1" t="s">
        <v>103</v>
      </c>
      <c r="D17" s="3">
        <v>1989</v>
      </c>
      <c r="E17" s="48" t="s">
        <v>97</v>
      </c>
      <c r="F17" s="3">
        <v>87</v>
      </c>
      <c r="G17" s="3">
        <v>85</v>
      </c>
      <c r="H17" s="3">
        <v>83</v>
      </c>
      <c r="I17" s="3">
        <v>82</v>
      </c>
      <c r="J17" s="10">
        <f t="shared" si="0"/>
        <v>337</v>
      </c>
      <c r="K17" s="3">
        <v>6</v>
      </c>
      <c r="L17" s="26" t="s">
        <v>9</v>
      </c>
    </row>
    <row r="18" spans="1:12" s="36" customFormat="1" ht="16" x14ac:dyDescent="0.2">
      <c r="A18" s="3"/>
    </row>
    <row r="19" spans="1:12" ht="16" x14ac:dyDescent="0.2">
      <c r="A19" s="61" t="s">
        <v>30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2" s="5" customFormat="1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/>
    </row>
    <row r="21" spans="1:12" s="5" customFormat="1" ht="16" x14ac:dyDescent="0.2">
      <c r="A21" s="17" t="s">
        <v>0</v>
      </c>
      <c r="B21" s="60" t="s">
        <v>1</v>
      </c>
      <c r="C21" s="60"/>
      <c r="D21" s="17" t="s">
        <v>2</v>
      </c>
      <c r="E21" s="18" t="s">
        <v>3</v>
      </c>
      <c r="F21" s="60" t="s">
        <v>4</v>
      </c>
      <c r="G21" s="60"/>
      <c r="H21" s="60"/>
      <c r="I21" s="60"/>
      <c r="J21" s="17" t="s">
        <v>21</v>
      </c>
      <c r="K21" s="38" t="s">
        <v>83</v>
      </c>
      <c r="L21" s="14" t="s">
        <v>6</v>
      </c>
    </row>
    <row r="22" spans="1:12" s="5" customFormat="1" ht="16" x14ac:dyDescent="0.2">
      <c r="A22" s="17"/>
      <c r="B22" s="17"/>
      <c r="C22" s="17"/>
      <c r="D22" s="17"/>
      <c r="E22" s="18"/>
      <c r="F22" s="17"/>
      <c r="G22" s="17"/>
      <c r="H22" s="17"/>
      <c r="I22" s="17"/>
      <c r="J22" s="17"/>
      <c r="K22" s="2"/>
      <c r="L22" s="14"/>
    </row>
    <row r="23" spans="1:12" ht="16" x14ac:dyDescent="0.2">
      <c r="A23" s="8" t="s">
        <v>7</v>
      </c>
      <c r="B23" s="34" t="s">
        <v>56</v>
      </c>
      <c r="C23" s="34" t="s">
        <v>57</v>
      </c>
      <c r="D23" s="35">
        <v>1977</v>
      </c>
      <c r="E23" s="34" t="s">
        <v>70</v>
      </c>
      <c r="F23" s="35">
        <v>95</v>
      </c>
      <c r="G23" s="35">
        <v>89</v>
      </c>
      <c r="H23" s="35">
        <v>92</v>
      </c>
      <c r="I23" s="35">
        <v>88</v>
      </c>
      <c r="J23" s="10">
        <f>SUM(F23:I23)</f>
        <v>364</v>
      </c>
      <c r="K23" s="3">
        <v>5</v>
      </c>
      <c r="L23" s="26" t="s">
        <v>7</v>
      </c>
    </row>
    <row r="24" spans="1:12" ht="16" x14ac:dyDescent="0.2">
      <c r="A24" s="8" t="s">
        <v>8</v>
      </c>
      <c r="B24" s="1" t="s">
        <v>74</v>
      </c>
      <c r="C24" s="1" t="s">
        <v>75</v>
      </c>
      <c r="D24" s="3">
        <v>1993</v>
      </c>
      <c r="E24" s="1" t="s">
        <v>48</v>
      </c>
      <c r="F24" s="9">
        <v>89</v>
      </c>
      <c r="G24" s="9">
        <v>86</v>
      </c>
      <c r="H24" s="9">
        <v>89</v>
      </c>
      <c r="I24" s="9">
        <v>91</v>
      </c>
      <c r="J24" s="10">
        <f>SUM(F24:I24)</f>
        <v>355</v>
      </c>
      <c r="K24" s="3">
        <v>8</v>
      </c>
      <c r="L24" s="26" t="s">
        <v>8</v>
      </c>
    </row>
    <row r="25" spans="1:12" ht="16" x14ac:dyDescent="0.2">
      <c r="A25" s="8" t="s">
        <v>9</v>
      </c>
      <c r="B25" s="7" t="s">
        <v>140</v>
      </c>
      <c r="C25" s="7" t="s">
        <v>141</v>
      </c>
      <c r="D25" s="6">
        <v>1985</v>
      </c>
      <c r="E25" s="7" t="s">
        <v>27</v>
      </c>
      <c r="F25" s="6">
        <v>77</v>
      </c>
      <c r="G25" s="6">
        <v>73</v>
      </c>
      <c r="H25" s="6">
        <v>79</v>
      </c>
      <c r="I25" s="6">
        <v>89</v>
      </c>
      <c r="J25" s="10">
        <f>SUM(F25:I25)</f>
        <v>318</v>
      </c>
      <c r="L25" s="26" t="s">
        <v>9</v>
      </c>
    </row>
    <row r="26" spans="1:12" ht="16" x14ac:dyDescent="0.2">
      <c r="A26" s="9">
        <v>4</v>
      </c>
      <c r="B26" s="7" t="s">
        <v>128</v>
      </c>
      <c r="C26" s="7" t="s">
        <v>129</v>
      </c>
      <c r="D26" s="6">
        <v>1982</v>
      </c>
      <c r="E26" s="7" t="s">
        <v>10</v>
      </c>
      <c r="F26" s="6">
        <v>82</v>
      </c>
      <c r="G26" s="6">
        <v>75</v>
      </c>
      <c r="H26" s="6">
        <v>78</v>
      </c>
      <c r="I26" s="9">
        <v>68</v>
      </c>
      <c r="J26" s="10">
        <f>SUM(F26:I26)</f>
        <v>303</v>
      </c>
      <c r="K26" s="9">
        <v>2</v>
      </c>
      <c r="L26" s="26" t="s">
        <v>9</v>
      </c>
    </row>
    <row r="27" spans="1:12" ht="16" x14ac:dyDescent="0.2">
      <c r="A27" s="9"/>
      <c r="B27" s="1"/>
      <c r="C27" s="1"/>
      <c r="D27" s="3"/>
      <c r="E27" s="1"/>
      <c r="F27" s="9"/>
      <c r="G27" s="9"/>
      <c r="H27" s="9"/>
      <c r="I27" s="9"/>
      <c r="J27" s="10"/>
      <c r="K27" s="5"/>
      <c r="L27" s="26"/>
    </row>
    <row r="28" spans="1:12" ht="16" x14ac:dyDescent="0.2">
      <c r="A28" s="9"/>
      <c r="B28" s="4"/>
      <c r="C28" s="4"/>
      <c r="D28" s="9"/>
      <c r="E28" s="4"/>
      <c r="F28" s="3"/>
      <c r="G28" s="3"/>
      <c r="H28" s="3"/>
      <c r="I28" s="9"/>
      <c r="J28" s="10"/>
      <c r="L28" s="26"/>
    </row>
    <row r="29" spans="1:12" ht="16" x14ac:dyDescent="0.2">
      <c r="A29" s="7" t="s">
        <v>161</v>
      </c>
      <c r="C29" s="4"/>
      <c r="D29" s="7"/>
      <c r="E29" s="1"/>
      <c r="F29" s="7"/>
      <c r="G29" s="6"/>
      <c r="H29" s="6"/>
      <c r="I29" s="6"/>
      <c r="J29" s="6"/>
      <c r="K29" s="6"/>
    </row>
  </sheetData>
  <mergeCells count="9">
    <mergeCell ref="A1:K1"/>
    <mergeCell ref="A3:K3"/>
    <mergeCell ref="B21:C21"/>
    <mergeCell ref="F21:I21"/>
    <mergeCell ref="A19:K19"/>
    <mergeCell ref="A4:K4"/>
    <mergeCell ref="A6:K6"/>
    <mergeCell ref="B8:C8"/>
    <mergeCell ref="F8:I8"/>
  </mergeCells>
  <phoneticPr fontId="17" type="noConversion"/>
  <hyperlinks>
    <hyperlink ref="A3" r:id="rId1"/>
  </hyperlinks>
  <pageMargins left="0.75" right="0.75" top="1" bottom="1" header="0.5" footer="0.5"/>
  <pageSetup paperSize="9" scale="94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1"/>
  <sheetViews>
    <sheetView tabSelected="1" showWhiteSpace="0" topLeftCell="A22" workbookViewId="0">
      <selection activeCell="D35" sqref="D35"/>
    </sheetView>
  </sheetViews>
  <sheetFormatPr baseColWidth="10" defaultColWidth="9.1640625" defaultRowHeight="13" x14ac:dyDescent="0.15"/>
  <cols>
    <col min="1" max="1" width="6" style="5" customWidth="1"/>
    <col min="2" max="2" width="13.5" style="5" bestFit="1" customWidth="1"/>
    <col min="3" max="3" width="15.83203125" style="5" bestFit="1" customWidth="1"/>
    <col min="4" max="4" width="6.33203125" style="5" bestFit="1" customWidth="1"/>
    <col min="5" max="5" width="17.33203125" style="5" customWidth="1"/>
    <col min="6" max="6" width="4.5" style="47" bestFit="1" customWidth="1"/>
    <col min="7" max="7" width="4.33203125" style="5" bestFit="1" customWidth="1"/>
    <col min="8" max="9" width="4.33203125" style="5" customWidth="1"/>
    <col min="10" max="10" width="5.33203125" style="5" bestFit="1" customWidth="1"/>
    <col min="11" max="11" width="4.83203125" style="5" bestFit="1" customWidth="1"/>
    <col min="12" max="12" width="5.1640625" style="5" bestFit="1" customWidth="1"/>
    <col min="13" max="13" width="5" style="5" bestFit="1" customWidth="1"/>
    <col min="14" max="14" width="5.33203125" style="5" customWidth="1"/>
    <col min="15" max="16384" width="9.1640625" style="5"/>
  </cols>
  <sheetData>
    <row r="1" spans="1:14" customFormat="1" ht="18" x14ac:dyDescent="0.2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"/>
      <c r="M1" s="5"/>
    </row>
    <row r="2" spans="1:14" x14ac:dyDescent="0.15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ht="16" x14ac:dyDescent="0.2">
      <c r="A3" s="64" t="s">
        <v>82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6" x14ac:dyDescent="0.2">
      <c r="A4" s="23"/>
      <c r="B4" s="23"/>
      <c r="C4" s="23"/>
      <c r="D4" s="23"/>
      <c r="E4" s="23"/>
      <c r="F4" s="40"/>
      <c r="G4" s="23"/>
      <c r="H4" s="23"/>
      <c r="I4" s="23"/>
      <c r="J4" s="23"/>
      <c r="K4" s="23"/>
      <c r="L4" s="23"/>
      <c r="M4" s="23"/>
    </row>
    <row r="5" spans="1:14" s="22" customFormat="1" ht="16" x14ac:dyDescent="0.2">
      <c r="A5" s="61" t="s">
        <v>29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4" ht="16" x14ac:dyDescent="0.2">
      <c r="A6" s="14" t="s">
        <v>0</v>
      </c>
      <c r="B6" s="63" t="s">
        <v>1</v>
      </c>
      <c r="C6" s="63"/>
      <c r="D6" s="14" t="s">
        <v>2</v>
      </c>
      <c r="E6" s="15" t="s">
        <v>3</v>
      </c>
      <c r="F6" s="63" t="s">
        <v>4</v>
      </c>
      <c r="G6" s="63"/>
      <c r="H6" s="63"/>
      <c r="I6" s="63"/>
      <c r="J6" s="63"/>
      <c r="K6" s="63"/>
      <c r="L6" s="17" t="s">
        <v>21</v>
      </c>
      <c r="M6" s="38" t="s">
        <v>83</v>
      </c>
      <c r="N6" s="14" t="s">
        <v>6</v>
      </c>
    </row>
    <row r="7" spans="1:14" ht="16" x14ac:dyDescent="0.2">
      <c r="A7" s="16" t="s">
        <v>7</v>
      </c>
      <c r="B7" s="4" t="s">
        <v>71</v>
      </c>
      <c r="C7" s="4" t="s">
        <v>72</v>
      </c>
      <c r="D7" s="9">
        <v>1993</v>
      </c>
      <c r="E7" s="4" t="s">
        <v>73</v>
      </c>
      <c r="F7" s="9">
        <v>95</v>
      </c>
      <c r="G7" s="9">
        <v>93</v>
      </c>
      <c r="H7" s="9">
        <v>95</v>
      </c>
      <c r="I7" s="9">
        <v>96</v>
      </c>
      <c r="J7" s="9">
        <v>95</v>
      </c>
      <c r="K7" s="9">
        <v>91</v>
      </c>
      <c r="L7" s="10">
        <f t="shared" ref="L7:L26" si="0">SUM(F7:K7)</f>
        <v>565</v>
      </c>
      <c r="M7" s="9">
        <v>18</v>
      </c>
      <c r="N7" s="41" t="s">
        <v>7</v>
      </c>
    </row>
    <row r="8" spans="1:14" ht="16" x14ac:dyDescent="0.2">
      <c r="A8" s="16" t="s">
        <v>8</v>
      </c>
      <c r="B8" s="4" t="s">
        <v>98</v>
      </c>
      <c r="C8" s="4" t="s">
        <v>99</v>
      </c>
      <c r="D8" s="9">
        <v>1975</v>
      </c>
      <c r="E8" s="4" t="s">
        <v>16</v>
      </c>
      <c r="F8" s="9">
        <v>91</v>
      </c>
      <c r="G8" s="9">
        <v>96</v>
      </c>
      <c r="H8" s="9">
        <v>93</v>
      </c>
      <c r="I8" s="9">
        <v>92</v>
      </c>
      <c r="J8" s="9">
        <v>96</v>
      </c>
      <c r="K8" s="9">
        <v>91</v>
      </c>
      <c r="L8" s="10">
        <f t="shared" si="0"/>
        <v>559</v>
      </c>
      <c r="M8" s="9">
        <v>5</v>
      </c>
      <c r="N8" s="41" t="s">
        <v>8</v>
      </c>
    </row>
    <row r="9" spans="1:14" ht="16" x14ac:dyDescent="0.2">
      <c r="A9" s="16" t="s">
        <v>9</v>
      </c>
      <c r="B9" s="13" t="s">
        <v>67</v>
      </c>
      <c r="C9" s="13" t="s">
        <v>68</v>
      </c>
      <c r="D9" s="9">
        <v>1978</v>
      </c>
      <c r="E9" s="4" t="s">
        <v>12</v>
      </c>
      <c r="F9" s="9">
        <v>90</v>
      </c>
      <c r="G9" s="9">
        <v>88</v>
      </c>
      <c r="H9" s="9">
        <v>95</v>
      </c>
      <c r="I9" s="9">
        <v>95</v>
      </c>
      <c r="J9" s="9">
        <v>90</v>
      </c>
      <c r="K9" s="9">
        <v>91</v>
      </c>
      <c r="L9" s="10">
        <f t="shared" si="0"/>
        <v>549</v>
      </c>
      <c r="M9" s="9">
        <v>6</v>
      </c>
      <c r="N9" s="41" t="s">
        <v>8</v>
      </c>
    </row>
    <row r="10" spans="1:14" ht="16" x14ac:dyDescent="0.2">
      <c r="A10" s="9">
        <v>4</v>
      </c>
      <c r="B10" s="13" t="s">
        <v>93</v>
      </c>
      <c r="C10" s="13" t="s">
        <v>94</v>
      </c>
      <c r="D10" s="9">
        <v>1966</v>
      </c>
      <c r="E10" s="4" t="s">
        <v>34</v>
      </c>
      <c r="F10" s="9">
        <v>89</v>
      </c>
      <c r="G10" s="9">
        <v>89</v>
      </c>
      <c r="H10" s="9">
        <v>95</v>
      </c>
      <c r="I10" s="9">
        <v>88</v>
      </c>
      <c r="J10" s="9">
        <v>89</v>
      </c>
      <c r="K10" s="9">
        <v>92</v>
      </c>
      <c r="L10" s="10">
        <f t="shared" si="0"/>
        <v>542</v>
      </c>
      <c r="M10" s="37">
        <v>4</v>
      </c>
      <c r="N10" s="41" t="s">
        <v>8</v>
      </c>
    </row>
    <row r="11" spans="1:14" ht="16" x14ac:dyDescent="0.2">
      <c r="A11" s="9">
        <v>5</v>
      </c>
      <c r="B11" s="13" t="s">
        <v>84</v>
      </c>
      <c r="C11" s="13" t="s">
        <v>85</v>
      </c>
      <c r="D11" s="9">
        <v>1978</v>
      </c>
      <c r="E11" s="13" t="s">
        <v>70</v>
      </c>
      <c r="F11" s="9">
        <v>91</v>
      </c>
      <c r="G11" s="9">
        <v>90</v>
      </c>
      <c r="H11" s="9">
        <v>87</v>
      </c>
      <c r="I11" s="9">
        <v>86</v>
      </c>
      <c r="J11" s="9">
        <v>93</v>
      </c>
      <c r="K11" s="9">
        <v>93</v>
      </c>
      <c r="L11" s="10">
        <f t="shared" si="0"/>
        <v>540</v>
      </c>
      <c r="M11" s="9">
        <v>10</v>
      </c>
      <c r="N11" s="41" t="s">
        <v>8</v>
      </c>
    </row>
    <row r="12" spans="1:14" ht="16" x14ac:dyDescent="0.2">
      <c r="A12" s="9">
        <v>6</v>
      </c>
      <c r="B12" s="4" t="s">
        <v>121</v>
      </c>
      <c r="C12" s="4" t="s">
        <v>122</v>
      </c>
      <c r="D12" s="9">
        <v>1958</v>
      </c>
      <c r="E12" s="4" t="s">
        <v>16</v>
      </c>
      <c r="F12" s="9">
        <v>89</v>
      </c>
      <c r="G12" s="9">
        <v>88</v>
      </c>
      <c r="H12" s="6">
        <v>90</v>
      </c>
      <c r="I12" s="9">
        <v>92</v>
      </c>
      <c r="J12" s="6">
        <v>91</v>
      </c>
      <c r="K12" s="9">
        <v>88</v>
      </c>
      <c r="L12" s="10">
        <f t="shared" si="0"/>
        <v>538</v>
      </c>
      <c r="M12" s="37">
        <v>11</v>
      </c>
      <c r="N12" s="41" t="s">
        <v>8</v>
      </c>
    </row>
    <row r="13" spans="1:14" s="47" customFormat="1" ht="16" x14ac:dyDescent="0.2">
      <c r="A13" s="9">
        <v>7</v>
      </c>
      <c r="B13" s="13" t="s">
        <v>155</v>
      </c>
      <c r="C13" s="13" t="s">
        <v>156</v>
      </c>
      <c r="D13" s="9">
        <v>1960</v>
      </c>
      <c r="E13" s="13" t="s">
        <v>12</v>
      </c>
      <c r="F13" s="9">
        <v>89</v>
      </c>
      <c r="G13" s="9">
        <v>94</v>
      </c>
      <c r="H13" s="9">
        <v>87</v>
      </c>
      <c r="I13" s="9">
        <v>92</v>
      </c>
      <c r="J13" s="9">
        <v>86</v>
      </c>
      <c r="K13" s="9">
        <v>90</v>
      </c>
      <c r="L13" s="10">
        <f t="shared" si="0"/>
        <v>538</v>
      </c>
      <c r="M13" s="9">
        <v>4</v>
      </c>
      <c r="N13" s="41" t="s">
        <v>8</v>
      </c>
    </row>
    <row r="14" spans="1:14" ht="16" x14ac:dyDescent="0.2">
      <c r="A14" s="9">
        <v>8</v>
      </c>
      <c r="B14" s="4" t="s">
        <v>17</v>
      </c>
      <c r="C14" s="4" t="s">
        <v>142</v>
      </c>
      <c r="D14" s="9">
        <v>1987</v>
      </c>
      <c r="E14" s="4" t="s">
        <v>117</v>
      </c>
      <c r="F14" s="9">
        <v>88</v>
      </c>
      <c r="G14" s="9">
        <v>88</v>
      </c>
      <c r="H14" s="9">
        <v>89</v>
      </c>
      <c r="I14" s="9">
        <v>90</v>
      </c>
      <c r="J14" s="9">
        <v>93</v>
      </c>
      <c r="K14" s="9">
        <v>89</v>
      </c>
      <c r="L14" s="10">
        <f t="shared" si="0"/>
        <v>537</v>
      </c>
      <c r="M14" s="9">
        <v>7</v>
      </c>
      <c r="N14" s="41" t="s">
        <v>8</v>
      </c>
    </row>
    <row r="15" spans="1:14" ht="16" x14ac:dyDescent="0.2">
      <c r="A15" s="9">
        <v>9</v>
      </c>
      <c r="B15" s="4" t="s">
        <v>31</v>
      </c>
      <c r="C15" s="4" t="s">
        <v>32</v>
      </c>
      <c r="D15" s="9">
        <v>1974</v>
      </c>
      <c r="E15" s="4" t="s">
        <v>86</v>
      </c>
      <c r="F15" s="9">
        <v>87</v>
      </c>
      <c r="G15" s="9">
        <v>89</v>
      </c>
      <c r="H15" s="9">
        <v>90</v>
      </c>
      <c r="I15" s="9">
        <v>89</v>
      </c>
      <c r="J15" s="9">
        <v>86</v>
      </c>
      <c r="K15" s="9">
        <v>88</v>
      </c>
      <c r="L15" s="10">
        <f t="shared" si="0"/>
        <v>529</v>
      </c>
      <c r="M15" s="9">
        <v>7</v>
      </c>
      <c r="N15" s="41" t="s">
        <v>8</v>
      </c>
    </row>
    <row r="16" spans="1:14" ht="16" x14ac:dyDescent="0.2">
      <c r="A16" s="9">
        <v>10</v>
      </c>
      <c r="B16" s="13" t="s">
        <v>146</v>
      </c>
      <c r="C16" s="13" t="s">
        <v>147</v>
      </c>
      <c r="D16" s="9">
        <v>1962</v>
      </c>
      <c r="E16" s="4" t="s">
        <v>117</v>
      </c>
      <c r="F16" s="9">
        <v>85</v>
      </c>
      <c r="G16" s="9">
        <v>84</v>
      </c>
      <c r="H16" s="9">
        <v>87</v>
      </c>
      <c r="I16" s="9">
        <v>89</v>
      </c>
      <c r="J16" s="9">
        <v>87</v>
      </c>
      <c r="K16" s="9">
        <v>87</v>
      </c>
      <c r="L16" s="10">
        <f t="shared" si="0"/>
        <v>519</v>
      </c>
      <c r="M16" s="37">
        <v>6</v>
      </c>
      <c r="N16" s="41"/>
    </row>
    <row r="17" spans="1:14" ht="16" x14ac:dyDescent="0.2">
      <c r="A17" s="9">
        <v>11</v>
      </c>
      <c r="B17" s="4" t="s">
        <v>62</v>
      </c>
      <c r="C17" s="4" t="s">
        <v>63</v>
      </c>
      <c r="D17" s="9">
        <v>1946</v>
      </c>
      <c r="E17" s="4" t="s">
        <v>34</v>
      </c>
      <c r="F17" s="9">
        <v>88</v>
      </c>
      <c r="G17" s="9">
        <v>88</v>
      </c>
      <c r="H17" s="9">
        <v>83</v>
      </c>
      <c r="I17" s="9">
        <v>89</v>
      </c>
      <c r="J17" s="9">
        <v>83</v>
      </c>
      <c r="K17" s="9">
        <v>87</v>
      </c>
      <c r="L17" s="10">
        <f t="shared" si="0"/>
        <v>518</v>
      </c>
      <c r="M17" s="9">
        <v>2</v>
      </c>
      <c r="N17" s="41"/>
    </row>
    <row r="18" spans="1:14" ht="16" x14ac:dyDescent="0.2">
      <c r="A18" s="9">
        <v>12</v>
      </c>
      <c r="B18" s="4" t="s">
        <v>148</v>
      </c>
      <c r="C18" s="4" t="s">
        <v>149</v>
      </c>
      <c r="D18" s="9">
        <v>1970</v>
      </c>
      <c r="E18" s="4" t="s">
        <v>12</v>
      </c>
      <c r="F18" s="9">
        <v>85</v>
      </c>
      <c r="G18" s="9">
        <v>81</v>
      </c>
      <c r="H18" s="4">
        <v>81</v>
      </c>
      <c r="I18" s="4">
        <v>87</v>
      </c>
      <c r="J18" s="9">
        <v>93</v>
      </c>
      <c r="K18" s="9">
        <v>82</v>
      </c>
      <c r="L18" s="10">
        <f t="shared" si="0"/>
        <v>509</v>
      </c>
      <c r="M18" s="9">
        <v>1</v>
      </c>
      <c r="N18" s="4"/>
    </row>
    <row r="19" spans="1:14" ht="16" x14ac:dyDescent="0.2">
      <c r="A19" s="9">
        <v>13</v>
      </c>
      <c r="B19" s="13" t="s">
        <v>119</v>
      </c>
      <c r="C19" s="13" t="s">
        <v>120</v>
      </c>
      <c r="D19" s="9">
        <v>1942</v>
      </c>
      <c r="E19" s="4" t="s">
        <v>12</v>
      </c>
      <c r="F19" s="9">
        <v>83</v>
      </c>
      <c r="G19" s="9">
        <v>87</v>
      </c>
      <c r="H19" s="9">
        <v>88</v>
      </c>
      <c r="I19" s="9">
        <v>78</v>
      </c>
      <c r="J19" s="9">
        <v>81</v>
      </c>
      <c r="K19" s="9">
        <v>88</v>
      </c>
      <c r="L19" s="10">
        <f t="shared" si="0"/>
        <v>505</v>
      </c>
      <c r="M19" s="37">
        <v>4</v>
      </c>
      <c r="N19" s="25"/>
    </row>
    <row r="20" spans="1:14" ht="16" x14ac:dyDescent="0.2">
      <c r="A20" s="9">
        <v>14</v>
      </c>
      <c r="B20" s="13" t="s">
        <v>95</v>
      </c>
      <c r="C20" s="13" t="s">
        <v>15</v>
      </c>
      <c r="D20" s="9">
        <v>1965</v>
      </c>
      <c r="E20" s="4" t="s">
        <v>10</v>
      </c>
      <c r="F20" s="9">
        <v>88</v>
      </c>
      <c r="G20" s="9">
        <v>85</v>
      </c>
      <c r="H20" s="9">
        <v>86</v>
      </c>
      <c r="I20" s="9">
        <v>85</v>
      </c>
      <c r="J20" s="9">
        <v>82</v>
      </c>
      <c r="K20" s="9">
        <v>78</v>
      </c>
      <c r="L20" s="10">
        <f t="shared" si="0"/>
        <v>504</v>
      </c>
      <c r="M20" s="37">
        <v>3</v>
      </c>
      <c r="N20" s="26"/>
    </row>
    <row r="21" spans="1:14" ht="16" x14ac:dyDescent="0.2">
      <c r="A21" s="9">
        <v>15</v>
      </c>
      <c r="B21" s="13" t="s">
        <v>17</v>
      </c>
      <c r="C21" s="13" t="s">
        <v>118</v>
      </c>
      <c r="D21" s="9">
        <v>1967</v>
      </c>
      <c r="E21" s="13" t="s">
        <v>48</v>
      </c>
      <c r="F21" s="9">
        <v>83</v>
      </c>
      <c r="G21" s="9">
        <v>84</v>
      </c>
      <c r="H21" s="9">
        <v>81</v>
      </c>
      <c r="I21" s="9">
        <v>89</v>
      </c>
      <c r="J21" s="9">
        <v>78</v>
      </c>
      <c r="K21" s="9">
        <v>86</v>
      </c>
      <c r="L21" s="10">
        <f t="shared" si="0"/>
        <v>501</v>
      </c>
      <c r="M21" s="37">
        <v>6</v>
      </c>
      <c r="N21" s="26"/>
    </row>
    <row r="22" spans="1:14" ht="16" x14ac:dyDescent="0.2">
      <c r="A22" s="9">
        <v>16</v>
      </c>
      <c r="B22" s="4" t="s">
        <v>157</v>
      </c>
      <c r="C22" s="4" t="s">
        <v>158</v>
      </c>
      <c r="D22" s="9">
        <v>1974</v>
      </c>
      <c r="E22" s="4" t="s">
        <v>143</v>
      </c>
      <c r="F22" s="9">
        <v>82</v>
      </c>
      <c r="G22" s="9">
        <v>82</v>
      </c>
      <c r="H22" s="9">
        <v>84</v>
      </c>
      <c r="I22" s="9">
        <v>89</v>
      </c>
      <c r="J22" s="9">
        <v>81</v>
      </c>
      <c r="K22" s="9">
        <v>80</v>
      </c>
      <c r="L22" s="10">
        <f t="shared" si="0"/>
        <v>498</v>
      </c>
      <c r="M22" s="9">
        <v>2</v>
      </c>
      <c r="N22" s="9"/>
    </row>
    <row r="23" spans="1:14" ht="16" x14ac:dyDescent="0.2">
      <c r="A23" s="9">
        <v>17</v>
      </c>
      <c r="B23" s="13" t="s">
        <v>77</v>
      </c>
      <c r="C23" s="13" t="s">
        <v>39</v>
      </c>
      <c r="D23" s="9">
        <v>1994</v>
      </c>
      <c r="E23" s="13" t="s">
        <v>48</v>
      </c>
      <c r="F23" s="9">
        <v>80</v>
      </c>
      <c r="G23" s="9">
        <v>79</v>
      </c>
      <c r="H23" s="9">
        <v>75</v>
      </c>
      <c r="I23" s="9">
        <v>83</v>
      </c>
      <c r="J23" s="9">
        <v>86</v>
      </c>
      <c r="K23" s="9">
        <v>84</v>
      </c>
      <c r="L23" s="10">
        <f t="shared" si="0"/>
        <v>487</v>
      </c>
      <c r="M23" s="9">
        <v>6</v>
      </c>
      <c r="N23" s="6"/>
    </row>
    <row r="24" spans="1:14" ht="16" x14ac:dyDescent="0.2">
      <c r="A24" s="9">
        <v>18</v>
      </c>
      <c r="B24" s="13" t="s">
        <v>136</v>
      </c>
      <c r="C24" s="13" t="s">
        <v>137</v>
      </c>
      <c r="D24" s="9">
        <v>1971</v>
      </c>
      <c r="E24" s="4" t="s">
        <v>10</v>
      </c>
      <c r="F24" s="9">
        <v>75</v>
      </c>
      <c r="G24" s="9">
        <v>85</v>
      </c>
      <c r="H24" s="9">
        <v>81</v>
      </c>
      <c r="I24" s="9">
        <v>76</v>
      </c>
      <c r="J24" s="9">
        <v>83</v>
      </c>
      <c r="K24" s="9">
        <v>84</v>
      </c>
      <c r="L24" s="10">
        <f t="shared" si="0"/>
        <v>484</v>
      </c>
      <c r="M24" s="37">
        <v>2</v>
      </c>
      <c r="N24" s="26"/>
    </row>
    <row r="25" spans="1:14" ht="16" x14ac:dyDescent="0.2">
      <c r="A25" s="9">
        <v>19</v>
      </c>
      <c r="B25" s="4" t="s">
        <v>69</v>
      </c>
      <c r="C25" s="4" t="s">
        <v>57</v>
      </c>
      <c r="D25" s="9">
        <v>1944</v>
      </c>
      <c r="E25" s="4" t="s">
        <v>70</v>
      </c>
      <c r="F25" s="6">
        <v>76</v>
      </c>
      <c r="G25" s="6">
        <v>79</v>
      </c>
      <c r="H25" s="6">
        <v>84</v>
      </c>
      <c r="I25" s="6">
        <v>80</v>
      </c>
      <c r="J25" s="6">
        <v>71</v>
      </c>
      <c r="K25" s="6">
        <v>78</v>
      </c>
      <c r="L25" s="10">
        <f t="shared" si="0"/>
        <v>468</v>
      </c>
      <c r="M25" s="9">
        <v>2</v>
      </c>
      <c r="N25" s="26"/>
    </row>
    <row r="26" spans="1:14" ht="16" x14ac:dyDescent="0.2">
      <c r="A26" s="9">
        <v>20</v>
      </c>
      <c r="B26" s="4" t="s">
        <v>138</v>
      </c>
      <c r="C26" s="4" t="s">
        <v>137</v>
      </c>
      <c r="D26" s="9">
        <v>1991</v>
      </c>
      <c r="E26" s="4" t="s">
        <v>10</v>
      </c>
      <c r="F26" s="9">
        <v>53</v>
      </c>
      <c r="G26" s="9">
        <v>54</v>
      </c>
      <c r="H26" s="9">
        <v>67</v>
      </c>
      <c r="I26" s="9">
        <v>58</v>
      </c>
      <c r="J26" s="9">
        <v>70</v>
      </c>
      <c r="K26" s="9">
        <v>63</v>
      </c>
      <c r="L26" s="10">
        <f t="shared" si="0"/>
        <v>365</v>
      </c>
      <c r="M26" s="37">
        <v>2</v>
      </c>
      <c r="N26" s="9"/>
    </row>
    <row r="27" spans="1:14" ht="16" x14ac:dyDescent="0.2">
      <c r="A27" s="9"/>
    </row>
    <row r="28" spans="1:14" ht="16" x14ac:dyDescent="0.2">
      <c r="A28" s="61" t="s">
        <v>33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22"/>
    </row>
    <row r="29" spans="1:14" s="22" customFormat="1" ht="16" x14ac:dyDescent="0.2">
      <c r="A29" s="14" t="s">
        <v>0</v>
      </c>
      <c r="B29" s="63" t="s">
        <v>1</v>
      </c>
      <c r="C29" s="63"/>
      <c r="D29" s="14" t="s">
        <v>2</v>
      </c>
      <c r="E29" s="15" t="s">
        <v>3</v>
      </c>
      <c r="F29" s="63" t="s">
        <v>4</v>
      </c>
      <c r="G29" s="63"/>
      <c r="H29" s="63"/>
      <c r="I29" s="63"/>
      <c r="J29" s="63"/>
      <c r="K29" s="63"/>
      <c r="L29" s="17" t="s">
        <v>21</v>
      </c>
      <c r="M29" s="38" t="s">
        <v>83</v>
      </c>
      <c r="N29" s="14" t="s">
        <v>6</v>
      </c>
    </row>
    <row r="30" spans="1:14" ht="16" x14ac:dyDescent="0.2">
      <c r="A30" s="10" t="s">
        <v>7</v>
      </c>
      <c r="B30" s="13" t="s">
        <v>49</v>
      </c>
      <c r="C30" s="13" t="s">
        <v>50</v>
      </c>
      <c r="D30" s="9">
        <v>1971</v>
      </c>
      <c r="E30" s="4" t="s">
        <v>10</v>
      </c>
      <c r="F30" s="9">
        <v>95</v>
      </c>
      <c r="G30" s="9">
        <v>94</v>
      </c>
      <c r="H30" s="9">
        <v>96</v>
      </c>
      <c r="I30" s="9">
        <v>95</v>
      </c>
      <c r="J30" s="9">
        <v>94</v>
      </c>
      <c r="K30" s="9">
        <v>97</v>
      </c>
      <c r="L30" s="10">
        <f t="shared" ref="L30:L41" si="1">SUM(F30:K30)</f>
        <v>571</v>
      </c>
      <c r="M30" s="9">
        <v>24</v>
      </c>
      <c r="N30" s="26" t="s">
        <v>7</v>
      </c>
    </row>
    <row r="31" spans="1:14" ht="16" x14ac:dyDescent="0.2">
      <c r="A31" s="8" t="s">
        <v>8</v>
      </c>
      <c r="B31" s="4" t="s">
        <v>132</v>
      </c>
      <c r="C31" s="4" t="s">
        <v>133</v>
      </c>
      <c r="D31" s="9">
        <v>1966</v>
      </c>
      <c r="E31" s="4" t="s">
        <v>35</v>
      </c>
      <c r="F31" s="9">
        <v>93</v>
      </c>
      <c r="G31" s="46">
        <v>95</v>
      </c>
      <c r="H31" s="46">
        <v>95</v>
      </c>
      <c r="I31" s="46">
        <v>97</v>
      </c>
      <c r="J31" s="9">
        <v>96</v>
      </c>
      <c r="K31" s="9">
        <v>92</v>
      </c>
      <c r="L31" s="10">
        <f t="shared" si="1"/>
        <v>568</v>
      </c>
      <c r="M31" s="9">
        <v>24</v>
      </c>
      <c r="N31" s="26" t="s">
        <v>7</v>
      </c>
    </row>
    <row r="32" spans="1:14" ht="16" x14ac:dyDescent="0.2">
      <c r="A32" s="8" t="s">
        <v>9</v>
      </c>
      <c r="B32" s="13" t="s">
        <v>31</v>
      </c>
      <c r="C32" s="13" t="s">
        <v>32</v>
      </c>
      <c r="D32" s="9">
        <v>1974</v>
      </c>
      <c r="E32" s="4" t="s">
        <v>12</v>
      </c>
      <c r="F32" s="9">
        <v>92</v>
      </c>
      <c r="G32" s="9">
        <v>94</v>
      </c>
      <c r="H32" s="9">
        <v>96</v>
      </c>
      <c r="I32" s="9">
        <v>92</v>
      </c>
      <c r="J32" s="9">
        <v>97</v>
      </c>
      <c r="K32" s="9">
        <v>93</v>
      </c>
      <c r="L32" s="10">
        <f t="shared" si="1"/>
        <v>564</v>
      </c>
      <c r="M32" s="9">
        <v>28</v>
      </c>
      <c r="N32" s="26" t="s">
        <v>7</v>
      </c>
    </row>
    <row r="33" spans="1:15" ht="16" x14ac:dyDescent="0.2">
      <c r="A33" s="9">
        <v>4</v>
      </c>
      <c r="B33" s="13" t="s">
        <v>51</v>
      </c>
      <c r="C33" s="13" t="s">
        <v>52</v>
      </c>
      <c r="D33" s="9">
        <v>1956</v>
      </c>
      <c r="E33" s="4" t="s">
        <v>12</v>
      </c>
      <c r="F33" s="9">
        <v>91</v>
      </c>
      <c r="G33" s="9">
        <v>94</v>
      </c>
      <c r="H33" s="9">
        <v>97</v>
      </c>
      <c r="I33" s="9">
        <v>95</v>
      </c>
      <c r="J33" s="9">
        <v>92</v>
      </c>
      <c r="K33" s="9">
        <v>94</v>
      </c>
      <c r="L33" s="10">
        <f t="shared" si="1"/>
        <v>563</v>
      </c>
      <c r="M33" s="9">
        <v>24</v>
      </c>
      <c r="N33" s="26" t="s">
        <v>7</v>
      </c>
    </row>
    <row r="34" spans="1:15" ht="16" x14ac:dyDescent="0.2">
      <c r="A34" s="9">
        <v>5</v>
      </c>
      <c r="B34" s="4" t="s">
        <v>134</v>
      </c>
      <c r="C34" s="4" t="s">
        <v>135</v>
      </c>
      <c r="D34" s="9">
        <v>1984</v>
      </c>
      <c r="E34" s="4" t="s">
        <v>12</v>
      </c>
      <c r="F34" s="9">
        <v>96</v>
      </c>
      <c r="G34" s="9">
        <v>95</v>
      </c>
      <c r="H34" s="9">
        <v>92</v>
      </c>
      <c r="I34" s="9">
        <v>93</v>
      </c>
      <c r="J34" s="9">
        <v>95</v>
      </c>
      <c r="K34" s="9">
        <v>92</v>
      </c>
      <c r="L34" s="10">
        <f t="shared" si="1"/>
        <v>563</v>
      </c>
      <c r="M34" s="9">
        <v>22</v>
      </c>
      <c r="N34" s="26" t="s">
        <v>7</v>
      </c>
    </row>
    <row r="35" spans="1:15" ht="16" x14ac:dyDescent="0.2">
      <c r="A35" s="9">
        <v>6</v>
      </c>
      <c r="B35" s="4" t="s">
        <v>110</v>
      </c>
      <c r="C35" s="4" t="s">
        <v>111</v>
      </c>
      <c r="D35" s="9">
        <v>1971</v>
      </c>
      <c r="E35" s="49" t="s">
        <v>97</v>
      </c>
      <c r="F35" s="9">
        <v>96</v>
      </c>
      <c r="G35" s="9">
        <v>88</v>
      </c>
      <c r="H35" s="9">
        <v>96</v>
      </c>
      <c r="I35" s="9">
        <v>92</v>
      </c>
      <c r="J35" s="9">
        <v>89</v>
      </c>
      <c r="K35" s="9">
        <v>93</v>
      </c>
      <c r="L35" s="10">
        <f t="shared" si="1"/>
        <v>554</v>
      </c>
      <c r="M35" s="9">
        <v>16</v>
      </c>
      <c r="N35" s="26" t="s">
        <v>8</v>
      </c>
    </row>
    <row r="36" spans="1:15" ht="16" x14ac:dyDescent="0.2">
      <c r="A36" s="9">
        <v>7</v>
      </c>
      <c r="B36" s="13" t="s">
        <v>80</v>
      </c>
      <c r="C36" s="13" t="s">
        <v>81</v>
      </c>
      <c r="D36" s="9">
        <v>1966</v>
      </c>
      <c r="E36" s="4" t="s">
        <v>12</v>
      </c>
      <c r="F36" s="9">
        <v>89</v>
      </c>
      <c r="G36" s="9">
        <v>95</v>
      </c>
      <c r="H36" s="9">
        <v>88</v>
      </c>
      <c r="I36" s="9">
        <v>94</v>
      </c>
      <c r="J36" s="9">
        <v>94</v>
      </c>
      <c r="K36" s="9">
        <v>88</v>
      </c>
      <c r="L36" s="10">
        <f t="shared" si="1"/>
        <v>548</v>
      </c>
      <c r="M36" s="9">
        <v>15</v>
      </c>
      <c r="N36" s="26" t="s">
        <v>8</v>
      </c>
    </row>
    <row r="37" spans="1:15" ht="16" x14ac:dyDescent="0.2">
      <c r="A37" s="9">
        <v>8</v>
      </c>
      <c r="B37" s="4" t="s">
        <v>91</v>
      </c>
      <c r="C37" s="4" t="s">
        <v>92</v>
      </c>
      <c r="D37" s="9">
        <v>1997</v>
      </c>
      <c r="E37" s="4" t="s">
        <v>16</v>
      </c>
      <c r="F37" s="9">
        <v>91</v>
      </c>
      <c r="G37" s="9">
        <v>92</v>
      </c>
      <c r="H37" s="9">
        <v>91</v>
      </c>
      <c r="I37" s="9">
        <v>88</v>
      </c>
      <c r="J37" s="9">
        <v>91</v>
      </c>
      <c r="K37" s="9">
        <v>94</v>
      </c>
      <c r="L37" s="10">
        <f t="shared" si="1"/>
        <v>547</v>
      </c>
      <c r="M37" s="9">
        <v>13</v>
      </c>
      <c r="N37" s="26" t="s">
        <v>8</v>
      </c>
    </row>
    <row r="38" spans="1:15" ht="16" x14ac:dyDescent="0.2">
      <c r="A38" s="9">
        <v>9</v>
      </c>
      <c r="B38" s="44" t="s">
        <v>106</v>
      </c>
      <c r="C38" s="44" t="s">
        <v>107</v>
      </c>
      <c r="D38" s="37">
        <v>2000</v>
      </c>
      <c r="E38" s="45" t="s">
        <v>70</v>
      </c>
      <c r="F38" s="37">
        <v>94</v>
      </c>
      <c r="G38" s="37">
        <v>96</v>
      </c>
      <c r="H38" s="37">
        <v>93</v>
      </c>
      <c r="I38" s="6">
        <v>88</v>
      </c>
      <c r="J38" s="6">
        <v>84</v>
      </c>
      <c r="K38" s="6">
        <v>89</v>
      </c>
      <c r="L38" s="10">
        <f t="shared" si="1"/>
        <v>544</v>
      </c>
      <c r="M38" s="9">
        <v>23</v>
      </c>
      <c r="N38" s="26" t="s">
        <v>8</v>
      </c>
    </row>
    <row r="39" spans="1:15" ht="16" x14ac:dyDescent="0.2">
      <c r="A39" s="9">
        <v>10</v>
      </c>
      <c r="B39" s="4" t="s">
        <v>17</v>
      </c>
      <c r="C39" s="4" t="s">
        <v>18</v>
      </c>
      <c r="D39" s="9">
        <v>1951</v>
      </c>
      <c r="E39" s="4" t="s">
        <v>27</v>
      </c>
      <c r="F39" s="9">
        <v>83</v>
      </c>
      <c r="G39" s="9">
        <v>96</v>
      </c>
      <c r="H39" s="9">
        <v>96</v>
      </c>
      <c r="I39" s="9">
        <v>89</v>
      </c>
      <c r="J39" s="9">
        <v>88</v>
      </c>
      <c r="K39" s="9">
        <v>88</v>
      </c>
      <c r="L39" s="10">
        <f t="shared" si="1"/>
        <v>540</v>
      </c>
      <c r="M39" s="9">
        <v>11</v>
      </c>
      <c r="N39" s="26" t="s">
        <v>8</v>
      </c>
    </row>
    <row r="40" spans="1:15" customFormat="1" ht="16" x14ac:dyDescent="0.2">
      <c r="A40" s="9">
        <v>11</v>
      </c>
      <c r="B40" s="4" t="s">
        <v>17</v>
      </c>
      <c r="C40" s="4" t="s">
        <v>112</v>
      </c>
      <c r="D40" s="9">
        <v>1972</v>
      </c>
      <c r="E40" s="49" t="s">
        <v>97</v>
      </c>
      <c r="F40" s="9">
        <v>91</v>
      </c>
      <c r="G40" s="9">
        <v>87</v>
      </c>
      <c r="H40" s="9">
        <v>91</v>
      </c>
      <c r="I40" s="9">
        <v>84</v>
      </c>
      <c r="J40" s="9">
        <v>88</v>
      </c>
      <c r="K40" s="9">
        <v>86</v>
      </c>
      <c r="L40" s="10">
        <f t="shared" si="1"/>
        <v>527</v>
      </c>
      <c r="M40" s="9">
        <v>7</v>
      </c>
      <c r="N40" s="4"/>
      <c r="O40" s="5"/>
    </row>
    <row r="41" spans="1:15" customFormat="1" ht="16" x14ac:dyDescent="0.2">
      <c r="A41" s="9">
        <v>12</v>
      </c>
      <c r="B41" s="13" t="s">
        <v>113</v>
      </c>
      <c r="C41" s="50" t="s">
        <v>114</v>
      </c>
      <c r="D41" s="9">
        <v>1965</v>
      </c>
      <c r="E41" s="50" t="s">
        <v>97</v>
      </c>
      <c r="F41" s="9">
        <v>73</v>
      </c>
      <c r="G41" s="9">
        <v>75</v>
      </c>
      <c r="H41" s="9">
        <v>74</v>
      </c>
      <c r="I41" s="9">
        <v>69</v>
      </c>
      <c r="J41" s="9">
        <v>73</v>
      </c>
      <c r="K41" s="9">
        <v>74</v>
      </c>
      <c r="L41" s="10">
        <f t="shared" si="1"/>
        <v>438</v>
      </c>
      <c r="M41" s="9">
        <v>1</v>
      </c>
      <c r="N41" s="9"/>
      <c r="O41" s="5"/>
    </row>
    <row r="42" spans="1:15" customFormat="1" ht="16" x14ac:dyDescent="0.2">
      <c r="A42" s="9"/>
      <c r="B42" s="5"/>
      <c r="C42" s="5"/>
      <c r="D42" s="5"/>
      <c r="E42" s="5"/>
      <c r="F42" s="47"/>
      <c r="G42" s="5"/>
      <c r="H42" s="5"/>
      <c r="I42" s="5"/>
      <c r="J42" s="5"/>
      <c r="K42" s="5"/>
      <c r="L42" s="5"/>
      <c r="M42" s="5"/>
      <c r="N42" s="5"/>
      <c r="O42" s="4"/>
    </row>
    <row r="43" spans="1:15" ht="16" x14ac:dyDescent="0.2">
      <c r="B43" s="62" t="s">
        <v>164</v>
      </c>
      <c r="C43" s="62"/>
      <c r="D43" s="62"/>
    </row>
    <row r="44" spans="1:15" customFormat="1" x14ac:dyDescent="0.15">
      <c r="A44" s="5"/>
      <c r="B44" s="5"/>
      <c r="C44" s="5"/>
      <c r="D44" s="5"/>
      <c r="E44" s="5"/>
      <c r="F44" s="47"/>
      <c r="G44" s="5"/>
      <c r="H44" s="5"/>
      <c r="I44" s="5"/>
      <c r="J44" s="5"/>
      <c r="K44" s="5"/>
      <c r="L44" s="5"/>
      <c r="M44" s="5"/>
      <c r="N44" s="5"/>
    </row>
    <row r="45" spans="1:15" customFormat="1" ht="16" x14ac:dyDescent="0.2">
      <c r="A45" s="2"/>
      <c r="B45" s="7"/>
      <c r="C45" s="7"/>
      <c r="D45" s="6"/>
      <c r="E45" s="6"/>
      <c r="F45" s="6"/>
      <c r="G45" s="2"/>
      <c r="H45" s="2"/>
      <c r="I45" s="2"/>
      <c r="J45" s="2"/>
      <c r="K45" s="2"/>
      <c r="L45" s="2"/>
      <c r="M45" s="2"/>
    </row>
    <row r="46" spans="1:15" customFormat="1" ht="16" x14ac:dyDescent="0.2">
      <c r="A46" s="7" t="s">
        <v>161</v>
      </c>
      <c r="C46" s="4"/>
      <c r="D46" s="1"/>
      <c r="E46" s="7"/>
      <c r="F46" s="6"/>
      <c r="G46" s="6"/>
      <c r="H46" s="6"/>
      <c r="I46" s="6"/>
      <c r="K46" s="2"/>
      <c r="L46" s="2"/>
      <c r="M46" s="9"/>
    </row>
    <row r="47" spans="1:15" x14ac:dyDescent="0.15">
      <c r="A47" s="2"/>
      <c r="B47"/>
      <c r="C47"/>
      <c r="D47" s="2"/>
      <c r="E47"/>
      <c r="F47" s="2"/>
      <c r="G47" s="2"/>
      <c r="H47" s="2"/>
      <c r="I47" s="2"/>
      <c r="J47" s="2"/>
      <c r="K47" s="2"/>
      <c r="L47" s="2"/>
      <c r="M47" s="2"/>
      <c r="N47"/>
    </row>
    <row r="48" spans="1:15" x14ac:dyDescent="0.15">
      <c r="A48" s="2"/>
      <c r="B48"/>
      <c r="C48"/>
      <c r="D48" s="2"/>
      <c r="E48"/>
      <c r="F48" s="2"/>
      <c r="G48" s="2"/>
      <c r="H48" s="2"/>
      <c r="I48" s="2"/>
      <c r="J48" s="2"/>
      <c r="K48" s="2"/>
      <c r="L48" s="2"/>
      <c r="M48" s="2"/>
      <c r="N48"/>
    </row>
    <row r="51" spans="1:13" x14ac:dyDescent="0.15">
      <c r="A51" s="2"/>
      <c r="B51"/>
      <c r="C51"/>
      <c r="D51" s="2"/>
      <c r="E51"/>
      <c r="F51" s="2"/>
      <c r="G51" s="2"/>
      <c r="H51" s="2"/>
      <c r="I51" s="2"/>
      <c r="J51" s="2"/>
      <c r="K51" s="2"/>
      <c r="L51" s="2"/>
      <c r="M51" s="2"/>
    </row>
  </sheetData>
  <mergeCells count="10">
    <mergeCell ref="B43:D43"/>
    <mergeCell ref="F6:K6"/>
    <mergeCell ref="A28:M28"/>
    <mergeCell ref="B29:C29"/>
    <mergeCell ref="F29:K29"/>
    <mergeCell ref="A1:K1"/>
    <mergeCell ref="A2:K2"/>
    <mergeCell ref="A3:N3"/>
    <mergeCell ref="A5:M5"/>
    <mergeCell ref="B6:C6"/>
  </mergeCells>
  <phoneticPr fontId="17" type="noConversion"/>
  <hyperlinks>
    <hyperlink ref="A2" r:id="rId1"/>
  </hyperlinks>
  <pageMargins left="0.75" right="0.75" top="1" bottom="1" header="0.5" footer="0.5"/>
  <pageSetup scale="88" fitToHeight="0" orientation="portrait" horizontalDpi="1200" verticalDpi="120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Poisid püss ja püstol</vt:lpstr>
      <vt:lpstr>Tüdrukud püss ja püstol</vt:lpstr>
      <vt:lpstr>Naised püss ja püstol</vt:lpstr>
      <vt:lpstr>Mehed püss ja püstol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2017-01-29T19:10:02Z</cp:lastPrinted>
  <dcterms:created xsi:type="dcterms:W3CDTF">1996-10-14T23:33:28Z</dcterms:created>
  <dcterms:modified xsi:type="dcterms:W3CDTF">2017-01-30T05:58:56Z</dcterms:modified>
</cp:coreProperties>
</file>