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Liivi\Documents\2017\"/>
    </mc:Choice>
  </mc:AlternateContent>
  <bookViews>
    <workbookView xWindow="0" yWindow="0" windowWidth="24000" windowHeight="9735" tabRatio="500" activeTab="8"/>
  </bookViews>
  <sheets>
    <sheet name="60ML" sheetId="10" r:id="rId1"/>
    <sheet name="60LN" sheetId="2" r:id="rId2"/>
    <sheet name="3x40" sheetId="3" r:id="rId3"/>
    <sheet name="3x20" sheetId="4" r:id="rId4"/>
    <sheet name="vaba" sheetId="5" r:id="rId5"/>
    <sheet name="olümp" sheetId="6" r:id="rId6"/>
    <sheet name="30+30TKM" sheetId="7" r:id="rId7"/>
    <sheet name="StpM" sheetId="8" r:id="rId8"/>
    <sheet name="30+30N" sheetId="9" r:id="rId9"/>
    <sheet name="Metss" sheetId="1" r:id="rId10"/>
  </sheets>
  <definedNames>
    <definedName name="_xlnm.Print_Area" localSheetId="8">'30+30N'!$A$1:$N$28</definedName>
    <definedName name="_xlnm.Print_Area" localSheetId="3">'3x20'!$A$1:$M$25</definedName>
    <definedName name="_xlnm.Print_Area" localSheetId="2">'3x40'!$A$1:$M$31</definedName>
    <definedName name="_xlnm.Print_Area" localSheetId="5">olümp!$A$1:$M$31</definedName>
    <definedName name="_xlnm.Print_Area" localSheetId="4">vaba!$A$1:$N$31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0" i="8" l="1"/>
  <c r="K26" i="8"/>
  <c r="K25" i="8"/>
  <c r="M22" i="2" l="1"/>
  <c r="M31" i="10"/>
  <c r="M35" i="10"/>
  <c r="M27" i="6"/>
  <c r="M30" i="6"/>
  <c r="M25" i="4" l="1"/>
  <c r="K19" i="7" l="1"/>
  <c r="K18" i="7"/>
  <c r="N26" i="5"/>
  <c r="M18" i="3" l="1"/>
  <c r="M26" i="3"/>
  <c r="N25" i="5" l="1"/>
  <c r="N21" i="9" l="1"/>
  <c r="N23" i="5"/>
  <c r="N29" i="5"/>
  <c r="M23" i="4"/>
  <c r="M24" i="4"/>
  <c r="M17" i="4"/>
  <c r="M29" i="3"/>
  <c r="M18" i="2"/>
  <c r="M25" i="10"/>
  <c r="M30" i="10"/>
  <c r="M32" i="10"/>
  <c r="N16" i="9" l="1"/>
  <c r="K20" i="7"/>
  <c r="M29" i="6"/>
  <c r="M13" i="6"/>
  <c r="M17" i="6"/>
  <c r="N27" i="5"/>
  <c r="N11" i="5"/>
  <c r="M19" i="4"/>
  <c r="M30" i="3"/>
  <c r="M17" i="3"/>
  <c r="M15" i="3"/>
  <c r="M21" i="2"/>
  <c r="M25" i="2"/>
  <c r="M27" i="2"/>
  <c r="M29" i="2"/>
  <c r="M33" i="10"/>
  <c r="M36" i="10"/>
  <c r="M29" i="10"/>
  <c r="M14" i="10"/>
  <c r="L23" i="1" l="1"/>
  <c r="M31" i="3"/>
  <c r="M37" i="10"/>
  <c r="M20" i="10"/>
  <c r="M13" i="10"/>
  <c r="M30" i="2"/>
  <c r="M23" i="2"/>
  <c r="M28" i="6"/>
  <c r="K6" i="7" l="1"/>
  <c r="K11" i="7"/>
  <c r="K8" i="7"/>
  <c r="K15" i="7"/>
  <c r="K10" i="7"/>
  <c r="K12" i="7"/>
  <c r="K17" i="7"/>
  <c r="K9" i="7"/>
  <c r="K21" i="7"/>
  <c r="K22" i="7"/>
  <c r="K16" i="7"/>
  <c r="K14" i="7"/>
  <c r="K25" i="7"/>
  <c r="K24" i="7"/>
  <c r="K23" i="7"/>
  <c r="K27" i="7"/>
  <c r="K26" i="7"/>
  <c r="K13" i="7"/>
  <c r="N8" i="5"/>
  <c r="N10" i="5"/>
  <c r="N13" i="5"/>
  <c r="N15" i="5"/>
  <c r="N9" i="5"/>
  <c r="N14" i="5"/>
  <c r="N19" i="5"/>
  <c r="N16" i="5"/>
  <c r="N21" i="5"/>
  <c r="N12" i="5"/>
  <c r="N18" i="5"/>
  <c r="N17" i="5"/>
  <c r="N20" i="5"/>
  <c r="N28" i="5"/>
  <c r="N24" i="5"/>
  <c r="N30" i="5"/>
  <c r="N31" i="5"/>
  <c r="N22" i="5"/>
  <c r="N7" i="5"/>
  <c r="K18" i="8" l="1"/>
  <c r="K21" i="8"/>
  <c r="K27" i="8"/>
  <c r="L20" i="1"/>
  <c r="N24" i="9"/>
  <c r="L19" i="1" l="1"/>
  <c r="L22" i="1"/>
  <c r="L14" i="1"/>
  <c r="L21" i="1"/>
  <c r="L18" i="1"/>
  <c r="L15" i="1"/>
  <c r="L17" i="1"/>
  <c r="L13" i="1"/>
  <c r="L16" i="1"/>
  <c r="L10" i="1"/>
  <c r="L12" i="1"/>
  <c r="L7" i="1"/>
  <c r="L11" i="1"/>
  <c r="L9" i="1"/>
  <c r="N22" i="9"/>
  <c r="N27" i="9"/>
  <c r="N26" i="9"/>
  <c r="N13" i="9"/>
  <c r="N25" i="9"/>
  <c r="N10" i="9"/>
  <c r="N15" i="9"/>
  <c r="N23" i="9"/>
  <c r="N17" i="9"/>
  <c r="N20" i="9"/>
  <c r="N19" i="9"/>
  <c r="N7" i="9"/>
  <c r="N18" i="9"/>
  <c r="N9" i="9"/>
  <c r="N11" i="9"/>
  <c r="N12" i="9"/>
  <c r="N14" i="9"/>
  <c r="N8" i="9"/>
  <c r="N6" i="9"/>
  <c r="K31" i="8"/>
  <c r="K29" i="8"/>
  <c r="K28" i="8"/>
  <c r="K19" i="8"/>
  <c r="K17" i="8"/>
  <c r="K12" i="8"/>
  <c r="K13" i="8"/>
  <c r="K10" i="8"/>
  <c r="K24" i="8"/>
  <c r="K14" i="8"/>
  <c r="K23" i="8"/>
  <c r="K22" i="8"/>
  <c r="K16" i="8"/>
  <c r="K20" i="8"/>
  <c r="K11" i="8"/>
  <c r="K15" i="8"/>
  <c r="K8" i="8"/>
  <c r="K9" i="8"/>
  <c r="K7" i="8"/>
  <c r="K6" i="8"/>
  <c r="M26" i="6"/>
  <c r="M19" i="6"/>
  <c r="M31" i="6"/>
  <c r="M22" i="6"/>
  <c r="M10" i="6"/>
  <c r="M23" i="6"/>
  <c r="M18" i="6"/>
  <c r="M25" i="6"/>
  <c r="M20" i="6"/>
  <c r="M11" i="6"/>
  <c r="M24" i="6"/>
  <c r="M21" i="6"/>
  <c r="M14" i="6"/>
  <c r="M15" i="6"/>
  <c r="M12" i="6"/>
  <c r="M16" i="6"/>
  <c r="M8" i="6"/>
  <c r="M9" i="6"/>
  <c r="M7" i="6"/>
  <c r="M6" i="6"/>
  <c r="M20" i="4"/>
  <c r="M21" i="4"/>
  <c r="M13" i="4"/>
  <c r="M16" i="4"/>
  <c r="M15" i="4"/>
  <c r="M18" i="4"/>
  <c r="M14" i="4"/>
  <c r="M22" i="4"/>
  <c r="M9" i="4"/>
  <c r="M11" i="4"/>
  <c r="M12" i="4"/>
  <c r="M8" i="4"/>
  <c r="M10" i="4"/>
  <c r="M23" i="3"/>
  <c r="M27" i="3"/>
  <c r="M22" i="3"/>
  <c r="M28" i="3"/>
  <c r="M19" i="3"/>
  <c r="M16" i="3"/>
  <c r="M13" i="3"/>
  <c r="M12" i="3"/>
  <c r="M14" i="3"/>
  <c r="M25" i="3"/>
  <c r="M24" i="3"/>
  <c r="M21" i="3"/>
  <c r="M20" i="3"/>
  <c r="M11" i="3"/>
  <c r="M9" i="3"/>
  <c r="M10" i="3"/>
  <c r="M6" i="3"/>
  <c r="M32" i="2"/>
  <c r="M31" i="2"/>
  <c r="M28" i="2"/>
  <c r="M17" i="2"/>
  <c r="M26" i="2"/>
  <c r="M24" i="2"/>
  <c r="M20" i="2"/>
  <c r="M13" i="2"/>
  <c r="M12" i="2"/>
  <c r="M19" i="2"/>
  <c r="M10" i="2"/>
  <c r="M16" i="2"/>
  <c r="M9" i="2"/>
  <c r="M7" i="2"/>
  <c r="M15" i="2"/>
  <c r="M14" i="2"/>
  <c r="M11" i="2"/>
  <c r="M6" i="2"/>
  <c r="M8" i="2"/>
  <c r="M22" i="10"/>
  <c r="M34" i="10"/>
  <c r="M12" i="10"/>
  <c r="M21" i="10"/>
  <c r="M19" i="10"/>
  <c r="M23" i="10"/>
  <c r="M18" i="10"/>
  <c r="M28" i="10"/>
  <c r="M27" i="10"/>
  <c r="M26" i="10"/>
  <c r="M9" i="10"/>
  <c r="M24" i="10"/>
  <c r="M15" i="10"/>
  <c r="M16" i="10"/>
  <c r="M10" i="10"/>
  <c r="M17" i="10"/>
  <c r="M7" i="10"/>
  <c r="M6" i="10"/>
  <c r="M8" i="10"/>
  <c r="M11" i="10"/>
</calcChain>
</file>

<file path=xl/sharedStrings.xml><?xml version="1.0" encoding="utf-8"?>
<sst xmlns="http://schemas.openxmlformats.org/spreadsheetml/2006/main" count="904" uniqueCount="319">
  <si>
    <t>EESTI KARIKASARJA KOHAPUNKTID</t>
  </si>
  <si>
    <t>60  LASKU  LAMADES  MEHED</t>
  </si>
  <si>
    <t>Koht</t>
  </si>
  <si>
    <t>Ees- ja perekonnanimi</t>
  </si>
  <si>
    <t>Klubi</t>
  </si>
  <si>
    <t>I</t>
  </si>
  <si>
    <t>Siim</t>
  </si>
  <si>
    <t>TIRP</t>
  </si>
  <si>
    <t>Põlva LSK</t>
  </si>
  <si>
    <t>II</t>
  </si>
  <si>
    <t>Andres</t>
  </si>
  <si>
    <t>HUNT</t>
  </si>
  <si>
    <t>III</t>
  </si>
  <si>
    <t>Andrei</t>
  </si>
  <si>
    <t>MIHHAILOV</t>
  </si>
  <si>
    <t>Narva LSK</t>
  </si>
  <si>
    <t>Aivar</t>
  </si>
  <si>
    <t>KUHI</t>
  </si>
  <si>
    <t>Margus</t>
  </si>
  <si>
    <t>UIN</t>
  </si>
  <si>
    <t>Elva LSK</t>
  </si>
  <si>
    <t>Edik</t>
  </si>
  <si>
    <t>KOPPELMANN</t>
  </si>
  <si>
    <t>KL MäLK</t>
  </si>
  <si>
    <t>Toomas</t>
  </si>
  <si>
    <t>ARO</t>
  </si>
  <si>
    <t>SK EstaSport</t>
  </si>
  <si>
    <t>Markel</t>
  </si>
  <si>
    <t>MÄGI</t>
  </si>
  <si>
    <t>Kaiu LK</t>
  </si>
  <si>
    <t>Silver</t>
  </si>
  <si>
    <t>LOORENS</t>
  </si>
  <si>
    <t>SK Haapsalu</t>
  </si>
  <si>
    <t>Ain</t>
  </si>
  <si>
    <t>MURU</t>
  </si>
  <si>
    <t>Jürgen-Johannes</t>
  </si>
  <si>
    <t>JÜRIÖÖ</t>
  </si>
  <si>
    <t>Endel</t>
  </si>
  <si>
    <t>JÄRV</t>
  </si>
  <si>
    <t>Janis</t>
  </si>
  <si>
    <t>AARNE</t>
  </si>
  <si>
    <t>Marek</t>
  </si>
  <si>
    <t>TAMM</t>
  </si>
  <si>
    <t>Janno</t>
  </si>
  <si>
    <t>MAIVEL</t>
  </si>
  <si>
    <t>Vladislav</t>
  </si>
  <si>
    <t>LUŠIN</t>
  </si>
  <si>
    <t>Lennart</t>
  </si>
  <si>
    <t>PRUULI</t>
  </si>
  <si>
    <t>Kaur</t>
  </si>
  <si>
    <t>LAURIMAA</t>
  </si>
  <si>
    <t>JUKSAAR</t>
  </si>
  <si>
    <t>Pärnumaa KL</t>
  </si>
  <si>
    <t>Aivo</t>
  </si>
  <si>
    <t>ROONURM</t>
  </si>
  <si>
    <t>Ülenurme GSK</t>
  </si>
  <si>
    <t>H.Rassi mälestusvõistlused 28.-30.04.</t>
  </si>
  <si>
    <t>Harjumaa lahtised mv 06.-07.05.</t>
  </si>
  <si>
    <t>MSL Jõud meistrivõistlused 13.-14.05.</t>
  </si>
  <si>
    <t>Eesti meistrivõistlused 07.-09.07.</t>
  </si>
  <si>
    <t>A.Liiviku memoriaal 12.-13.08.</t>
  </si>
  <si>
    <t>s.a.</t>
  </si>
  <si>
    <t>Marjana-Kristiina</t>
  </si>
  <si>
    <t>MERONEN</t>
  </si>
  <si>
    <t>Anžela</t>
  </si>
  <si>
    <t>VORONOVA</t>
  </si>
  <si>
    <t>Kaisa-Mai</t>
  </si>
  <si>
    <t>KALLASTE</t>
  </si>
  <si>
    <t>Valeria</t>
  </si>
  <si>
    <t>KOLJUHHINA</t>
  </si>
  <si>
    <t>Sigrit</t>
  </si>
  <si>
    <t>JUHKAM</t>
  </si>
  <si>
    <t>Ljudmila</t>
  </si>
  <si>
    <t>KORTŠAGINA</t>
  </si>
  <si>
    <t>Tuuli</t>
  </si>
  <si>
    <t>KÜBARSEPP</t>
  </si>
  <si>
    <t>Katrin</t>
  </si>
  <si>
    <t>SMIRNOVA</t>
  </si>
  <si>
    <t>Karina</t>
  </si>
  <si>
    <t>KOTKAS</t>
  </si>
  <si>
    <t>Karita</t>
  </si>
  <si>
    <t>ERS</t>
  </si>
  <si>
    <t>Olivia-Stella</t>
  </si>
  <si>
    <t>SALM</t>
  </si>
  <si>
    <t>Elise</t>
  </si>
  <si>
    <t>SAAR</t>
  </si>
  <si>
    <t>Marleen</t>
  </si>
  <si>
    <t>RIISAAR</t>
  </si>
  <si>
    <t>Raili</t>
  </si>
  <si>
    <t>KRUSTA</t>
  </si>
  <si>
    <t>Anett</t>
  </si>
  <si>
    <t>NUUDI</t>
  </si>
  <si>
    <t>Liivi</t>
  </si>
  <si>
    <t>ERM</t>
  </si>
  <si>
    <t>Marianne</t>
  </si>
  <si>
    <t>TAVITS</t>
  </si>
  <si>
    <t>Kairi-Liis</t>
  </si>
  <si>
    <t>Anastassia</t>
  </si>
  <si>
    <t>SIDOROVA</t>
  </si>
  <si>
    <t>Lauri</t>
  </si>
  <si>
    <t>Marko</t>
  </si>
  <si>
    <t>AIGRO</t>
  </si>
  <si>
    <t>Deniss</t>
  </si>
  <si>
    <t>VAKILOV</t>
  </si>
  <si>
    <t>Roman</t>
  </si>
  <si>
    <t>LOMONOSSOV</t>
  </si>
  <si>
    <t>Artjom</t>
  </si>
  <si>
    <t>ERT</t>
  </si>
  <si>
    <t>Jüri</t>
  </si>
  <si>
    <t>KILVITS</t>
  </si>
  <si>
    <t>3x40 LASKU MEHED</t>
  </si>
  <si>
    <t>60  LASKU  LAMADES  NAISED</t>
  </si>
  <si>
    <t>3x20 LASKU STANDART NAISED</t>
  </si>
  <si>
    <t>Maarika</t>
  </si>
  <si>
    <t>FINNE</t>
  </si>
  <si>
    <t>Anette Caroline</t>
  </si>
  <si>
    <t>KÕRE</t>
  </si>
  <si>
    <t>BOBÕLEVA</t>
  </si>
  <si>
    <t>OLEWICZ</t>
  </si>
  <si>
    <t>VABAPÜSTOL 60 LASKU MEHED</t>
  </si>
  <si>
    <t>BRENKIN</t>
  </si>
  <si>
    <t>Nemo</t>
  </si>
  <si>
    <t>TABUR</t>
  </si>
  <si>
    <t>VANAKAMAR</t>
  </si>
  <si>
    <t>Raul</t>
  </si>
  <si>
    <t>ERK</t>
  </si>
  <si>
    <t>Andu</t>
  </si>
  <si>
    <t>HEINSOO</t>
  </si>
  <si>
    <t>Reijo</t>
  </si>
  <si>
    <t>VIROLAINEN</t>
  </si>
  <si>
    <t>Roland</t>
  </si>
  <si>
    <t>MAIMRE</t>
  </si>
  <si>
    <t>MULTRAM</t>
  </si>
  <si>
    <t>Peeter</t>
  </si>
  <si>
    <t>OLESK</t>
  </si>
  <si>
    <t>Kaitsejõudude SK</t>
  </si>
  <si>
    <t>Sergei</t>
  </si>
  <si>
    <t>POTAŠEV</t>
  </si>
  <si>
    <t>Erko</t>
  </si>
  <si>
    <t>VILBA</t>
  </si>
  <si>
    <t>Aleksandr</t>
  </si>
  <si>
    <t>VORONIN</t>
  </si>
  <si>
    <t>Valga LK</t>
  </si>
  <si>
    <t>UHEK</t>
  </si>
  <si>
    <t>Arles</t>
  </si>
  <si>
    <t>TAAL</t>
  </si>
  <si>
    <t>Argo</t>
  </si>
  <si>
    <t>KURG</t>
  </si>
  <si>
    <t>Märt</t>
  </si>
  <si>
    <t>ORRO</t>
  </si>
  <si>
    <t>Stanislav</t>
  </si>
  <si>
    <t>BOLDÕREV</t>
  </si>
  <si>
    <t>Lembit</t>
  </si>
  <si>
    <t>MITT</t>
  </si>
  <si>
    <t>Fred</t>
  </si>
  <si>
    <t>RAUKAS</t>
  </si>
  <si>
    <t>OLÜMPIAKIIRLASKMINE</t>
  </si>
  <si>
    <t>Raal</t>
  </si>
  <si>
    <t>KURUS</t>
  </si>
  <si>
    <t>Erki</t>
  </si>
  <si>
    <t>SILLAKIVI</t>
  </si>
  <si>
    <t>Allar</t>
  </si>
  <si>
    <t>MÜRK</t>
  </si>
  <si>
    <t>Mihkel</t>
  </si>
  <si>
    <t>KASEMETS</t>
  </si>
  <si>
    <t>Hilari</t>
  </si>
  <si>
    <t>JUCHNEWITSCH</t>
  </si>
  <si>
    <t>KAASIKU</t>
  </si>
  <si>
    <t>Kristjan</t>
  </si>
  <si>
    <t>JUURAK</t>
  </si>
  <si>
    <t>Meelis</t>
  </si>
  <si>
    <t>LEHTPUU</t>
  </si>
  <si>
    <t>Tarmo</t>
  </si>
  <si>
    <t>Jaanus</t>
  </si>
  <si>
    <t>RAIDLO</t>
  </si>
  <si>
    <t>30+30 LASKU TK PÜSTOL / REVOLVER MEHED</t>
  </si>
  <si>
    <t>Elari</t>
  </si>
  <si>
    <t>TAHVINOV</t>
  </si>
  <si>
    <t>20+20+20 LASKU STANDARDPÜSTOL MEHED</t>
  </si>
  <si>
    <t>Valge Roosi KV 02.-07.</t>
  </si>
  <si>
    <t>Veera</t>
  </si>
  <si>
    <t>RUMJANTSEVA</t>
  </si>
  <si>
    <t>Teele</t>
  </si>
  <si>
    <t>SMIRNOV</t>
  </si>
  <si>
    <t>Aleksandra</t>
  </si>
  <si>
    <t>MOISSEJEVA</t>
  </si>
  <si>
    <t>Natalia</t>
  </si>
  <si>
    <t>BAKOS</t>
  </si>
  <si>
    <t>Oksana</t>
  </si>
  <si>
    <t>FROJAN</t>
  </si>
  <si>
    <t>Kristina</t>
  </si>
  <si>
    <t>ZAHHAROVA</t>
  </si>
  <si>
    <t>Lydia</t>
  </si>
  <si>
    <t>Triin</t>
  </si>
  <si>
    <t>TÄHTLA</t>
  </si>
  <si>
    <t>Irina</t>
  </si>
  <si>
    <t>POGORELSKAJA</t>
  </si>
  <si>
    <t>Kairi</t>
  </si>
  <si>
    <t>Viljandi LK</t>
  </si>
  <si>
    <t>Õnne-Liisi</t>
  </si>
  <si>
    <t>VIIDAS</t>
  </si>
  <si>
    <t>Viia</t>
  </si>
  <si>
    <t>KALDAM</t>
  </si>
  <si>
    <t>Kristel</t>
  </si>
  <si>
    <t>Alina</t>
  </si>
  <si>
    <t>KOVALJOVA</t>
  </si>
  <si>
    <t>Mariliis</t>
  </si>
  <si>
    <t>TIISLER</t>
  </si>
  <si>
    <t>Margot</t>
  </si>
  <si>
    <t>NIGUMANN</t>
  </si>
  <si>
    <t>Merje</t>
  </si>
  <si>
    <t>TENSO</t>
  </si>
  <si>
    <t>Janne</t>
  </si>
  <si>
    <t>SALUMÄE</t>
  </si>
  <si>
    <t>30+30 LASKU SPORDIPÜSTOL NAISED</t>
  </si>
  <si>
    <t>Endi</t>
  </si>
  <si>
    <t>TÕNISMA</t>
  </si>
  <si>
    <t>Viljar</t>
  </si>
  <si>
    <t>NOOR</t>
  </si>
  <si>
    <t>Väino</t>
  </si>
  <si>
    <t>ELLER</t>
  </si>
  <si>
    <t>HALLIK</t>
  </si>
  <si>
    <t>Indrek</t>
  </si>
  <si>
    <t>TOMBAK</t>
  </si>
  <si>
    <t>MUGU</t>
  </si>
  <si>
    <t>Hillar</t>
  </si>
  <si>
    <t>LOOT</t>
  </si>
  <si>
    <t>Juri</t>
  </si>
  <si>
    <t>SIZONENKO</t>
  </si>
  <si>
    <t>SUSS</t>
  </si>
  <si>
    <t>Alar</t>
  </si>
  <si>
    <t>HEINSAAR</t>
  </si>
  <si>
    <t>Kalev</t>
  </si>
  <si>
    <t>LEEMET</t>
  </si>
  <si>
    <t>Arvi</t>
  </si>
  <si>
    <t>SUVI</t>
  </si>
  <si>
    <t>PV SKK</t>
  </si>
  <si>
    <t>Elmet</t>
  </si>
  <si>
    <t>ORASSON</t>
  </si>
  <si>
    <t>VARBA</t>
  </si>
  <si>
    <t>Hannes</t>
  </si>
  <si>
    <t>KRUUS</t>
  </si>
  <si>
    <t>JOOKSEV METSSIGA 30+30 LASKU</t>
  </si>
  <si>
    <t>Harjumaa lahtised MV 06.-07.05.</t>
  </si>
  <si>
    <t>Ees- ja perenimi</t>
  </si>
  <si>
    <t>∑</t>
  </si>
  <si>
    <t>Heili</t>
  </si>
  <si>
    <t>LEPP</t>
  </si>
  <si>
    <t>KUUSIK</t>
  </si>
  <si>
    <t>KAARNA</t>
  </si>
  <si>
    <t>Kirill</t>
  </si>
  <si>
    <t>LEPMAN</t>
  </si>
  <si>
    <t>Ekke Alar</t>
  </si>
  <si>
    <t>TOOMINGAS</t>
  </si>
  <si>
    <t xml:space="preserve"> </t>
  </si>
  <si>
    <t>ALTMÄE</t>
  </si>
  <si>
    <t>Dmitri</t>
  </si>
  <si>
    <t>MAKSIMOV</t>
  </si>
  <si>
    <t xml:space="preserve">Allan </t>
  </si>
  <si>
    <t>KASK</t>
  </si>
  <si>
    <t>Julia</t>
  </si>
  <si>
    <t>SOBOLEVA</t>
  </si>
  <si>
    <t>Martin</t>
  </si>
  <si>
    <t>VENDELIN</t>
  </si>
  <si>
    <t>Andreas</t>
  </si>
  <si>
    <t>MASPANOV</t>
  </si>
  <si>
    <t>MOROZENKO</t>
  </si>
  <si>
    <t>Kaitsejõudude SK SK</t>
  </si>
  <si>
    <t>Andero</t>
  </si>
  <si>
    <t>LAURITS</t>
  </si>
  <si>
    <t>Saaremaa SpK</t>
  </si>
  <si>
    <t>RAAPER</t>
  </si>
  <si>
    <t>K. ja J.Vilbergide karikav. 14.-16.07.</t>
  </si>
  <si>
    <t>Kalle</t>
  </si>
  <si>
    <t>TOOMET</t>
  </si>
  <si>
    <t>Karel</t>
  </si>
  <si>
    <t>UDRAS</t>
  </si>
  <si>
    <t>Raivo</t>
  </si>
  <si>
    <t>ROOSILEHT</t>
  </si>
  <si>
    <t>Adele Karolina</t>
  </si>
  <si>
    <t>Marielle</t>
  </si>
  <si>
    <t>SÄREL</t>
  </si>
  <si>
    <t>Aileen</t>
  </si>
  <si>
    <t>UMAL</t>
  </si>
  <si>
    <t>Ants</t>
  </si>
  <si>
    <t>PERTELSON</t>
  </si>
  <si>
    <t>Kaia</t>
  </si>
  <si>
    <t>MALÕH</t>
  </si>
  <si>
    <t>ANDRESSON</t>
  </si>
  <si>
    <t>MEESAK</t>
  </si>
  <si>
    <t>Tiit</t>
  </si>
  <si>
    <t>REINAAS</t>
  </si>
  <si>
    <t xml:space="preserve">Väike-Maarja </t>
  </si>
  <si>
    <t>Väike-Maarja</t>
  </si>
  <si>
    <t>Richard Rain</t>
  </si>
  <si>
    <t>KÕIV</t>
  </si>
  <si>
    <t>Tormis</t>
  </si>
  <si>
    <t>Järvamaa LSK</t>
  </si>
  <si>
    <t xml:space="preserve">KL Pärnumaa </t>
  </si>
  <si>
    <t>Liisa Greta</t>
  </si>
  <si>
    <t>KOPPELMAA</t>
  </si>
  <si>
    <t xml:space="preserve">KL Valgamaa </t>
  </si>
  <si>
    <t>Rain</t>
  </si>
  <si>
    <t>RAIDNA</t>
  </si>
  <si>
    <t>Enn Meriväli memoriaal 19.-20.08.</t>
  </si>
  <si>
    <t>Siim Christian</t>
  </si>
  <si>
    <t>REPPO-SIREL</t>
  </si>
  <si>
    <t>Paavo</t>
  </si>
  <si>
    <t>ROOBA</t>
  </si>
  <si>
    <t>ABEL</t>
  </si>
  <si>
    <t>Oliver</t>
  </si>
  <si>
    <t>KUKS</t>
  </si>
  <si>
    <t>Neeme</t>
  </si>
  <si>
    <t>VIRVESTE</t>
  </si>
  <si>
    <t>Svetlana</t>
  </si>
  <si>
    <t>DOLEDUTKO</t>
  </si>
  <si>
    <t>Vahur</t>
  </si>
  <si>
    <t>KASE</t>
  </si>
  <si>
    <t>MäLK auhinnavõistlused 15-17.09.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</si>
</sst>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29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Times New Roman"/>
      <family val="1"/>
      <charset val="186"/>
    </font>
    <font>
      <b/>
      <sz val="11"/>
      <name val="Times New Roman Baltic"/>
      <charset val="161"/>
    </font>
    <font>
      <sz val="11"/>
      <name val="Times New Roman Baltic"/>
      <family val="1"/>
      <charset val="186"/>
    </font>
    <font>
      <sz val="12"/>
      <name val="Times New Roman"/>
      <family val="1"/>
      <charset val="186"/>
    </font>
    <font>
      <b/>
      <sz val="12"/>
      <name val="Times New Roman Baltic"/>
      <charset val="161"/>
    </font>
    <font>
      <i/>
      <sz val="10"/>
      <name val="Arial"/>
      <family val="2"/>
      <charset val="186"/>
    </font>
    <font>
      <sz val="11"/>
      <name val="Times New Roman"/>
      <family val="1"/>
      <charset val="186"/>
    </font>
    <font>
      <sz val="12"/>
      <name val="Times New Roman Baltic"/>
      <charset val="161"/>
    </font>
    <font>
      <sz val="10"/>
      <name val="Times New Roman Baltic"/>
      <charset val="161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name val="Times New Roman Baltic"/>
      <charset val="186"/>
    </font>
    <font>
      <sz val="11"/>
      <name val="Times New Roman Baltic"/>
      <charset val="186"/>
    </font>
    <font>
      <b/>
      <sz val="12"/>
      <name val="Times New Roman Baltic"/>
      <charset val="186"/>
    </font>
    <font>
      <b/>
      <sz val="11"/>
      <name val="Times New Roman Baltic"/>
      <charset val="186"/>
    </font>
    <font>
      <b/>
      <sz val="12"/>
      <color rgb="FFFF0000"/>
      <name val="Times New Roman Baltic"/>
      <charset val="161"/>
    </font>
    <font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 Baltic"/>
      <charset val="161"/>
    </font>
  </fonts>
  <fills count="3">
    <fill>
      <patternFill patternType="none"/>
    </fill>
    <fill>
      <patternFill patternType="gray125"/>
    </fill>
    <fill>
      <patternFill patternType="solid">
        <fgColor rgb="FFEFF6FB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 style="thin">
        <color indexed="0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indexed="0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 style="thin">
        <color indexed="0"/>
      </diagonal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 style="thin">
        <color indexed="0"/>
      </diagonal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11" fillId="0" borderId="0"/>
    <xf numFmtId="0" fontId="11" fillId="0" borderId="2"/>
    <xf numFmtId="0" fontId="11" fillId="0" borderId="0"/>
  </cellStyleXfs>
  <cellXfs count="200">
    <xf numFmtId="0" fontId="0" fillId="0" borderId="0" xfId="0"/>
    <xf numFmtId="0" fontId="5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5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/>
    <xf numFmtId="0" fontId="8" fillId="0" borderId="1" xfId="2" applyFont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/>
    <xf numFmtId="0" fontId="8" fillId="0" borderId="1" xfId="2" applyFont="1" applyBorder="1" applyAlignment="1">
      <alignment horizontal="center"/>
    </xf>
    <xf numFmtId="0" fontId="8" fillId="0" borderId="3" xfId="2" applyFont="1" applyBorder="1"/>
    <xf numFmtId="0" fontId="8" fillId="0" borderId="3" xfId="2" applyFont="1" applyBorder="1" applyAlignment="1">
      <alignment horizontal="center"/>
    </xf>
    <xf numFmtId="0" fontId="8" fillId="0" borderId="3" xfId="2" applyFont="1" applyBorder="1" applyAlignment="1">
      <alignment horizontal="center" vertical="center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1" xfId="0" applyFont="1" applyBorder="1"/>
    <xf numFmtId="0" fontId="5" fillId="0" borderId="4" xfId="0" applyFont="1" applyBorder="1" applyAlignment="1">
      <alignment horizontal="center"/>
    </xf>
    <xf numFmtId="0" fontId="0" fillId="0" borderId="0" xfId="0" applyFill="1" applyBorder="1"/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/>
    </xf>
    <xf numFmtId="0" fontId="4" fillId="0" borderId="1" xfId="3" applyFont="1" applyFill="1" applyBorder="1"/>
    <xf numFmtId="0" fontId="1" fillId="0" borderId="0" xfId="0" applyFont="1" applyAlignment="1">
      <alignment horizontal="righ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0" fontId="5" fillId="0" borderId="5" xfId="0" applyFont="1" applyFill="1" applyBorder="1" applyAlignment="1">
      <alignment horizontal="center"/>
    </xf>
    <xf numFmtId="0" fontId="0" fillId="0" borderId="5" xfId="0" applyFill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8" fillId="0" borderId="4" xfId="0" applyFont="1" applyBorder="1"/>
    <xf numFmtId="0" fontId="9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0" fillId="0" borderId="1" xfId="0" applyFill="1" applyBorder="1"/>
    <xf numFmtId="0" fontId="18" fillId="0" borderId="0" xfId="0" applyFont="1"/>
    <xf numFmtId="0" fontId="6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5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9" fillId="0" borderId="4" xfId="0" applyNumberFormat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3" fillId="0" borderId="6" xfId="0" applyFont="1" applyBorder="1" applyAlignment="1"/>
    <xf numFmtId="0" fontId="14" fillId="0" borderId="6" xfId="2" applyFont="1" applyBorder="1"/>
    <xf numFmtId="0" fontId="4" fillId="0" borderId="6" xfId="0" applyFont="1" applyFill="1" applyBorder="1" applyAlignment="1"/>
    <xf numFmtId="0" fontId="8" fillId="0" borderId="6" xfId="2" applyFont="1" applyBorder="1"/>
    <xf numFmtId="0" fontId="8" fillId="0" borderId="7" xfId="2" applyFont="1" applyBorder="1"/>
    <xf numFmtId="0" fontId="4" fillId="0" borderId="7" xfId="0" applyFont="1" applyFill="1" applyBorder="1" applyAlignment="1"/>
    <xf numFmtId="0" fontId="6" fillId="0" borderId="9" xfId="0" applyFont="1" applyFill="1" applyBorder="1" applyAlignment="1"/>
    <xf numFmtId="0" fontId="2" fillId="0" borderId="9" xfId="2" applyFont="1" applyBorder="1"/>
    <xf numFmtId="0" fontId="9" fillId="0" borderId="9" xfId="0" applyFont="1" applyFill="1" applyBorder="1" applyAlignment="1">
      <alignment horizontal="left"/>
    </xf>
    <xf numFmtId="0" fontId="5" fillId="0" borderId="9" xfId="2" applyFont="1" applyBorder="1"/>
    <xf numFmtId="0" fontId="5" fillId="0" borderId="10" xfId="2" applyFont="1" applyBorder="1"/>
    <xf numFmtId="0" fontId="9" fillId="0" borderId="10" xfId="0" applyFont="1" applyFill="1" applyBorder="1" applyAlignment="1">
      <alignment horizontal="left"/>
    </xf>
    <xf numFmtId="0" fontId="0" fillId="0" borderId="0" xfId="0" applyBorder="1"/>
    <xf numFmtId="0" fontId="19" fillId="0" borderId="0" xfId="0" applyFont="1" applyAlignment="1"/>
    <xf numFmtId="0" fontId="15" fillId="0" borderId="6" xfId="0" applyFont="1" applyBorder="1"/>
    <xf numFmtId="0" fontId="16" fillId="0" borderId="6" xfId="0" applyFont="1" applyBorder="1"/>
    <xf numFmtId="0" fontId="8" fillId="0" borderId="6" xfId="0" applyFont="1" applyBorder="1"/>
    <xf numFmtId="0" fontId="15" fillId="0" borderId="9" xfId="0" applyFont="1" applyBorder="1"/>
    <xf numFmtId="0" fontId="16" fillId="0" borderId="9" xfId="0" applyFont="1" applyBorder="1"/>
    <xf numFmtId="0" fontId="18" fillId="0" borderId="9" xfId="0" applyFont="1" applyBorder="1"/>
    <xf numFmtId="0" fontId="5" fillId="0" borderId="9" xfId="0" applyFont="1" applyBorder="1"/>
    <xf numFmtId="0" fontId="3" fillId="0" borderId="6" xfId="0" applyFont="1" applyBorder="1"/>
    <xf numFmtId="0" fontId="4" fillId="0" borderId="6" xfId="0" applyFont="1" applyFill="1" applyBorder="1"/>
    <xf numFmtId="0" fontId="4" fillId="0" borderId="6" xfId="0" applyFont="1" applyBorder="1"/>
    <xf numFmtId="0" fontId="4" fillId="0" borderId="6" xfId="3" applyFont="1" applyFill="1" applyBorder="1"/>
    <xf numFmtId="0" fontId="9" fillId="0" borderId="9" xfId="0" applyFont="1" applyFill="1" applyBorder="1"/>
    <xf numFmtId="0" fontId="9" fillId="0" borderId="9" xfId="3" applyFont="1" applyFill="1" applyBorder="1" applyAlignment="1"/>
    <xf numFmtId="0" fontId="9" fillId="0" borderId="9" xfId="0" applyFont="1" applyFill="1" applyBorder="1" applyAlignment="1"/>
    <xf numFmtId="0" fontId="9" fillId="0" borderId="9" xfId="3" applyFont="1" applyFill="1" applyBorder="1"/>
    <xf numFmtId="0" fontId="4" fillId="0" borderId="6" xfId="0" applyFont="1" applyBorder="1" applyAlignment="1"/>
    <xf numFmtId="0" fontId="4" fillId="0" borderId="7" xfId="0" applyFont="1" applyBorder="1" applyAlignment="1"/>
    <xf numFmtId="0" fontId="9" fillId="0" borderId="10" xfId="0" applyFont="1" applyFill="1" applyBorder="1" applyAlignment="1"/>
    <xf numFmtId="0" fontId="6" fillId="0" borderId="9" xfId="0" applyFont="1" applyBorder="1"/>
    <xf numFmtId="0" fontId="9" fillId="0" borderId="9" xfId="0" applyFont="1" applyBorder="1" applyAlignment="1">
      <alignment horizontal="left"/>
    </xf>
    <xf numFmtId="0" fontId="9" fillId="0" borderId="9" xfId="0" applyFont="1" applyBorder="1"/>
    <xf numFmtId="0" fontId="4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6" xfId="3" applyFont="1" applyFill="1" applyBorder="1" applyAlignment="1">
      <alignment horizontal="center"/>
    </xf>
    <xf numFmtId="0" fontId="3" fillId="0" borderId="9" xfId="0" applyFont="1" applyFill="1" applyBorder="1"/>
    <xf numFmtId="0" fontId="4" fillId="0" borderId="9" xfId="0" applyFont="1" applyFill="1" applyBorder="1"/>
    <xf numFmtId="0" fontId="4" fillId="0" borderId="9" xfId="0" applyFont="1" applyFill="1" applyBorder="1" applyAlignment="1"/>
    <xf numFmtId="49" fontId="3" fillId="0" borderId="6" xfId="0" applyNumberFormat="1" applyFont="1" applyFill="1" applyBorder="1" applyAlignment="1"/>
    <xf numFmtId="49" fontId="4" fillId="0" borderId="6" xfId="0" applyNumberFormat="1" applyFont="1" applyFill="1" applyBorder="1" applyAlignment="1"/>
    <xf numFmtId="49" fontId="4" fillId="0" borderId="7" xfId="0" applyNumberFormat="1" applyFont="1" applyFill="1" applyBorder="1" applyAlignment="1"/>
    <xf numFmtId="0" fontId="3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8" fillId="0" borderId="6" xfId="2" applyFont="1" applyBorder="1" applyAlignment="1">
      <alignment vertical="center"/>
    </xf>
    <xf numFmtId="0" fontId="8" fillId="0" borderId="7" xfId="2" applyFont="1" applyBorder="1" applyAlignment="1">
      <alignment vertical="center"/>
    </xf>
    <xf numFmtId="0" fontId="3" fillId="0" borderId="9" xfId="0" applyFont="1" applyFill="1" applyBorder="1" applyAlignment="1">
      <alignment horizontal="left"/>
    </xf>
    <xf numFmtId="0" fontId="5" fillId="0" borderId="9" xfId="2" applyFont="1" applyBorder="1" applyAlignment="1">
      <alignment vertical="center"/>
    </xf>
    <xf numFmtId="0" fontId="4" fillId="0" borderId="9" xfId="0" applyFont="1" applyFill="1" applyBorder="1" applyAlignment="1">
      <alignment horizontal="left"/>
    </xf>
    <xf numFmtId="0" fontId="5" fillId="0" borderId="10" xfId="2" applyFont="1" applyBorder="1" applyAlignment="1">
      <alignment vertical="center"/>
    </xf>
    <xf numFmtId="0" fontId="4" fillId="0" borderId="10" xfId="0" applyFont="1" applyFill="1" applyBorder="1" applyAlignment="1">
      <alignment horizontal="left"/>
    </xf>
    <xf numFmtId="0" fontId="0" fillId="0" borderId="0" xfId="0" applyFill="1"/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textRotation="90"/>
    </xf>
    <xf numFmtId="0" fontId="20" fillId="0" borderId="1" xfId="0" applyFont="1" applyBorder="1" applyAlignment="1">
      <alignment horizontal="center"/>
    </xf>
    <xf numFmtId="0" fontId="17" fillId="0" borderId="1" xfId="0" applyFont="1" applyBorder="1"/>
    <xf numFmtId="0" fontId="9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1" fillId="0" borderId="9" xfId="0" applyFont="1" applyFill="1" applyBorder="1" applyAlignment="1"/>
    <xf numFmtId="0" fontId="22" fillId="0" borderId="6" xfId="0" applyFont="1" applyBorder="1" applyAlignment="1"/>
    <xf numFmtId="0" fontId="20" fillId="0" borderId="9" xfId="0" applyFont="1" applyBorder="1" applyAlignment="1">
      <alignment horizontal="center"/>
    </xf>
    <xf numFmtId="0" fontId="0" fillId="0" borderId="12" xfId="0" applyBorder="1"/>
    <xf numFmtId="0" fontId="23" fillId="0" borderId="1" xfId="0" applyFont="1" applyFill="1" applyBorder="1" applyAlignment="1">
      <alignment horizontal="center"/>
    </xf>
    <xf numFmtId="0" fontId="21" fillId="0" borderId="9" xfId="3" applyFont="1" applyFill="1" applyBorder="1"/>
    <xf numFmtId="0" fontId="22" fillId="0" borderId="6" xfId="3" applyFont="1" applyFill="1" applyBorder="1"/>
    <xf numFmtId="0" fontId="23" fillId="0" borderId="9" xfId="0" applyFont="1" applyFill="1" applyBorder="1"/>
    <xf numFmtId="0" fontId="24" fillId="0" borderId="6" xfId="0" applyFont="1" applyFill="1" applyBorder="1"/>
    <xf numFmtId="0" fontId="21" fillId="0" borderId="1" xfId="0" applyFont="1" applyFill="1" applyBorder="1" applyAlignment="1">
      <alignment horizontal="center"/>
    </xf>
    <xf numFmtId="0" fontId="4" fillId="0" borderId="7" xfId="0" applyFont="1" applyBorder="1"/>
    <xf numFmtId="0" fontId="4" fillId="0" borderId="3" xfId="0" applyFont="1" applyBorder="1"/>
    <xf numFmtId="0" fontId="23" fillId="0" borderId="9" xfId="0" applyFont="1" applyFill="1" applyBorder="1" applyAlignment="1"/>
    <xf numFmtId="0" fontId="24" fillId="0" borderId="6" xfId="0" applyFont="1" applyBorder="1" applyAlignment="1"/>
    <xf numFmtId="0" fontId="2" fillId="0" borderId="1" xfId="0" applyFont="1" applyFill="1" applyBorder="1" applyAlignment="1">
      <alignment horizontal="center" textRotation="90"/>
    </xf>
    <xf numFmtId="0" fontId="24" fillId="0" borderId="9" xfId="0" applyFont="1" applyFill="1" applyBorder="1"/>
    <xf numFmtId="0" fontId="24" fillId="0" borderId="6" xfId="0" applyFont="1" applyBorder="1" applyAlignment="1">
      <alignment horizontal="left"/>
    </xf>
    <xf numFmtId="0" fontId="22" fillId="0" borderId="9" xfId="0" applyFont="1" applyFill="1" applyBorder="1"/>
    <xf numFmtId="0" fontId="23" fillId="0" borderId="1" xfId="0" applyNumberFormat="1" applyFont="1" applyFill="1" applyBorder="1" applyAlignment="1">
      <alignment horizontal="center"/>
    </xf>
    <xf numFmtId="0" fontId="4" fillId="0" borderId="8" xfId="0" applyFont="1" applyBorder="1" applyAlignment="1"/>
    <xf numFmtId="0" fontId="4" fillId="0" borderId="4" xfId="0" applyFont="1" applyBorder="1" applyAlignment="1">
      <alignment horizontal="center"/>
    </xf>
    <xf numFmtId="0" fontId="5" fillId="0" borderId="10" xfId="0" applyFont="1" applyBorder="1"/>
    <xf numFmtId="0" fontId="22" fillId="0" borderId="6" xfId="0" applyFont="1" applyBorder="1" applyAlignment="1">
      <alignment horizontal="left"/>
    </xf>
    <xf numFmtId="49" fontId="24" fillId="0" borderId="6" xfId="0" applyNumberFormat="1" applyFont="1" applyFill="1" applyBorder="1" applyAlignment="1"/>
    <xf numFmtId="49" fontId="22" fillId="0" borderId="9" xfId="0" applyNumberFormat="1" applyFont="1" applyFill="1" applyBorder="1" applyAlignment="1"/>
    <xf numFmtId="49" fontId="22" fillId="0" borderId="6" xfId="0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5" fillId="0" borderId="9" xfId="0" applyFont="1" applyFill="1" applyBorder="1"/>
    <xf numFmtId="0" fontId="8" fillId="0" borderId="6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8" fillId="0" borderId="3" xfId="0" applyFont="1" applyBorder="1"/>
    <xf numFmtId="0" fontId="4" fillId="0" borderId="10" xfId="0" applyFont="1" applyFill="1" applyBorder="1"/>
    <xf numFmtId="0" fontId="4" fillId="0" borderId="7" xfId="0" applyFont="1" applyBorder="1" applyAlignment="1">
      <alignment horizontal="left"/>
    </xf>
    <xf numFmtId="0" fontId="8" fillId="0" borderId="7" xfId="0" applyFont="1" applyBorder="1"/>
    <xf numFmtId="0" fontId="8" fillId="0" borderId="3" xfId="0" applyFont="1" applyBorder="1" applyAlignment="1">
      <alignment horizontal="center"/>
    </xf>
    <xf numFmtId="0" fontId="9" fillId="0" borderId="11" xfId="0" applyFont="1" applyFill="1" applyBorder="1" applyAlignment="1">
      <alignment horizontal="left"/>
    </xf>
    <xf numFmtId="0" fontId="2" fillId="0" borderId="9" xfId="0" applyFont="1" applyBorder="1"/>
    <xf numFmtId="0" fontId="14" fillId="0" borderId="6" xfId="0" applyFont="1" applyBorder="1"/>
    <xf numFmtId="0" fontId="22" fillId="0" borderId="9" xfId="0" applyFont="1" applyFill="1" applyBorder="1" applyAlignment="1">
      <alignment horizontal="left"/>
    </xf>
    <xf numFmtId="0" fontId="8" fillId="0" borderId="3" xfId="2" applyFont="1" applyBorder="1" applyAlignment="1">
      <alignment vertical="center"/>
    </xf>
    <xf numFmtId="0" fontId="4" fillId="0" borderId="13" xfId="0" applyFont="1" applyBorder="1" applyAlignment="1"/>
    <xf numFmtId="0" fontId="0" fillId="0" borderId="3" xfId="0" applyBorder="1"/>
    <xf numFmtId="0" fontId="9" fillId="0" borderId="13" xfId="0" applyFont="1" applyFill="1" applyBorder="1" applyAlignment="1">
      <alignment horizontal="left"/>
    </xf>
    <xf numFmtId="0" fontId="9" fillId="0" borderId="10" xfId="0" applyFont="1" applyFill="1" applyBorder="1"/>
    <xf numFmtId="0" fontId="25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13" xfId="0" applyFont="1" applyBorder="1"/>
    <xf numFmtId="0" fontId="5" fillId="0" borderId="6" xfId="0" applyFont="1" applyBorder="1"/>
    <xf numFmtId="0" fontId="5" fillId="0" borderId="1" xfId="2" applyFont="1" applyFill="1" applyBorder="1" applyAlignment="1">
      <alignment horizontal="center" vertical="center"/>
    </xf>
    <xf numFmtId="0" fontId="8" fillId="0" borderId="1" xfId="2" applyFont="1" applyFill="1" applyBorder="1"/>
    <xf numFmtId="0" fontId="0" fillId="0" borderId="5" xfId="0" applyBorder="1"/>
    <xf numFmtId="0" fontId="9" fillId="0" borderId="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10" xfId="2" applyFont="1" applyFill="1" applyBorder="1"/>
    <xf numFmtId="0" fontId="8" fillId="0" borderId="7" xfId="2" applyFont="1" applyFill="1" applyBorder="1"/>
    <xf numFmtId="0" fontId="8" fillId="0" borderId="3" xfId="2" applyFont="1" applyFill="1" applyBorder="1" applyAlignment="1">
      <alignment horizontal="center"/>
    </xf>
    <xf numFmtId="0" fontId="12" fillId="0" borderId="1" xfId="2" applyFont="1" applyFill="1" applyBorder="1" applyAlignment="1">
      <alignment horizontal="center" vertical="center"/>
    </xf>
    <xf numFmtId="0" fontId="21" fillId="0" borderId="9" xfId="0" applyFont="1" applyBorder="1"/>
    <xf numFmtId="0" fontId="5" fillId="0" borderId="11" xfId="0" applyFont="1" applyBorder="1"/>
    <xf numFmtId="0" fontId="8" fillId="0" borderId="8" xfId="0" applyFont="1" applyBorder="1"/>
    <xf numFmtId="0" fontId="8" fillId="0" borderId="4" xfId="0" applyFont="1" applyBorder="1" applyAlignment="1">
      <alignment horizontal="center"/>
    </xf>
    <xf numFmtId="0" fontId="5" fillId="0" borderId="12" xfId="0" applyFont="1" applyBorder="1"/>
    <xf numFmtId="0" fontId="8" fillId="0" borderId="14" xfId="0" applyFont="1" applyBorder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</cellXfs>
  <cellStyles count="4">
    <cellStyle name="Normal" xfId="0" builtinId="0"/>
    <cellStyle name="Normal 2 2" xfId="2"/>
    <cellStyle name="Normal 3 2" xfId="1"/>
    <cellStyle name="Normal_Sheet1" xfId="3"/>
  </cellStyles>
  <dxfs count="4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Medium7"/>
  <colors>
    <mruColors>
      <color rgb="FFEFF6FB"/>
      <color rgb="FFE7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workbookViewId="0">
      <selection activeCell="P14" sqref="P14"/>
    </sheetView>
  </sheetViews>
  <sheetFormatPr defaultColWidth="11" defaultRowHeight="15.75"/>
  <cols>
    <col min="1" max="1" width="4.5" customWidth="1"/>
    <col min="2" max="2" width="14.375" customWidth="1"/>
    <col min="3" max="3" width="13.875" customWidth="1"/>
    <col min="4" max="4" width="5.5" customWidth="1"/>
    <col min="5" max="5" width="12.375" customWidth="1"/>
    <col min="6" max="12" width="3.375" customWidth="1"/>
    <col min="13" max="13" width="3.875" customWidth="1"/>
    <col min="14" max="14" width="3.125" customWidth="1"/>
  </cols>
  <sheetData>
    <row r="1" spans="1:13" ht="18.75">
      <c r="A1" s="196" t="s">
        <v>0</v>
      </c>
      <c r="B1" s="196"/>
      <c r="C1" s="196"/>
      <c r="D1" s="196"/>
      <c r="E1" s="196"/>
      <c r="F1" s="196"/>
      <c r="G1" s="197">
        <v>2017</v>
      </c>
      <c r="H1" s="197"/>
      <c r="I1" s="47"/>
      <c r="J1" s="47"/>
      <c r="K1" s="47"/>
      <c r="L1" s="47"/>
    </row>
    <row r="2" spans="1:1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3">
      <c r="A3" s="198" t="s">
        <v>1</v>
      </c>
      <c r="B3" s="198"/>
      <c r="C3" s="198"/>
      <c r="D3" s="198"/>
      <c r="E3" s="198"/>
      <c r="F3" s="198"/>
      <c r="G3" s="47"/>
      <c r="H3" s="47"/>
      <c r="I3" s="47"/>
      <c r="J3" s="47"/>
      <c r="K3" s="47"/>
      <c r="L3" s="47"/>
    </row>
    <row r="4" spans="1:1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3" ht="201">
      <c r="A5" s="112" t="s">
        <v>2</v>
      </c>
      <c r="B5" s="199" t="s">
        <v>3</v>
      </c>
      <c r="C5" s="199"/>
      <c r="D5" s="113" t="s">
        <v>61</v>
      </c>
      <c r="E5" s="113" t="s">
        <v>4</v>
      </c>
      <c r="F5" s="114" t="s">
        <v>56</v>
      </c>
      <c r="G5" s="115" t="s">
        <v>57</v>
      </c>
      <c r="H5" s="114" t="s">
        <v>58</v>
      </c>
      <c r="I5" s="114" t="s">
        <v>59</v>
      </c>
      <c r="J5" s="114" t="s">
        <v>272</v>
      </c>
      <c r="K5" s="114" t="s">
        <v>60</v>
      </c>
      <c r="L5" s="114" t="s">
        <v>318</v>
      </c>
      <c r="M5" s="116" t="s">
        <v>245</v>
      </c>
    </row>
    <row r="6" spans="1:13">
      <c r="A6" s="2" t="s">
        <v>5</v>
      </c>
      <c r="B6" s="96" t="s">
        <v>13</v>
      </c>
      <c r="C6" s="58" t="s">
        <v>14</v>
      </c>
      <c r="D6" s="3">
        <v>1982</v>
      </c>
      <c r="E6" s="4" t="s">
        <v>15</v>
      </c>
      <c r="F6" s="44">
        <v>7</v>
      </c>
      <c r="G6" s="44"/>
      <c r="H6" s="44">
        <v>10</v>
      </c>
      <c r="I6" s="44">
        <v>12</v>
      </c>
      <c r="J6" s="44">
        <v>12</v>
      </c>
      <c r="K6" s="39">
        <v>10</v>
      </c>
      <c r="L6" s="40"/>
      <c r="M6" s="153">
        <f t="shared" ref="M6:M37" si="0">SUM(F6:L6)</f>
        <v>51</v>
      </c>
    </row>
    <row r="7" spans="1:13">
      <c r="A7" s="2" t="s">
        <v>9</v>
      </c>
      <c r="B7" s="166" t="s">
        <v>16</v>
      </c>
      <c r="C7" s="167" t="s">
        <v>17</v>
      </c>
      <c r="D7" s="7">
        <v>1957</v>
      </c>
      <c r="E7" s="6" t="s">
        <v>8</v>
      </c>
      <c r="F7" s="40"/>
      <c r="G7" s="40">
        <v>6</v>
      </c>
      <c r="H7" s="44">
        <v>8</v>
      </c>
      <c r="I7" s="40">
        <v>6</v>
      </c>
      <c r="J7" s="39"/>
      <c r="K7" s="40">
        <v>7</v>
      </c>
      <c r="L7" s="39">
        <v>12</v>
      </c>
      <c r="M7" s="153">
        <f t="shared" si="0"/>
        <v>39</v>
      </c>
    </row>
    <row r="8" spans="1:13">
      <c r="A8" s="2" t="s">
        <v>12</v>
      </c>
      <c r="B8" s="106" t="s">
        <v>10</v>
      </c>
      <c r="C8" s="58" t="s">
        <v>11</v>
      </c>
      <c r="D8" s="3">
        <v>1966</v>
      </c>
      <c r="E8" s="4" t="s">
        <v>8</v>
      </c>
      <c r="F8" s="39">
        <v>10</v>
      </c>
      <c r="G8" s="44">
        <v>12</v>
      </c>
      <c r="H8" s="53"/>
      <c r="I8" s="40">
        <v>4</v>
      </c>
      <c r="J8" s="39"/>
      <c r="K8" s="40"/>
      <c r="L8" s="40">
        <v>5</v>
      </c>
      <c r="M8" s="153">
        <f t="shared" si="0"/>
        <v>31</v>
      </c>
    </row>
    <row r="9" spans="1:13">
      <c r="A9" s="5">
        <v>4</v>
      </c>
      <c r="B9" s="108" t="s">
        <v>33</v>
      </c>
      <c r="C9" s="87" t="s">
        <v>34</v>
      </c>
      <c r="D9" s="3">
        <v>1956</v>
      </c>
      <c r="E9" s="4" t="s">
        <v>23</v>
      </c>
      <c r="F9" s="40">
        <v>6</v>
      </c>
      <c r="G9" s="40"/>
      <c r="H9" s="39"/>
      <c r="I9" s="38"/>
      <c r="J9" s="40">
        <v>6</v>
      </c>
      <c r="K9" s="39">
        <v>12</v>
      </c>
      <c r="L9" s="40">
        <v>3</v>
      </c>
      <c r="M9" s="154">
        <f t="shared" si="0"/>
        <v>27</v>
      </c>
    </row>
    <row r="10" spans="1:13">
      <c r="A10" s="5">
        <v>5</v>
      </c>
      <c r="B10" s="108" t="s">
        <v>21</v>
      </c>
      <c r="C10" s="87" t="s">
        <v>22</v>
      </c>
      <c r="D10" s="3">
        <v>1984</v>
      </c>
      <c r="E10" s="4" t="s">
        <v>23</v>
      </c>
      <c r="F10" s="40">
        <v>2</v>
      </c>
      <c r="G10" s="48">
        <v>8</v>
      </c>
      <c r="H10" s="49">
        <v>4</v>
      </c>
      <c r="I10" s="49">
        <v>2</v>
      </c>
      <c r="J10" s="49"/>
      <c r="K10" s="140">
        <v>8</v>
      </c>
      <c r="L10" s="49"/>
      <c r="M10" s="154">
        <f t="shared" si="0"/>
        <v>24</v>
      </c>
    </row>
    <row r="11" spans="1:13">
      <c r="A11" s="5">
        <v>6</v>
      </c>
      <c r="B11" s="168" t="s">
        <v>6</v>
      </c>
      <c r="C11" s="123" t="s">
        <v>7</v>
      </c>
      <c r="D11" s="3">
        <v>1993</v>
      </c>
      <c r="E11" s="4" t="s">
        <v>8</v>
      </c>
      <c r="F11" s="39">
        <v>12</v>
      </c>
      <c r="G11" s="52"/>
      <c r="H11" s="39">
        <v>12</v>
      </c>
      <c r="I11" s="44"/>
      <c r="J11" s="40"/>
      <c r="K11" s="40"/>
      <c r="L11" s="40"/>
      <c r="M11" s="154">
        <f t="shared" si="0"/>
        <v>24</v>
      </c>
    </row>
    <row r="12" spans="1:13">
      <c r="A12" s="5">
        <v>7</v>
      </c>
      <c r="B12" s="78" t="s">
        <v>49</v>
      </c>
      <c r="C12" s="74" t="s">
        <v>50</v>
      </c>
      <c r="D12" s="7">
        <v>1996</v>
      </c>
      <c r="E12" s="6" t="s">
        <v>23</v>
      </c>
      <c r="F12" s="49"/>
      <c r="G12" s="49">
        <v>3</v>
      </c>
      <c r="H12" s="49"/>
      <c r="I12" s="49"/>
      <c r="J12" s="49">
        <v>5</v>
      </c>
      <c r="K12" s="49">
        <v>4</v>
      </c>
      <c r="L12" s="140">
        <v>10</v>
      </c>
      <c r="M12" s="154">
        <f t="shared" si="0"/>
        <v>22</v>
      </c>
    </row>
    <row r="13" spans="1:13">
      <c r="A13" s="5">
        <v>8</v>
      </c>
      <c r="B13" s="78" t="s">
        <v>262</v>
      </c>
      <c r="C13" s="74" t="s">
        <v>263</v>
      </c>
      <c r="D13" s="7">
        <v>1999</v>
      </c>
      <c r="E13" s="6" t="s">
        <v>23</v>
      </c>
      <c r="F13" s="49"/>
      <c r="G13" s="49"/>
      <c r="H13" s="49"/>
      <c r="I13" s="49">
        <v>5</v>
      </c>
      <c r="J13" s="140">
        <v>8</v>
      </c>
      <c r="K13" s="49"/>
      <c r="L13" s="49">
        <v>6</v>
      </c>
      <c r="M13" s="154">
        <f t="shared" si="0"/>
        <v>19</v>
      </c>
    </row>
    <row r="14" spans="1:13">
      <c r="A14" s="5">
        <v>9</v>
      </c>
      <c r="B14" s="78" t="s">
        <v>99</v>
      </c>
      <c r="C14" s="74" t="s">
        <v>93</v>
      </c>
      <c r="D14" s="7">
        <v>1987</v>
      </c>
      <c r="E14" s="6" t="s">
        <v>29</v>
      </c>
      <c r="F14" s="49"/>
      <c r="G14" s="49"/>
      <c r="H14" s="49"/>
      <c r="I14" s="49"/>
      <c r="J14" s="140">
        <v>10</v>
      </c>
      <c r="K14" s="49"/>
      <c r="L14" s="140">
        <v>8</v>
      </c>
      <c r="M14" s="154">
        <f t="shared" si="0"/>
        <v>18</v>
      </c>
    </row>
    <row r="15" spans="1:13">
      <c r="A15" s="5">
        <v>10</v>
      </c>
      <c r="B15" s="78" t="s">
        <v>27</v>
      </c>
      <c r="C15" s="74" t="s">
        <v>28</v>
      </c>
      <c r="D15" s="7">
        <v>2000</v>
      </c>
      <c r="E15" s="6" t="s">
        <v>29</v>
      </c>
      <c r="F15" s="49"/>
      <c r="G15" s="49">
        <v>7</v>
      </c>
      <c r="H15" s="49">
        <v>2</v>
      </c>
      <c r="I15" s="49"/>
      <c r="J15" s="49">
        <v>4</v>
      </c>
      <c r="K15" s="49">
        <v>5</v>
      </c>
      <c r="L15" s="49"/>
      <c r="M15" s="154">
        <f t="shared" si="0"/>
        <v>18</v>
      </c>
    </row>
    <row r="16" spans="1:13">
      <c r="A16" s="5">
        <v>11</v>
      </c>
      <c r="B16" s="78" t="s">
        <v>24</v>
      </c>
      <c r="C16" s="74" t="s">
        <v>25</v>
      </c>
      <c r="D16" s="7">
        <v>1951</v>
      </c>
      <c r="E16" s="6" t="s">
        <v>26</v>
      </c>
      <c r="F16" s="49"/>
      <c r="G16" s="48">
        <v>10</v>
      </c>
      <c r="H16" s="39"/>
      <c r="I16" s="39"/>
      <c r="J16" s="39"/>
      <c r="K16" s="40"/>
      <c r="L16" s="40">
        <v>4</v>
      </c>
      <c r="M16" s="154">
        <f t="shared" si="0"/>
        <v>14</v>
      </c>
    </row>
    <row r="17" spans="1:13">
      <c r="A17" s="5">
        <v>12</v>
      </c>
      <c r="B17" s="108" t="s">
        <v>18</v>
      </c>
      <c r="C17" s="87" t="s">
        <v>19</v>
      </c>
      <c r="D17" s="3">
        <v>1980</v>
      </c>
      <c r="E17" s="4" t="s">
        <v>20</v>
      </c>
      <c r="F17" s="44">
        <v>8</v>
      </c>
      <c r="G17" s="49"/>
      <c r="H17" s="49">
        <v>6</v>
      </c>
      <c r="I17" s="49"/>
      <c r="J17" s="49"/>
      <c r="K17" s="49"/>
      <c r="L17" s="49"/>
      <c r="M17" s="154">
        <f t="shared" si="0"/>
        <v>14</v>
      </c>
    </row>
    <row r="18" spans="1:13">
      <c r="A18" s="5">
        <v>13</v>
      </c>
      <c r="B18" s="108" t="s">
        <v>41</v>
      </c>
      <c r="C18" s="87" t="s">
        <v>42</v>
      </c>
      <c r="D18" s="3">
        <v>1991</v>
      </c>
      <c r="E18" s="4" t="s">
        <v>20</v>
      </c>
      <c r="F18" s="38">
        <v>5</v>
      </c>
      <c r="G18" s="52"/>
      <c r="H18" s="40"/>
      <c r="I18" s="39"/>
      <c r="J18" s="40"/>
      <c r="K18" s="40"/>
      <c r="L18" s="40">
        <v>7</v>
      </c>
      <c r="M18" s="154">
        <f t="shared" si="0"/>
        <v>12</v>
      </c>
    </row>
    <row r="19" spans="1:13">
      <c r="A19" s="5">
        <v>14</v>
      </c>
      <c r="B19" s="66" t="s">
        <v>45</v>
      </c>
      <c r="C19" s="87" t="s">
        <v>46</v>
      </c>
      <c r="D19" s="3">
        <v>1992</v>
      </c>
      <c r="E19" s="4" t="s">
        <v>15</v>
      </c>
      <c r="F19" s="49"/>
      <c r="G19" s="49"/>
      <c r="H19" s="49">
        <v>3</v>
      </c>
      <c r="I19" s="140">
        <v>8</v>
      </c>
      <c r="J19" s="49"/>
      <c r="K19" s="49"/>
      <c r="L19" s="49"/>
      <c r="M19" s="154">
        <f t="shared" si="0"/>
        <v>11</v>
      </c>
    </row>
    <row r="20" spans="1:13">
      <c r="A20" s="5">
        <v>15</v>
      </c>
      <c r="B20" s="78" t="s">
        <v>100</v>
      </c>
      <c r="C20" s="74" t="s">
        <v>101</v>
      </c>
      <c r="D20" s="7">
        <v>1971</v>
      </c>
      <c r="E20" s="6" t="s">
        <v>55</v>
      </c>
      <c r="F20" s="49"/>
      <c r="G20" s="49"/>
      <c r="H20" s="49"/>
      <c r="I20" s="140">
        <v>10</v>
      </c>
      <c r="J20" s="49"/>
      <c r="K20" s="49"/>
      <c r="L20" s="49"/>
      <c r="M20" s="154">
        <f t="shared" si="0"/>
        <v>10</v>
      </c>
    </row>
    <row r="21" spans="1:13">
      <c r="A21" s="5">
        <v>16</v>
      </c>
      <c r="B21" s="108" t="s">
        <v>47</v>
      </c>
      <c r="C21" s="87" t="s">
        <v>48</v>
      </c>
      <c r="D21" s="3">
        <v>1990</v>
      </c>
      <c r="E21" s="4" t="s">
        <v>20</v>
      </c>
      <c r="F21" s="38">
        <v>3</v>
      </c>
      <c r="G21" s="44"/>
      <c r="H21" s="44"/>
      <c r="I21" s="40">
        <v>7</v>
      </c>
      <c r="J21" s="39"/>
      <c r="K21" s="39"/>
      <c r="L21" s="40"/>
      <c r="M21" s="154">
        <f t="shared" si="0"/>
        <v>10</v>
      </c>
    </row>
    <row r="22" spans="1:13">
      <c r="A22" s="5">
        <v>17</v>
      </c>
      <c r="B22" s="78" t="s">
        <v>53</v>
      </c>
      <c r="C22" s="74" t="s">
        <v>54</v>
      </c>
      <c r="D22" s="7">
        <v>1965</v>
      </c>
      <c r="E22" s="6" t="s">
        <v>55</v>
      </c>
      <c r="F22" s="49"/>
      <c r="G22" s="49">
        <v>2</v>
      </c>
      <c r="H22" s="49"/>
      <c r="I22" s="49"/>
      <c r="J22" s="49">
        <v>7</v>
      </c>
      <c r="K22" s="49"/>
      <c r="L22" s="49"/>
      <c r="M22" s="154">
        <f t="shared" si="0"/>
        <v>9</v>
      </c>
    </row>
    <row r="23" spans="1:13">
      <c r="A23" s="5">
        <v>18</v>
      </c>
      <c r="B23" s="78" t="s">
        <v>43</v>
      </c>
      <c r="C23" s="74" t="s">
        <v>44</v>
      </c>
      <c r="D23" s="7">
        <v>1998</v>
      </c>
      <c r="E23" s="6" t="s">
        <v>23</v>
      </c>
      <c r="F23" s="49"/>
      <c r="G23" s="49">
        <v>4</v>
      </c>
      <c r="H23" s="40"/>
      <c r="I23" s="40">
        <v>3</v>
      </c>
      <c r="J23" s="39"/>
      <c r="K23" s="39"/>
      <c r="L23" s="39"/>
      <c r="M23" s="154">
        <f t="shared" si="0"/>
        <v>7</v>
      </c>
    </row>
    <row r="24" spans="1:13">
      <c r="A24" s="5">
        <v>19</v>
      </c>
      <c r="B24" s="78" t="s">
        <v>30</v>
      </c>
      <c r="C24" s="87" t="s">
        <v>31</v>
      </c>
      <c r="D24" s="3">
        <v>1998</v>
      </c>
      <c r="E24" s="4" t="s">
        <v>32</v>
      </c>
      <c r="F24" s="38"/>
      <c r="G24" s="38"/>
      <c r="H24" s="38">
        <v>7</v>
      </c>
      <c r="I24" s="54"/>
      <c r="J24" s="40"/>
      <c r="K24" s="40"/>
      <c r="L24" s="40"/>
      <c r="M24" s="154">
        <f t="shared" si="0"/>
        <v>7</v>
      </c>
    </row>
    <row r="25" spans="1:13">
      <c r="A25" s="23">
        <v>20</v>
      </c>
      <c r="B25" s="191" t="s">
        <v>294</v>
      </c>
      <c r="C25" s="192" t="s">
        <v>295</v>
      </c>
      <c r="D25" s="193">
        <v>1999</v>
      </c>
      <c r="E25" s="37" t="s">
        <v>23</v>
      </c>
      <c r="F25" s="55"/>
      <c r="G25" s="55"/>
      <c r="H25" s="55"/>
      <c r="I25" s="55"/>
      <c r="J25" s="55"/>
      <c r="K25" s="55">
        <v>6</v>
      </c>
      <c r="L25" s="55"/>
      <c r="M25" s="155">
        <f t="shared" si="0"/>
        <v>6</v>
      </c>
    </row>
    <row r="26" spans="1:13">
      <c r="A26" s="5">
        <v>21</v>
      </c>
      <c r="B26" s="165" t="s">
        <v>35</v>
      </c>
      <c r="C26" s="141" t="s">
        <v>36</v>
      </c>
      <c r="D26" s="142">
        <v>1995</v>
      </c>
      <c r="E26" s="37" t="s">
        <v>8</v>
      </c>
      <c r="F26" s="55"/>
      <c r="G26" s="55"/>
      <c r="H26" s="55">
        <v>5</v>
      </c>
      <c r="I26" s="55"/>
      <c r="J26" s="55"/>
      <c r="K26" s="55"/>
      <c r="L26" s="55"/>
      <c r="M26" s="155">
        <f t="shared" si="0"/>
        <v>5</v>
      </c>
    </row>
    <row r="27" spans="1:13">
      <c r="A27" s="5">
        <v>22</v>
      </c>
      <c r="B27" s="108" t="s">
        <v>37</v>
      </c>
      <c r="C27" s="87" t="s">
        <v>38</v>
      </c>
      <c r="D27" s="3">
        <v>1949</v>
      </c>
      <c r="E27" s="4" t="s">
        <v>23</v>
      </c>
      <c r="F27" s="38">
        <v>4</v>
      </c>
      <c r="G27" s="38">
        <v>1</v>
      </c>
      <c r="H27" s="39"/>
      <c r="I27" s="39"/>
      <c r="J27" s="39"/>
      <c r="K27" s="39"/>
      <c r="L27" s="39"/>
      <c r="M27" s="154">
        <f t="shared" si="0"/>
        <v>5</v>
      </c>
    </row>
    <row r="28" spans="1:13">
      <c r="A28" s="5">
        <v>23</v>
      </c>
      <c r="B28" s="78" t="s">
        <v>39</v>
      </c>
      <c r="C28" s="74" t="s">
        <v>40</v>
      </c>
      <c r="D28" s="7">
        <v>1968</v>
      </c>
      <c r="E28" s="6" t="s">
        <v>23</v>
      </c>
      <c r="F28" s="49"/>
      <c r="G28" s="49">
        <v>5</v>
      </c>
      <c r="H28" s="49"/>
      <c r="I28" s="49"/>
      <c r="J28" s="49"/>
      <c r="K28" s="49"/>
      <c r="L28" s="49"/>
      <c r="M28" s="154">
        <f t="shared" si="0"/>
        <v>5</v>
      </c>
    </row>
    <row r="29" spans="1:13">
      <c r="A29" s="5">
        <v>24</v>
      </c>
      <c r="B29" s="156" t="s">
        <v>273</v>
      </c>
      <c r="C29" s="157" t="s">
        <v>274</v>
      </c>
      <c r="D29" s="43">
        <v>1976</v>
      </c>
      <c r="E29" s="6" t="s">
        <v>29</v>
      </c>
      <c r="F29" s="158"/>
      <c r="G29" s="158"/>
      <c r="H29" s="158"/>
      <c r="I29" s="158"/>
      <c r="J29" s="158">
        <v>3</v>
      </c>
      <c r="K29" s="158">
        <v>1</v>
      </c>
      <c r="L29" s="158"/>
      <c r="M29" s="154">
        <f t="shared" si="0"/>
        <v>4</v>
      </c>
    </row>
    <row r="30" spans="1:13">
      <c r="A30" s="5">
        <v>25</v>
      </c>
      <c r="B30" s="78" t="s">
        <v>152</v>
      </c>
      <c r="C30" s="74" t="s">
        <v>153</v>
      </c>
      <c r="D30" s="7">
        <v>1972</v>
      </c>
      <c r="E30" s="6" t="s">
        <v>23</v>
      </c>
      <c r="F30" s="159"/>
      <c r="G30" s="159"/>
      <c r="H30" s="159"/>
      <c r="I30" s="159"/>
      <c r="J30" s="159"/>
      <c r="K30" s="158">
        <v>3</v>
      </c>
      <c r="L30" s="158"/>
      <c r="M30" s="154">
        <f t="shared" si="0"/>
        <v>3</v>
      </c>
    </row>
    <row r="31" spans="1:13">
      <c r="A31" s="5">
        <v>26</v>
      </c>
      <c r="B31" s="78" t="s">
        <v>312</v>
      </c>
      <c r="C31" s="74" t="s">
        <v>313</v>
      </c>
      <c r="D31" s="7">
        <v>1971</v>
      </c>
      <c r="E31" s="6" t="s">
        <v>270</v>
      </c>
      <c r="F31" s="159"/>
      <c r="G31" s="159"/>
      <c r="H31" s="159"/>
      <c r="I31" s="159"/>
      <c r="J31" s="159"/>
      <c r="K31" s="159"/>
      <c r="L31" s="158">
        <v>2</v>
      </c>
      <c r="M31" s="154">
        <f t="shared" si="0"/>
        <v>2</v>
      </c>
    </row>
    <row r="32" spans="1:13">
      <c r="A32" s="5">
        <v>27</v>
      </c>
      <c r="B32" s="78" t="s">
        <v>296</v>
      </c>
      <c r="C32" s="74" t="s">
        <v>85</v>
      </c>
      <c r="D32" s="7">
        <v>1983</v>
      </c>
      <c r="E32" s="6" t="s">
        <v>297</v>
      </c>
      <c r="F32" s="159"/>
      <c r="G32" s="159"/>
      <c r="H32" s="159"/>
      <c r="I32" s="159"/>
      <c r="J32" s="159"/>
      <c r="K32" s="158">
        <v>2</v>
      </c>
      <c r="L32" s="158"/>
      <c r="M32" s="154">
        <f t="shared" si="0"/>
        <v>2</v>
      </c>
    </row>
    <row r="33" spans="1:13">
      <c r="A33" s="5">
        <v>28</v>
      </c>
      <c r="B33" s="78" t="s">
        <v>275</v>
      </c>
      <c r="C33" s="74" t="s">
        <v>276</v>
      </c>
      <c r="D33" s="7">
        <v>2003</v>
      </c>
      <c r="E33" s="6" t="s">
        <v>55</v>
      </c>
      <c r="F33" s="158"/>
      <c r="G33" s="158"/>
      <c r="H33" s="158"/>
      <c r="I33" s="158"/>
      <c r="J33" s="158">
        <v>2</v>
      </c>
      <c r="K33" s="158"/>
      <c r="L33" s="158"/>
      <c r="M33" s="154">
        <f t="shared" si="0"/>
        <v>2</v>
      </c>
    </row>
    <row r="34" spans="1:13">
      <c r="A34" s="5">
        <v>29</v>
      </c>
      <c r="B34" s="108" t="s">
        <v>24</v>
      </c>
      <c r="C34" s="87" t="s">
        <v>51</v>
      </c>
      <c r="D34" s="3">
        <v>1972</v>
      </c>
      <c r="E34" s="4" t="s">
        <v>52</v>
      </c>
      <c r="F34" s="38">
        <v>1</v>
      </c>
      <c r="G34" s="52"/>
      <c r="H34" s="40">
        <v>1</v>
      </c>
      <c r="I34" s="40"/>
      <c r="J34" s="40"/>
      <c r="K34" s="40"/>
      <c r="L34" s="40"/>
      <c r="M34" s="154">
        <f t="shared" si="0"/>
        <v>2</v>
      </c>
    </row>
    <row r="35" spans="1:13">
      <c r="A35" s="5">
        <v>30</v>
      </c>
      <c r="B35" s="78" t="s">
        <v>305</v>
      </c>
      <c r="C35" s="180" t="s">
        <v>306</v>
      </c>
      <c r="D35" s="5">
        <v>1997</v>
      </c>
      <c r="E35" s="178" t="s">
        <v>20</v>
      </c>
      <c r="F35" s="159"/>
      <c r="G35" s="159"/>
      <c r="H35" s="159"/>
      <c r="I35" s="159"/>
      <c r="J35" s="159"/>
      <c r="K35" s="159"/>
      <c r="L35" s="158">
        <v>1</v>
      </c>
      <c r="M35" s="154">
        <f t="shared" si="0"/>
        <v>1</v>
      </c>
    </row>
    <row r="36" spans="1:13">
      <c r="A36" s="5">
        <v>31</v>
      </c>
      <c r="B36" s="78" t="s">
        <v>277</v>
      </c>
      <c r="C36" s="74" t="s">
        <v>278</v>
      </c>
      <c r="D36" s="7">
        <v>1966</v>
      </c>
      <c r="E36" s="6" t="s">
        <v>23</v>
      </c>
      <c r="F36" s="158"/>
      <c r="G36" s="158"/>
      <c r="H36" s="158"/>
      <c r="I36" s="158"/>
      <c r="J36" s="158">
        <v>1</v>
      </c>
      <c r="K36" s="158"/>
      <c r="L36" s="158"/>
      <c r="M36" s="154">
        <f t="shared" si="0"/>
        <v>1</v>
      </c>
    </row>
    <row r="37" spans="1:13">
      <c r="A37" s="5">
        <v>32</v>
      </c>
      <c r="B37" s="78" t="s">
        <v>264</v>
      </c>
      <c r="C37" s="74" t="s">
        <v>265</v>
      </c>
      <c r="D37" s="7">
        <v>1976</v>
      </c>
      <c r="E37" s="6" t="s">
        <v>8</v>
      </c>
      <c r="F37" s="49"/>
      <c r="G37" s="49"/>
      <c r="H37" s="49"/>
      <c r="I37" s="49">
        <v>1</v>
      </c>
      <c r="J37" s="49"/>
      <c r="K37" s="49"/>
      <c r="L37" s="49"/>
      <c r="M37" s="154">
        <f t="shared" si="0"/>
        <v>1</v>
      </c>
    </row>
  </sheetData>
  <sortState ref="B6:M37">
    <sortCondition descending="1" ref="M6:M37"/>
    <sortCondition descending="1" ref="L6:L37"/>
    <sortCondition descending="1" ref="K6:K37"/>
  </sortState>
  <mergeCells count="4">
    <mergeCell ref="A1:F1"/>
    <mergeCell ref="G1:H1"/>
    <mergeCell ref="A3:F3"/>
    <mergeCell ref="B5:C5"/>
  </mergeCells>
  <conditionalFormatting sqref="E16:E23">
    <cfRule type="cellIs" dxfId="43" priority="17" stopIfTrue="1" operator="equal">
      <formula>100</formula>
    </cfRule>
  </conditionalFormatting>
  <conditionalFormatting sqref="E6">
    <cfRule type="cellIs" dxfId="42" priority="16" stopIfTrue="1" operator="equal">
      <formula>100</formula>
    </cfRule>
  </conditionalFormatting>
  <conditionalFormatting sqref="E7">
    <cfRule type="cellIs" dxfId="41" priority="15" stopIfTrue="1" operator="equal">
      <formula>100</formula>
    </cfRule>
  </conditionalFormatting>
  <conditionalFormatting sqref="E8">
    <cfRule type="cellIs" dxfId="40" priority="14" stopIfTrue="1" operator="equal">
      <formula>100</formula>
    </cfRule>
  </conditionalFormatting>
  <conditionalFormatting sqref="E9">
    <cfRule type="cellIs" dxfId="39" priority="13" stopIfTrue="1" operator="equal">
      <formula>100</formula>
    </cfRule>
  </conditionalFormatting>
  <conditionalFormatting sqref="E10">
    <cfRule type="cellIs" dxfId="38" priority="12" stopIfTrue="1" operator="equal">
      <formula>100</formula>
    </cfRule>
  </conditionalFormatting>
  <conditionalFormatting sqref="E11">
    <cfRule type="cellIs" dxfId="37" priority="11" stopIfTrue="1" operator="equal">
      <formula>100</formula>
    </cfRule>
  </conditionalFormatting>
  <conditionalFormatting sqref="E12">
    <cfRule type="cellIs" dxfId="36" priority="10" stopIfTrue="1" operator="equal">
      <formula>100</formula>
    </cfRule>
  </conditionalFormatting>
  <conditionalFormatting sqref="E13">
    <cfRule type="cellIs" dxfId="35" priority="9" stopIfTrue="1" operator="equal">
      <formula>100</formula>
    </cfRule>
  </conditionalFormatting>
  <conditionalFormatting sqref="E14:E15">
    <cfRule type="cellIs" dxfId="34" priority="8" stopIfTrue="1" operator="equal">
      <formula>100</formula>
    </cfRule>
  </conditionalFormatting>
  <conditionalFormatting sqref="E24">
    <cfRule type="cellIs" dxfId="33" priority="7" stopIfTrue="1" operator="equal">
      <formula>100</formula>
    </cfRule>
  </conditionalFormatting>
  <conditionalFormatting sqref="E25:E26">
    <cfRule type="cellIs" dxfId="32" priority="6" stopIfTrue="1" operator="equal">
      <formula>100</formula>
    </cfRule>
  </conditionalFormatting>
  <conditionalFormatting sqref="E28">
    <cfRule type="cellIs" dxfId="31" priority="2" stopIfTrue="1" operator="equal">
      <formula>100</formula>
    </cfRule>
  </conditionalFormatting>
  <conditionalFormatting sqref="E27">
    <cfRule type="cellIs" dxfId="30" priority="4" stopIfTrue="1" operator="equal">
      <formula>100</formula>
    </cfRule>
  </conditionalFormatting>
  <conditionalFormatting sqref="E29:E30">
    <cfRule type="cellIs" dxfId="29" priority="1" stopIfTrue="1" operator="equal">
      <formula>100</formula>
    </cfRule>
  </conditionalFormatting>
  <pageMargins left="0.7" right="0.7" top="0.75" bottom="0.75" header="0.3" footer="0.3"/>
  <pageSetup paperSize="9" scale="9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Normal="100" workbookViewId="0">
      <selection activeCell="N12" sqref="N12"/>
    </sheetView>
  </sheetViews>
  <sheetFormatPr defaultColWidth="11" defaultRowHeight="15.75"/>
  <cols>
    <col min="1" max="1" width="4.625" customWidth="1"/>
    <col min="2" max="2" width="7.875" customWidth="1"/>
    <col min="3" max="3" width="12.25" customWidth="1"/>
    <col min="4" max="4" width="5.375" customWidth="1"/>
    <col min="5" max="5" width="12.5" customWidth="1"/>
    <col min="6" max="11" width="3.625" customWidth="1"/>
    <col min="12" max="12" width="4.375" customWidth="1"/>
    <col min="13" max="13" width="3" customWidth="1"/>
  </cols>
  <sheetData>
    <row r="1" spans="1:12" ht="22.5">
      <c r="A1" s="50" t="s">
        <v>0</v>
      </c>
      <c r="B1" s="71"/>
      <c r="C1" s="71"/>
      <c r="D1" s="71"/>
      <c r="E1" s="71"/>
      <c r="F1" s="71"/>
      <c r="G1" s="50"/>
      <c r="K1" s="51"/>
    </row>
    <row r="2" spans="1:1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2">
      <c r="A3" s="198" t="s">
        <v>242</v>
      </c>
      <c r="B3" s="198"/>
      <c r="C3" s="198"/>
      <c r="D3" s="198"/>
      <c r="E3" s="198"/>
      <c r="F3" s="198"/>
      <c r="G3" s="47"/>
      <c r="H3" s="47"/>
      <c r="I3" s="47"/>
      <c r="J3" s="47"/>
      <c r="K3" s="47"/>
    </row>
    <row r="4" spans="1:1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2" ht="201">
      <c r="A5" s="117" t="s">
        <v>2</v>
      </c>
      <c r="B5" s="199" t="s">
        <v>244</v>
      </c>
      <c r="C5" s="199"/>
      <c r="D5" s="113" t="s">
        <v>61</v>
      </c>
      <c r="E5" s="113" t="s">
        <v>4</v>
      </c>
      <c r="F5" s="114" t="s">
        <v>56</v>
      </c>
      <c r="G5" s="115" t="s">
        <v>243</v>
      </c>
      <c r="H5" s="114" t="s">
        <v>58</v>
      </c>
      <c r="I5" s="114" t="s">
        <v>272</v>
      </c>
      <c r="J5" s="114" t="s">
        <v>59</v>
      </c>
      <c r="K5" s="114" t="s">
        <v>318</v>
      </c>
      <c r="L5" s="116" t="s">
        <v>245</v>
      </c>
    </row>
    <row r="6" spans="1:12">
      <c r="A6" s="2" t="s">
        <v>5</v>
      </c>
      <c r="B6" s="75" t="s">
        <v>215</v>
      </c>
      <c r="C6" s="72" t="s">
        <v>216</v>
      </c>
      <c r="D6" s="35">
        <v>1962</v>
      </c>
      <c r="E6" s="36" t="s">
        <v>23</v>
      </c>
      <c r="F6" s="177">
        <v>5</v>
      </c>
      <c r="G6" s="39">
        <v>12</v>
      </c>
      <c r="H6" s="39">
        <v>12</v>
      </c>
      <c r="I6" s="40">
        <v>6</v>
      </c>
      <c r="J6" s="42">
        <v>10</v>
      </c>
      <c r="K6" s="39">
        <v>12</v>
      </c>
      <c r="L6" s="148">
        <v>52</v>
      </c>
    </row>
    <row r="7" spans="1:12">
      <c r="A7" s="2" t="s">
        <v>9</v>
      </c>
      <c r="B7" s="75" t="s">
        <v>144</v>
      </c>
      <c r="C7" s="72" t="s">
        <v>145</v>
      </c>
      <c r="D7" s="35">
        <v>1973</v>
      </c>
      <c r="E7" s="36" t="s">
        <v>32</v>
      </c>
      <c r="F7" s="44">
        <v>10</v>
      </c>
      <c r="G7" s="42">
        <v>8</v>
      </c>
      <c r="H7" s="39"/>
      <c r="I7" s="39">
        <v>12</v>
      </c>
      <c r="J7" s="40">
        <v>7</v>
      </c>
      <c r="K7" s="39">
        <v>8</v>
      </c>
      <c r="L7" s="148">
        <f>SUM(F7:K7)</f>
        <v>45</v>
      </c>
    </row>
    <row r="8" spans="1:12">
      <c r="A8" s="2" t="s">
        <v>12</v>
      </c>
      <c r="B8" s="75" t="s">
        <v>219</v>
      </c>
      <c r="C8" s="72" t="s">
        <v>220</v>
      </c>
      <c r="D8" s="35">
        <v>1963</v>
      </c>
      <c r="E8" s="36" t="s">
        <v>23</v>
      </c>
      <c r="F8" s="175">
        <v>4</v>
      </c>
      <c r="G8" s="40">
        <v>7</v>
      </c>
      <c r="H8" s="39">
        <v>8</v>
      </c>
      <c r="I8" s="39">
        <v>10</v>
      </c>
      <c r="J8" s="39">
        <v>12</v>
      </c>
      <c r="K8" s="40">
        <v>6</v>
      </c>
      <c r="L8" s="148">
        <v>43</v>
      </c>
    </row>
    <row r="9" spans="1:12">
      <c r="A9" s="5">
        <v>4</v>
      </c>
      <c r="B9" s="76" t="s">
        <v>217</v>
      </c>
      <c r="C9" s="73" t="s">
        <v>218</v>
      </c>
      <c r="D9" s="35">
        <v>1968</v>
      </c>
      <c r="E9" s="36" t="s">
        <v>23</v>
      </c>
      <c r="F9" s="39">
        <v>8</v>
      </c>
      <c r="G9" s="42">
        <v>10</v>
      </c>
      <c r="H9" s="40">
        <v>4</v>
      </c>
      <c r="I9" s="40"/>
      <c r="J9" s="39">
        <v>5</v>
      </c>
      <c r="K9" s="39">
        <v>10</v>
      </c>
      <c r="L9" s="149">
        <f t="shared" ref="L9:L23" si="0">SUM(F9:K9)</f>
        <v>37</v>
      </c>
    </row>
    <row r="10" spans="1:12">
      <c r="A10" s="5">
        <v>5</v>
      </c>
      <c r="B10" s="76" t="s">
        <v>173</v>
      </c>
      <c r="C10" s="73" t="s">
        <v>224</v>
      </c>
      <c r="D10" s="35">
        <v>1973</v>
      </c>
      <c r="E10" s="36" t="s">
        <v>23</v>
      </c>
      <c r="F10" s="44">
        <v>12</v>
      </c>
      <c r="G10" s="38"/>
      <c r="H10" s="40"/>
      <c r="I10" s="40">
        <v>7</v>
      </c>
      <c r="J10" s="40">
        <v>6</v>
      </c>
      <c r="K10" s="39">
        <v>7</v>
      </c>
      <c r="L10" s="149">
        <f t="shared" si="0"/>
        <v>32</v>
      </c>
    </row>
    <row r="11" spans="1:12">
      <c r="A11" s="5">
        <v>6</v>
      </c>
      <c r="B11" s="76" t="s">
        <v>24</v>
      </c>
      <c r="C11" s="73" t="s">
        <v>221</v>
      </c>
      <c r="D11" s="35">
        <v>1966</v>
      </c>
      <c r="E11" s="36" t="s">
        <v>23</v>
      </c>
      <c r="F11" s="40">
        <v>2</v>
      </c>
      <c r="G11" s="43">
        <v>6</v>
      </c>
      <c r="H11" s="39">
        <v>10</v>
      </c>
      <c r="I11" s="40">
        <v>5</v>
      </c>
      <c r="J11" s="39"/>
      <c r="K11" s="39">
        <v>4</v>
      </c>
      <c r="L11" s="149">
        <f t="shared" si="0"/>
        <v>27</v>
      </c>
    </row>
    <row r="12" spans="1:12">
      <c r="A12" s="5">
        <v>7</v>
      </c>
      <c r="B12" s="76" t="s">
        <v>222</v>
      </c>
      <c r="C12" s="73" t="s">
        <v>223</v>
      </c>
      <c r="D12" s="35">
        <v>1970</v>
      </c>
      <c r="E12" s="36" t="s">
        <v>29</v>
      </c>
      <c r="F12" s="40">
        <v>6</v>
      </c>
      <c r="G12" s="38"/>
      <c r="H12" s="40">
        <v>6</v>
      </c>
      <c r="I12" s="39">
        <v>8</v>
      </c>
      <c r="J12" s="40">
        <v>4</v>
      </c>
      <c r="K12" s="40"/>
      <c r="L12" s="149">
        <f t="shared" si="0"/>
        <v>24</v>
      </c>
    </row>
    <row r="13" spans="1:12">
      <c r="A13" s="5">
        <v>8</v>
      </c>
      <c r="B13" s="77" t="s">
        <v>227</v>
      </c>
      <c r="C13" s="73" t="s">
        <v>228</v>
      </c>
      <c r="D13" s="35">
        <v>1972</v>
      </c>
      <c r="E13" s="36" t="s">
        <v>15</v>
      </c>
      <c r="F13" s="38"/>
      <c r="G13" s="38"/>
      <c r="H13" s="38">
        <v>7</v>
      </c>
      <c r="I13" s="38"/>
      <c r="J13" s="126">
        <v>8</v>
      </c>
      <c r="K13" s="38"/>
      <c r="L13" s="149">
        <f t="shared" si="0"/>
        <v>15</v>
      </c>
    </row>
    <row r="14" spans="1:12">
      <c r="A14" s="5">
        <v>9</v>
      </c>
      <c r="B14" s="76" t="s">
        <v>237</v>
      </c>
      <c r="C14" s="73" t="s">
        <v>238</v>
      </c>
      <c r="D14" s="35">
        <v>1974</v>
      </c>
      <c r="E14" s="36" t="s">
        <v>23</v>
      </c>
      <c r="F14" s="38">
        <v>1</v>
      </c>
      <c r="G14" s="40"/>
      <c r="H14" s="40">
        <v>2</v>
      </c>
      <c r="I14" s="40">
        <v>4</v>
      </c>
      <c r="J14" s="40">
        <v>2</v>
      </c>
      <c r="K14" s="40">
        <v>5</v>
      </c>
      <c r="L14" s="149">
        <f t="shared" si="0"/>
        <v>14</v>
      </c>
    </row>
    <row r="15" spans="1:12">
      <c r="A15" s="5">
        <v>10</v>
      </c>
      <c r="B15" s="78" t="s">
        <v>230</v>
      </c>
      <c r="C15" s="74" t="s">
        <v>231</v>
      </c>
      <c r="D15" s="7">
        <v>1965</v>
      </c>
      <c r="E15" s="6" t="s">
        <v>23</v>
      </c>
      <c r="F15" s="38"/>
      <c r="G15" s="40">
        <v>5</v>
      </c>
      <c r="H15" s="40"/>
      <c r="I15" s="40">
        <v>3</v>
      </c>
      <c r="J15" s="40"/>
      <c r="K15" s="40">
        <v>2</v>
      </c>
      <c r="L15" s="149">
        <f t="shared" si="0"/>
        <v>10</v>
      </c>
    </row>
    <row r="16" spans="1:12">
      <c r="A16" s="5">
        <v>11</v>
      </c>
      <c r="B16" s="76" t="s">
        <v>225</v>
      </c>
      <c r="C16" s="73" t="s">
        <v>226</v>
      </c>
      <c r="D16" s="35">
        <v>1968</v>
      </c>
      <c r="E16" s="36" t="s">
        <v>20</v>
      </c>
      <c r="F16" s="38">
        <v>7</v>
      </c>
      <c r="G16" s="44"/>
      <c r="H16" s="40">
        <v>1</v>
      </c>
      <c r="I16" s="40"/>
      <c r="J16" s="40">
        <v>1</v>
      </c>
      <c r="K16" s="40"/>
      <c r="L16" s="149">
        <f t="shared" si="0"/>
        <v>9</v>
      </c>
    </row>
    <row r="17" spans="1:12">
      <c r="A17" s="5">
        <v>12</v>
      </c>
      <c r="B17" s="77" t="s">
        <v>172</v>
      </c>
      <c r="C17" s="73" t="s">
        <v>229</v>
      </c>
      <c r="D17" s="35">
        <v>1967</v>
      </c>
      <c r="E17" s="36" t="s">
        <v>23</v>
      </c>
      <c r="F17" s="38"/>
      <c r="G17" s="38"/>
      <c r="H17" s="38">
        <v>5</v>
      </c>
      <c r="I17" s="38"/>
      <c r="J17" s="38"/>
      <c r="K17" s="38">
        <v>3</v>
      </c>
      <c r="L17" s="149">
        <f t="shared" si="0"/>
        <v>8</v>
      </c>
    </row>
    <row r="18" spans="1:12">
      <c r="A18" s="5">
        <v>13</v>
      </c>
      <c r="B18" s="78" t="s">
        <v>232</v>
      </c>
      <c r="C18" s="74" t="s">
        <v>233</v>
      </c>
      <c r="D18" s="7">
        <v>1973</v>
      </c>
      <c r="E18" s="6" t="s">
        <v>23</v>
      </c>
      <c r="F18" s="38"/>
      <c r="G18" s="40">
        <v>4</v>
      </c>
      <c r="H18" s="40"/>
      <c r="I18" s="40"/>
      <c r="J18" s="40"/>
      <c r="K18" s="40">
        <v>1</v>
      </c>
      <c r="L18" s="149">
        <f t="shared" si="0"/>
        <v>5</v>
      </c>
    </row>
    <row r="19" spans="1:12">
      <c r="A19" s="5">
        <v>14</v>
      </c>
      <c r="B19" s="77" t="s">
        <v>240</v>
      </c>
      <c r="C19" s="73" t="s">
        <v>241</v>
      </c>
      <c r="D19" s="35">
        <v>1963</v>
      </c>
      <c r="E19" s="36" t="s">
        <v>29</v>
      </c>
      <c r="F19" s="38">
        <v>3</v>
      </c>
      <c r="G19" s="40"/>
      <c r="H19" s="45"/>
      <c r="I19" s="43">
        <v>2</v>
      </c>
      <c r="J19" s="40"/>
      <c r="K19" s="40"/>
      <c r="L19" s="149">
        <f t="shared" si="0"/>
        <v>5</v>
      </c>
    </row>
    <row r="20" spans="1:12">
      <c r="A20" s="5">
        <v>15</v>
      </c>
      <c r="B20" s="76" t="s">
        <v>222</v>
      </c>
      <c r="C20" s="73" t="s">
        <v>249</v>
      </c>
      <c r="D20" s="35">
        <v>1976</v>
      </c>
      <c r="E20" s="36" t="s">
        <v>20</v>
      </c>
      <c r="F20" s="38"/>
      <c r="G20" s="38"/>
      <c r="H20" s="38"/>
      <c r="I20" s="38"/>
      <c r="J20" s="38">
        <v>3</v>
      </c>
      <c r="K20" s="38"/>
      <c r="L20" s="149">
        <f t="shared" si="0"/>
        <v>3</v>
      </c>
    </row>
    <row r="21" spans="1:12">
      <c r="A21" s="5">
        <v>16</v>
      </c>
      <c r="B21" s="77" t="s">
        <v>234</v>
      </c>
      <c r="C21" s="73" t="s">
        <v>235</v>
      </c>
      <c r="D21" s="35">
        <v>1966</v>
      </c>
      <c r="E21" s="36" t="s">
        <v>236</v>
      </c>
      <c r="F21" s="38"/>
      <c r="G21" s="38"/>
      <c r="H21" s="38">
        <v>3</v>
      </c>
      <c r="I21" s="38"/>
      <c r="J21" s="38"/>
      <c r="K21" s="38"/>
      <c r="L21" s="149">
        <f t="shared" si="0"/>
        <v>3</v>
      </c>
    </row>
    <row r="22" spans="1:12">
      <c r="A22" s="5">
        <v>17</v>
      </c>
      <c r="B22" s="78" t="s">
        <v>222</v>
      </c>
      <c r="C22" s="74" t="s">
        <v>239</v>
      </c>
      <c r="D22" s="7">
        <v>1969</v>
      </c>
      <c r="E22" s="6" t="s">
        <v>23</v>
      </c>
      <c r="F22" s="38"/>
      <c r="G22" s="38">
        <v>3</v>
      </c>
      <c r="H22" s="40"/>
      <c r="I22" s="40"/>
      <c r="J22" s="40"/>
      <c r="K22" s="40"/>
      <c r="L22" s="152">
        <f t="shared" si="0"/>
        <v>3</v>
      </c>
    </row>
    <row r="23" spans="1:12">
      <c r="A23" s="5">
        <v>18</v>
      </c>
      <c r="B23" s="77" t="s">
        <v>24</v>
      </c>
      <c r="C23" s="73" t="s">
        <v>271</v>
      </c>
      <c r="D23" s="35">
        <v>1959</v>
      </c>
      <c r="E23" s="36" t="s">
        <v>29</v>
      </c>
      <c r="F23" s="46"/>
      <c r="G23" s="46"/>
      <c r="H23" s="46"/>
      <c r="I23" s="121">
        <v>1</v>
      </c>
      <c r="J23" s="46"/>
      <c r="K23" s="46"/>
      <c r="L23" s="149">
        <f t="shared" si="0"/>
        <v>1</v>
      </c>
    </row>
    <row r="24" spans="1:12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1:12">
      <c r="B25" s="70"/>
    </row>
    <row r="26" spans="1:12">
      <c r="B26" s="70"/>
    </row>
    <row r="27" spans="1:12">
      <c r="B27" s="70"/>
    </row>
    <row r="28" spans="1:12">
      <c r="B28" s="70"/>
    </row>
    <row r="29" spans="1:12">
      <c r="B29" s="70"/>
    </row>
    <row r="30" spans="1:12">
      <c r="B30" s="70"/>
    </row>
    <row r="31" spans="1:12">
      <c r="B31" s="70"/>
    </row>
  </sheetData>
  <sortState ref="B9:L23">
    <sortCondition descending="1" ref="L9:L23"/>
    <sortCondition descending="1" ref="K9:K23"/>
    <sortCondition descending="1" ref="J9:J23"/>
  </sortState>
  <mergeCells count="2">
    <mergeCell ref="A3:F3"/>
    <mergeCell ref="B5:C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zoomScaleNormal="100" workbookViewId="0">
      <selection activeCell="L5" sqref="L5"/>
    </sheetView>
  </sheetViews>
  <sheetFormatPr defaultColWidth="11" defaultRowHeight="15.75"/>
  <cols>
    <col min="1" max="1" width="4.875" customWidth="1"/>
    <col min="2" max="2" width="15.25" customWidth="1"/>
    <col min="3" max="3" width="13.875" customWidth="1"/>
    <col min="4" max="4" width="5" customWidth="1"/>
    <col min="5" max="5" width="13.625" customWidth="1"/>
    <col min="6" max="12" width="3.375" customWidth="1"/>
    <col min="13" max="13" width="3.75" customWidth="1"/>
    <col min="14" max="14" width="2" customWidth="1"/>
  </cols>
  <sheetData>
    <row r="1" spans="1:13" ht="18.75">
      <c r="A1" s="196" t="s">
        <v>0</v>
      </c>
      <c r="B1" s="196"/>
      <c r="C1" s="196"/>
      <c r="D1" s="196"/>
      <c r="E1" s="196"/>
      <c r="F1" s="196"/>
      <c r="G1" s="197">
        <v>2017</v>
      </c>
      <c r="H1" s="197"/>
      <c r="I1" s="47"/>
      <c r="J1" s="47"/>
      <c r="K1" s="47"/>
      <c r="L1" s="47"/>
    </row>
    <row r="2" spans="1:1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3">
      <c r="A3" s="198" t="s">
        <v>111</v>
      </c>
      <c r="B3" s="198"/>
      <c r="C3" s="198"/>
      <c r="D3" s="198"/>
      <c r="E3" s="198"/>
      <c r="F3" s="198"/>
      <c r="G3" s="47"/>
      <c r="H3" s="47"/>
      <c r="I3" s="47"/>
      <c r="J3" s="47"/>
      <c r="K3" s="47"/>
      <c r="L3" s="47"/>
    </row>
    <row r="4" spans="1:1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3" ht="201">
      <c r="A5" s="112" t="s">
        <v>2</v>
      </c>
      <c r="B5" s="199" t="s">
        <v>244</v>
      </c>
      <c r="C5" s="199"/>
      <c r="D5" s="113" t="s">
        <v>61</v>
      </c>
      <c r="E5" s="113" t="s">
        <v>4</v>
      </c>
      <c r="F5" s="114" t="s">
        <v>56</v>
      </c>
      <c r="G5" s="115" t="s">
        <v>57</v>
      </c>
      <c r="H5" s="114" t="s">
        <v>58</v>
      </c>
      <c r="I5" s="114" t="s">
        <v>59</v>
      </c>
      <c r="J5" s="114" t="s">
        <v>272</v>
      </c>
      <c r="K5" s="114" t="s">
        <v>60</v>
      </c>
      <c r="L5" s="114" t="s">
        <v>318</v>
      </c>
      <c r="M5" s="116" t="s">
        <v>245</v>
      </c>
    </row>
    <row r="6" spans="1:13">
      <c r="A6" s="2" t="s">
        <v>5</v>
      </c>
      <c r="B6" s="96" t="s">
        <v>64</v>
      </c>
      <c r="C6" s="58" t="s">
        <v>65</v>
      </c>
      <c r="D6" s="3">
        <v>1968</v>
      </c>
      <c r="E6" s="4" t="s">
        <v>135</v>
      </c>
      <c r="F6" s="44">
        <v>10</v>
      </c>
      <c r="G6" s="39"/>
      <c r="H6" s="39">
        <v>12</v>
      </c>
      <c r="I6" s="39">
        <v>10</v>
      </c>
      <c r="J6" s="39">
        <v>12</v>
      </c>
      <c r="K6" s="39">
        <v>12</v>
      </c>
      <c r="L6" s="39">
        <v>12</v>
      </c>
      <c r="M6" s="148">
        <f t="shared" ref="M6:M32" si="0">SUM(F6:L6)</f>
        <v>68</v>
      </c>
    </row>
    <row r="7" spans="1:13">
      <c r="A7" s="2" t="s">
        <v>9</v>
      </c>
      <c r="B7" s="137" t="s">
        <v>72</v>
      </c>
      <c r="C7" s="135" t="s">
        <v>73</v>
      </c>
      <c r="D7" s="3">
        <v>1969</v>
      </c>
      <c r="E7" s="4" t="s">
        <v>23</v>
      </c>
      <c r="F7" s="44">
        <v>12</v>
      </c>
      <c r="G7" s="44"/>
      <c r="H7" s="39"/>
      <c r="I7" s="44">
        <v>8</v>
      </c>
      <c r="J7" s="39">
        <v>10</v>
      </c>
      <c r="K7" s="39">
        <v>10</v>
      </c>
      <c r="L7" s="39">
        <v>7</v>
      </c>
      <c r="M7" s="148">
        <f t="shared" si="0"/>
        <v>47</v>
      </c>
    </row>
    <row r="8" spans="1:13">
      <c r="A8" s="2" t="s">
        <v>12</v>
      </c>
      <c r="B8" s="96" t="s">
        <v>62</v>
      </c>
      <c r="C8" s="58" t="s">
        <v>63</v>
      </c>
      <c r="D8" s="3">
        <v>1998</v>
      </c>
      <c r="E8" s="4" t="s">
        <v>29</v>
      </c>
      <c r="F8" s="40">
        <v>6</v>
      </c>
      <c r="G8" s="39">
        <v>12</v>
      </c>
      <c r="H8" s="39">
        <v>10</v>
      </c>
      <c r="I8" s="175">
        <v>3</v>
      </c>
      <c r="J8" s="44">
        <v>8</v>
      </c>
      <c r="K8" s="39">
        <v>8</v>
      </c>
      <c r="L8" s="40"/>
      <c r="M8" s="148">
        <f t="shared" si="0"/>
        <v>47</v>
      </c>
    </row>
    <row r="9" spans="1:13">
      <c r="A9" s="5">
        <v>4</v>
      </c>
      <c r="B9" s="139" t="s">
        <v>74</v>
      </c>
      <c r="C9" s="144" t="s">
        <v>75</v>
      </c>
      <c r="D9" s="3">
        <v>1994</v>
      </c>
      <c r="E9" s="10" t="s">
        <v>20</v>
      </c>
      <c r="F9" s="38"/>
      <c r="G9" s="38"/>
      <c r="H9" s="44">
        <v>8</v>
      </c>
      <c r="I9" s="39">
        <v>12</v>
      </c>
      <c r="J9" s="38"/>
      <c r="K9" s="38"/>
      <c r="L9" s="126">
        <v>10</v>
      </c>
      <c r="M9" s="149">
        <f t="shared" si="0"/>
        <v>30</v>
      </c>
    </row>
    <row r="10" spans="1:13">
      <c r="A10" s="5">
        <v>5</v>
      </c>
      <c r="B10" s="97" t="s">
        <v>78</v>
      </c>
      <c r="C10" s="87" t="s">
        <v>79</v>
      </c>
      <c r="D10" s="3">
        <v>1989</v>
      </c>
      <c r="E10" s="4" t="s">
        <v>298</v>
      </c>
      <c r="F10" s="38">
        <v>1</v>
      </c>
      <c r="G10" s="38"/>
      <c r="H10" s="38">
        <v>6</v>
      </c>
      <c r="I10" s="38">
        <v>6</v>
      </c>
      <c r="J10" s="38"/>
      <c r="K10" s="38">
        <v>5</v>
      </c>
      <c r="L10" s="126">
        <v>8</v>
      </c>
      <c r="M10" s="149">
        <f t="shared" si="0"/>
        <v>26</v>
      </c>
    </row>
    <row r="11" spans="1:13">
      <c r="A11" s="5">
        <v>6</v>
      </c>
      <c r="B11" s="139" t="s">
        <v>66</v>
      </c>
      <c r="C11" s="123" t="s">
        <v>67</v>
      </c>
      <c r="D11" s="3">
        <v>1998</v>
      </c>
      <c r="E11" s="4" t="s">
        <v>23</v>
      </c>
      <c r="F11" s="39">
        <v>8</v>
      </c>
      <c r="G11" s="44">
        <v>8</v>
      </c>
      <c r="H11" s="38"/>
      <c r="I11" s="44"/>
      <c r="J11" s="38">
        <v>7</v>
      </c>
      <c r="K11" s="38">
        <v>2</v>
      </c>
      <c r="L11" s="38"/>
      <c r="M11" s="149">
        <f t="shared" si="0"/>
        <v>25</v>
      </c>
    </row>
    <row r="12" spans="1:13">
      <c r="A12" s="5">
        <v>7</v>
      </c>
      <c r="B12" s="97" t="s">
        <v>82</v>
      </c>
      <c r="C12" s="87" t="s">
        <v>83</v>
      </c>
      <c r="D12" s="3">
        <v>1998</v>
      </c>
      <c r="E12" s="4" t="s">
        <v>23</v>
      </c>
      <c r="F12" s="40">
        <v>4</v>
      </c>
      <c r="G12" s="38"/>
      <c r="H12" s="38">
        <v>2</v>
      </c>
      <c r="I12" s="38">
        <v>7</v>
      </c>
      <c r="J12" s="38"/>
      <c r="K12" s="38">
        <v>3</v>
      </c>
      <c r="L12" s="38">
        <v>6</v>
      </c>
      <c r="M12" s="149">
        <f t="shared" si="0"/>
        <v>22</v>
      </c>
    </row>
    <row r="13" spans="1:13">
      <c r="A13" s="5">
        <v>8</v>
      </c>
      <c r="B13" s="78" t="s">
        <v>84</v>
      </c>
      <c r="C13" s="74" t="s">
        <v>85</v>
      </c>
      <c r="D13" s="7">
        <v>2000</v>
      </c>
      <c r="E13" s="6" t="s">
        <v>23</v>
      </c>
      <c r="F13" s="38"/>
      <c r="G13" s="38">
        <v>6</v>
      </c>
      <c r="H13" s="38"/>
      <c r="I13" s="38"/>
      <c r="J13" s="38">
        <v>5</v>
      </c>
      <c r="K13" s="38">
        <v>6</v>
      </c>
      <c r="L13" s="38">
        <v>4</v>
      </c>
      <c r="M13" s="149">
        <f t="shared" si="0"/>
        <v>21</v>
      </c>
    </row>
    <row r="14" spans="1:13">
      <c r="A14" s="5">
        <v>9</v>
      </c>
      <c r="B14" s="78" t="s">
        <v>68</v>
      </c>
      <c r="C14" s="74" t="s">
        <v>69</v>
      </c>
      <c r="D14" s="7">
        <v>1994</v>
      </c>
      <c r="E14" s="6" t="s">
        <v>15</v>
      </c>
      <c r="F14" s="38"/>
      <c r="G14" s="44">
        <v>10</v>
      </c>
      <c r="H14" s="38">
        <v>4</v>
      </c>
      <c r="I14" s="38">
        <v>1</v>
      </c>
      <c r="J14" s="38"/>
      <c r="K14" s="38"/>
      <c r="L14" s="38">
        <v>3</v>
      </c>
      <c r="M14" s="149">
        <f t="shared" si="0"/>
        <v>18</v>
      </c>
    </row>
    <row r="15" spans="1:13">
      <c r="A15" s="5">
        <v>10</v>
      </c>
      <c r="B15" s="97" t="s">
        <v>70</v>
      </c>
      <c r="C15" s="87" t="s">
        <v>71</v>
      </c>
      <c r="D15" s="3">
        <v>2000</v>
      </c>
      <c r="E15" s="4" t="s">
        <v>23</v>
      </c>
      <c r="F15" s="38">
        <v>5</v>
      </c>
      <c r="G15" s="38">
        <v>7</v>
      </c>
      <c r="H15" s="38"/>
      <c r="I15" s="38"/>
      <c r="J15" s="38"/>
      <c r="K15" s="38">
        <v>1</v>
      </c>
      <c r="L15" s="38"/>
      <c r="M15" s="149">
        <f t="shared" si="0"/>
        <v>13</v>
      </c>
    </row>
    <row r="16" spans="1:13">
      <c r="A16" s="5">
        <v>11</v>
      </c>
      <c r="B16" s="97" t="s">
        <v>76</v>
      </c>
      <c r="C16" s="103" t="s">
        <v>77</v>
      </c>
      <c r="D16" s="3">
        <v>2001</v>
      </c>
      <c r="E16" s="10" t="s">
        <v>15</v>
      </c>
      <c r="F16" s="38"/>
      <c r="G16" s="38"/>
      <c r="H16" s="38">
        <v>7</v>
      </c>
      <c r="I16" s="38">
        <v>4</v>
      </c>
      <c r="J16" s="38"/>
      <c r="K16" s="38"/>
      <c r="L16" s="38"/>
      <c r="M16" s="149">
        <f t="shared" si="0"/>
        <v>11</v>
      </c>
    </row>
    <row r="17" spans="1:13">
      <c r="A17" s="5">
        <v>12</v>
      </c>
      <c r="B17" s="78" t="s">
        <v>92</v>
      </c>
      <c r="C17" s="87" t="s">
        <v>93</v>
      </c>
      <c r="D17" s="3">
        <v>1953</v>
      </c>
      <c r="E17" s="4" t="s">
        <v>29</v>
      </c>
      <c r="F17" s="40"/>
      <c r="G17" s="40"/>
      <c r="H17" s="56">
        <v>3</v>
      </c>
      <c r="I17" s="40"/>
      <c r="J17" s="40"/>
      <c r="K17" s="40">
        <v>4</v>
      </c>
      <c r="L17" s="40">
        <v>2</v>
      </c>
      <c r="M17" s="149">
        <f t="shared" si="0"/>
        <v>9</v>
      </c>
    </row>
    <row r="18" spans="1:13">
      <c r="A18" s="5">
        <v>13</v>
      </c>
      <c r="B18" s="78" t="s">
        <v>97</v>
      </c>
      <c r="C18" s="74" t="s">
        <v>118</v>
      </c>
      <c r="D18" s="7">
        <v>2004</v>
      </c>
      <c r="E18" s="6" t="s">
        <v>15</v>
      </c>
      <c r="F18" s="38"/>
      <c r="G18" s="38"/>
      <c r="H18" s="40"/>
      <c r="I18" s="38"/>
      <c r="J18" s="38"/>
      <c r="K18" s="38">
        <v>7</v>
      </c>
      <c r="L18" s="38"/>
      <c r="M18" s="149">
        <f t="shared" si="0"/>
        <v>7</v>
      </c>
    </row>
    <row r="19" spans="1:13">
      <c r="A19" s="5">
        <v>14</v>
      </c>
      <c r="B19" s="97" t="s">
        <v>80</v>
      </c>
      <c r="C19" s="87" t="s">
        <v>81</v>
      </c>
      <c r="D19" s="3">
        <v>1998</v>
      </c>
      <c r="E19" s="4" t="s">
        <v>20</v>
      </c>
      <c r="F19" s="38">
        <v>7</v>
      </c>
      <c r="G19" s="38"/>
      <c r="H19" s="38"/>
      <c r="I19" s="44"/>
      <c r="J19" s="38"/>
      <c r="K19" s="38"/>
      <c r="L19" s="38"/>
      <c r="M19" s="149">
        <f t="shared" si="0"/>
        <v>7</v>
      </c>
    </row>
    <row r="20" spans="1:13">
      <c r="A20" s="5">
        <v>15</v>
      </c>
      <c r="B20" s="83" t="s">
        <v>86</v>
      </c>
      <c r="C20" s="87" t="s">
        <v>87</v>
      </c>
      <c r="D20" s="3">
        <v>2003</v>
      </c>
      <c r="E20" s="10" t="s">
        <v>20</v>
      </c>
      <c r="F20" s="38"/>
      <c r="G20" s="38"/>
      <c r="H20" s="38">
        <v>5</v>
      </c>
      <c r="I20" s="38"/>
      <c r="J20" s="38"/>
      <c r="K20" s="38"/>
      <c r="L20" s="38">
        <v>1</v>
      </c>
      <c r="M20" s="149">
        <f t="shared" si="0"/>
        <v>6</v>
      </c>
    </row>
    <row r="21" spans="1:13">
      <c r="A21" s="5">
        <v>16</v>
      </c>
      <c r="B21" s="83" t="s">
        <v>115</v>
      </c>
      <c r="C21" s="87" t="s">
        <v>116</v>
      </c>
      <c r="D21" s="3">
        <v>1995</v>
      </c>
      <c r="E21" s="10" t="s">
        <v>55</v>
      </c>
      <c r="F21" s="38"/>
      <c r="G21" s="38"/>
      <c r="H21" s="40"/>
      <c r="I21" s="38"/>
      <c r="J21" s="38">
        <v>6</v>
      </c>
      <c r="K21" s="38"/>
      <c r="L21" s="38"/>
      <c r="M21" s="149">
        <f t="shared" si="0"/>
        <v>6</v>
      </c>
    </row>
    <row r="22" spans="1:13">
      <c r="A22" s="5">
        <v>17</v>
      </c>
      <c r="B22" s="78" t="s">
        <v>314</v>
      </c>
      <c r="C22" s="74" t="s">
        <v>315</v>
      </c>
      <c r="D22" s="7">
        <v>1971</v>
      </c>
      <c r="E22" s="6" t="s">
        <v>23</v>
      </c>
      <c r="F22" s="159"/>
      <c r="G22" s="159"/>
      <c r="H22" s="159"/>
      <c r="I22" s="159"/>
      <c r="J22" s="159"/>
      <c r="K22" s="159"/>
      <c r="L22" s="56">
        <v>5</v>
      </c>
      <c r="M22" s="149">
        <f t="shared" si="0"/>
        <v>5</v>
      </c>
    </row>
    <row r="23" spans="1:13">
      <c r="A23" s="5">
        <v>18</v>
      </c>
      <c r="B23" s="83" t="s">
        <v>260</v>
      </c>
      <c r="C23" s="87" t="s">
        <v>261</v>
      </c>
      <c r="D23" s="3">
        <v>1993</v>
      </c>
      <c r="E23" s="10" t="s">
        <v>15</v>
      </c>
      <c r="F23" s="46"/>
      <c r="G23" s="46"/>
      <c r="H23" s="46"/>
      <c r="I23" s="56">
        <v>5</v>
      </c>
      <c r="J23" s="46"/>
      <c r="K23" s="46"/>
      <c r="L23" s="46"/>
      <c r="M23" s="149">
        <f t="shared" si="0"/>
        <v>5</v>
      </c>
    </row>
    <row r="24" spans="1:13">
      <c r="A24" s="5">
        <v>19</v>
      </c>
      <c r="B24" s="78" t="s">
        <v>88</v>
      </c>
      <c r="C24" s="74" t="s">
        <v>89</v>
      </c>
      <c r="D24" s="7">
        <v>1999</v>
      </c>
      <c r="E24" s="6" t="s">
        <v>23</v>
      </c>
      <c r="F24" s="40"/>
      <c r="G24" s="40">
        <v>5</v>
      </c>
      <c r="H24" s="56"/>
      <c r="I24" s="40"/>
      <c r="J24" s="40"/>
      <c r="K24" s="40"/>
      <c r="L24" s="40"/>
      <c r="M24" s="149">
        <f t="shared" si="0"/>
        <v>5</v>
      </c>
    </row>
    <row r="25" spans="1:13">
      <c r="A25" s="23">
        <v>20</v>
      </c>
      <c r="B25" s="83" t="s">
        <v>279</v>
      </c>
      <c r="C25" s="87" t="s">
        <v>116</v>
      </c>
      <c r="D25" s="3">
        <v>2002</v>
      </c>
      <c r="E25" s="10" t="s">
        <v>55</v>
      </c>
      <c r="F25" s="118"/>
      <c r="G25" s="118"/>
      <c r="H25" s="119"/>
      <c r="I25" s="38"/>
      <c r="J25" s="118">
        <v>4</v>
      </c>
      <c r="K25" s="118"/>
      <c r="L25" s="118"/>
      <c r="M25" s="149">
        <f t="shared" si="0"/>
        <v>4</v>
      </c>
    </row>
    <row r="26" spans="1:13">
      <c r="A26" s="5">
        <v>21</v>
      </c>
      <c r="B26" s="78" t="s">
        <v>90</v>
      </c>
      <c r="C26" s="74" t="s">
        <v>91</v>
      </c>
      <c r="D26" s="7">
        <v>2001</v>
      </c>
      <c r="E26" s="6" t="s">
        <v>23</v>
      </c>
      <c r="F26" s="38"/>
      <c r="G26" s="38">
        <v>4</v>
      </c>
      <c r="H26" s="38"/>
      <c r="I26" s="38"/>
      <c r="J26" s="38"/>
      <c r="K26" s="38"/>
      <c r="L26" s="38"/>
      <c r="M26" s="149">
        <f t="shared" si="0"/>
        <v>4</v>
      </c>
    </row>
    <row r="27" spans="1:13">
      <c r="A27" s="23">
        <v>22</v>
      </c>
      <c r="B27" s="83" t="s">
        <v>280</v>
      </c>
      <c r="C27" s="87" t="s">
        <v>281</v>
      </c>
      <c r="D27" s="3">
        <v>2004</v>
      </c>
      <c r="E27" s="10" t="s">
        <v>55</v>
      </c>
      <c r="F27" s="38"/>
      <c r="G27" s="38"/>
      <c r="H27" s="40"/>
      <c r="I27" s="38"/>
      <c r="J27" s="38">
        <v>3</v>
      </c>
      <c r="K27" s="38"/>
      <c r="L27" s="38"/>
      <c r="M27" s="149">
        <f t="shared" si="0"/>
        <v>3</v>
      </c>
    </row>
    <row r="28" spans="1:13">
      <c r="A28" s="5">
        <v>23</v>
      </c>
      <c r="B28" s="97" t="s">
        <v>94</v>
      </c>
      <c r="C28" s="87" t="s">
        <v>95</v>
      </c>
      <c r="D28" s="3">
        <v>2000</v>
      </c>
      <c r="E28" s="4" t="s">
        <v>20</v>
      </c>
      <c r="F28" s="38">
        <v>3</v>
      </c>
      <c r="G28" s="38"/>
      <c r="H28" s="44"/>
      <c r="I28" s="40"/>
      <c r="J28" s="40"/>
      <c r="K28" s="40"/>
      <c r="L28" s="40"/>
      <c r="M28" s="149">
        <f t="shared" si="0"/>
        <v>3</v>
      </c>
    </row>
    <row r="29" spans="1:13">
      <c r="A29" s="23">
        <v>24</v>
      </c>
      <c r="B29" s="83" t="s">
        <v>282</v>
      </c>
      <c r="C29" s="87" t="s">
        <v>283</v>
      </c>
      <c r="D29" s="3">
        <v>2000</v>
      </c>
      <c r="E29" s="10" t="s">
        <v>29</v>
      </c>
      <c r="F29" s="38"/>
      <c r="G29" s="38"/>
      <c r="H29" s="40"/>
      <c r="I29" s="38"/>
      <c r="J29" s="38">
        <v>2</v>
      </c>
      <c r="K29" s="38"/>
      <c r="L29" s="38"/>
      <c r="M29" s="149">
        <f t="shared" si="0"/>
        <v>2</v>
      </c>
    </row>
    <row r="30" spans="1:13">
      <c r="A30" s="5">
        <v>25</v>
      </c>
      <c r="B30" s="83" t="s">
        <v>97</v>
      </c>
      <c r="C30" s="87" t="s">
        <v>117</v>
      </c>
      <c r="D30" s="3">
        <v>2001</v>
      </c>
      <c r="E30" s="10" t="s">
        <v>15</v>
      </c>
      <c r="F30" s="46"/>
      <c r="G30" s="46"/>
      <c r="H30" s="46"/>
      <c r="I30" s="56">
        <v>2</v>
      </c>
      <c r="J30" s="46"/>
      <c r="K30" s="46"/>
      <c r="L30" s="46"/>
      <c r="M30" s="149">
        <f t="shared" si="0"/>
        <v>2</v>
      </c>
    </row>
    <row r="31" spans="1:13">
      <c r="A31" s="5">
        <v>26</v>
      </c>
      <c r="B31" s="98" t="s">
        <v>96</v>
      </c>
      <c r="C31" s="87" t="s">
        <v>54</v>
      </c>
      <c r="D31" s="3">
        <v>2000</v>
      </c>
      <c r="E31" s="4" t="s">
        <v>55</v>
      </c>
      <c r="F31" s="40">
        <v>2</v>
      </c>
      <c r="G31" s="44"/>
      <c r="H31" s="40"/>
      <c r="I31" s="39"/>
      <c r="J31" s="40"/>
      <c r="K31" s="39"/>
      <c r="L31" s="39"/>
      <c r="M31" s="149">
        <f t="shared" si="0"/>
        <v>2</v>
      </c>
    </row>
    <row r="32" spans="1:13">
      <c r="A32" s="5">
        <v>27</v>
      </c>
      <c r="B32" s="83" t="s">
        <v>97</v>
      </c>
      <c r="C32" s="170" t="s">
        <v>98</v>
      </c>
      <c r="D32" s="3">
        <v>1998</v>
      </c>
      <c r="E32" s="10" t="s">
        <v>15</v>
      </c>
      <c r="F32" s="38"/>
      <c r="G32" s="38"/>
      <c r="H32" s="40">
        <v>1</v>
      </c>
      <c r="I32" s="38"/>
      <c r="J32" s="38"/>
      <c r="K32" s="38"/>
      <c r="L32" s="38"/>
      <c r="M32" s="149">
        <f t="shared" si="0"/>
        <v>1</v>
      </c>
    </row>
    <row r="33" spans="2:2">
      <c r="B33" s="70"/>
    </row>
    <row r="34" spans="2:2">
      <c r="B34" s="70"/>
    </row>
  </sheetData>
  <sortState ref="B6:M32">
    <sortCondition descending="1" ref="M6:M32"/>
    <sortCondition descending="1" ref="L6:L32"/>
    <sortCondition descending="1" ref="K6:K32"/>
  </sortState>
  <mergeCells count="4">
    <mergeCell ref="A1:F1"/>
    <mergeCell ref="G1:H1"/>
    <mergeCell ref="A3:F3"/>
    <mergeCell ref="B5:C5"/>
  </mergeCells>
  <conditionalFormatting sqref="E6:E7 E15">
    <cfRule type="cellIs" dxfId="28" priority="11" stopIfTrue="1" operator="equal">
      <formula>100</formula>
    </cfRule>
  </conditionalFormatting>
  <conditionalFormatting sqref="E16:E19 E23">
    <cfRule type="cellIs" dxfId="27" priority="10" stopIfTrue="1" operator="equal">
      <formula>100</formula>
    </cfRule>
  </conditionalFormatting>
  <conditionalFormatting sqref="E8:E9">
    <cfRule type="cellIs" dxfId="26" priority="9" stopIfTrue="1" operator="equal">
      <formula>100</formula>
    </cfRule>
  </conditionalFormatting>
  <conditionalFormatting sqref="E10:E12">
    <cfRule type="cellIs" dxfId="25" priority="8" stopIfTrue="1" operator="equal">
      <formula>100</formula>
    </cfRule>
  </conditionalFormatting>
  <conditionalFormatting sqref="E14">
    <cfRule type="cellIs" dxfId="24" priority="7" stopIfTrue="1" operator="equal">
      <formula>100</formula>
    </cfRule>
  </conditionalFormatting>
  <conditionalFormatting sqref="E20">
    <cfRule type="cellIs" dxfId="23" priority="6" stopIfTrue="1" operator="equal">
      <formula>100</formula>
    </cfRule>
  </conditionalFormatting>
  <conditionalFormatting sqref="E21">
    <cfRule type="cellIs" dxfId="22" priority="5" stopIfTrue="1" operator="equal">
      <formula>100</formula>
    </cfRule>
  </conditionalFormatting>
  <conditionalFormatting sqref="E22">
    <cfRule type="cellIs" dxfId="21" priority="4" stopIfTrue="1" operator="equal">
      <formula>100</formula>
    </cfRule>
  </conditionalFormatting>
  <conditionalFormatting sqref="E24:E26">
    <cfRule type="cellIs" dxfId="20" priority="3" stopIfTrue="1" operator="equal">
      <formula>100</formula>
    </cfRule>
  </conditionalFormatting>
  <conditionalFormatting sqref="E27:E30">
    <cfRule type="cellIs" dxfId="19" priority="1" stopIfTrue="1" operator="equal">
      <formula>100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workbookViewId="0">
      <selection activeCell="L5" sqref="L5"/>
    </sheetView>
  </sheetViews>
  <sheetFormatPr defaultColWidth="11" defaultRowHeight="15.75"/>
  <cols>
    <col min="1" max="1" width="5" customWidth="1"/>
    <col min="2" max="2" width="8.25" customWidth="1"/>
    <col min="3" max="3" width="14" customWidth="1"/>
    <col min="4" max="4" width="5" customWidth="1"/>
    <col min="5" max="5" width="12.375" customWidth="1"/>
    <col min="6" max="12" width="3.375" customWidth="1"/>
    <col min="13" max="13" width="3.875" customWidth="1"/>
    <col min="14" max="14" width="2.5" customWidth="1"/>
  </cols>
  <sheetData>
    <row r="1" spans="1:13" ht="18.75">
      <c r="A1" s="196" t="s">
        <v>0</v>
      </c>
      <c r="B1" s="196"/>
      <c r="C1" s="196"/>
      <c r="D1" s="196"/>
      <c r="E1" s="196"/>
      <c r="F1" s="196"/>
      <c r="G1" s="197">
        <v>2017</v>
      </c>
      <c r="H1" s="197"/>
      <c r="I1" s="47"/>
      <c r="J1" s="47"/>
    </row>
    <row r="2" spans="1:13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13">
      <c r="A3" s="198" t="s">
        <v>110</v>
      </c>
      <c r="B3" s="198"/>
      <c r="C3" s="198"/>
      <c r="D3" s="198"/>
      <c r="E3" s="198"/>
      <c r="F3" s="198"/>
      <c r="G3" s="47"/>
      <c r="H3" s="47"/>
      <c r="I3" s="47"/>
      <c r="J3" s="47"/>
    </row>
    <row r="4" spans="1:13">
      <c r="A4" s="47"/>
      <c r="B4" s="47"/>
      <c r="C4" s="47"/>
      <c r="D4" s="47"/>
      <c r="E4" s="47"/>
      <c r="F4" s="47"/>
      <c r="G4" s="47"/>
      <c r="H4" s="47"/>
      <c r="I4" s="47"/>
      <c r="J4" s="47"/>
    </row>
    <row r="5" spans="1:13" ht="201">
      <c r="A5" s="112" t="s">
        <v>2</v>
      </c>
      <c r="B5" s="199" t="s">
        <v>244</v>
      </c>
      <c r="C5" s="199"/>
      <c r="D5" s="113" t="s">
        <v>61</v>
      </c>
      <c r="E5" s="113" t="s">
        <v>4</v>
      </c>
      <c r="F5" s="114" t="s">
        <v>56</v>
      </c>
      <c r="G5" s="115" t="s">
        <v>57</v>
      </c>
      <c r="H5" s="114" t="s">
        <v>58</v>
      </c>
      <c r="I5" s="114" t="s">
        <v>59</v>
      </c>
      <c r="J5" s="114" t="s">
        <v>272</v>
      </c>
      <c r="K5" s="114" t="s">
        <v>60</v>
      </c>
      <c r="L5" s="114" t="s">
        <v>318</v>
      </c>
      <c r="M5" s="116" t="s">
        <v>245</v>
      </c>
    </row>
    <row r="6" spans="1:13">
      <c r="A6" s="2" t="s">
        <v>5</v>
      </c>
      <c r="B6" s="106" t="s">
        <v>13</v>
      </c>
      <c r="C6" s="58" t="s">
        <v>14</v>
      </c>
      <c r="D6" s="3">
        <v>1982</v>
      </c>
      <c r="E6" s="4" t="s">
        <v>15</v>
      </c>
      <c r="F6" s="48">
        <v>12</v>
      </c>
      <c r="G6" s="39">
        <v>12</v>
      </c>
      <c r="H6" s="39">
        <v>8</v>
      </c>
      <c r="I6" s="39">
        <v>12</v>
      </c>
      <c r="J6" s="40"/>
      <c r="K6" s="39">
        <v>12</v>
      </c>
      <c r="L6" s="39">
        <v>10</v>
      </c>
      <c r="M6" s="148">
        <f>SUM(F6:L6)</f>
        <v>66</v>
      </c>
    </row>
    <row r="7" spans="1:13">
      <c r="A7" s="2" t="s">
        <v>9</v>
      </c>
      <c r="B7" s="106" t="s">
        <v>33</v>
      </c>
      <c r="C7" s="58" t="s">
        <v>34</v>
      </c>
      <c r="D7" s="3">
        <v>1956</v>
      </c>
      <c r="E7" s="4" t="s">
        <v>23</v>
      </c>
      <c r="F7" s="174">
        <v>8</v>
      </c>
      <c r="G7" s="44">
        <v>10</v>
      </c>
      <c r="H7" s="44">
        <v>10</v>
      </c>
      <c r="I7" s="39">
        <v>8</v>
      </c>
      <c r="J7" s="44">
        <v>10</v>
      </c>
      <c r="K7" s="39">
        <v>8</v>
      </c>
      <c r="L7" s="39">
        <v>8</v>
      </c>
      <c r="M7" s="148">
        <v>54</v>
      </c>
    </row>
    <row r="8" spans="1:13">
      <c r="A8" s="2" t="s">
        <v>12</v>
      </c>
      <c r="B8" s="106" t="s">
        <v>10</v>
      </c>
      <c r="C8" s="58" t="s">
        <v>11</v>
      </c>
      <c r="D8" s="3">
        <v>1966</v>
      </c>
      <c r="E8" s="4" t="s">
        <v>8</v>
      </c>
      <c r="F8" s="44">
        <v>10</v>
      </c>
      <c r="G8" s="39">
        <v>8</v>
      </c>
      <c r="H8" s="40">
        <v>7</v>
      </c>
      <c r="I8" s="175">
        <v>3</v>
      </c>
      <c r="J8" s="39">
        <v>8</v>
      </c>
      <c r="K8" s="40">
        <v>7</v>
      </c>
      <c r="L8" s="39">
        <v>12</v>
      </c>
      <c r="M8" s="148">
        <v>52</v>
      </c>
    </row>
    <row r="9" spans="1:13">
      <c r="A9" s="5">
        <v>4</v>
      </c>
      <c r="B9" s="108" t="s">
        <v>49</v>
      </c>
      <c r="C9" s="87" t="s">
        <v>50</v>
      </c>
      <c r="D9" s="3">
        <v>1996</v>
      </c>
      <c r="E9" s="4" t="s">
        <v>23</v>
      </c>
      <c r="F9" s="38">
        <v>7</v>
      </c>
      <c r="G9" s="40">
        <v>5</v>
      </c>
      <c r="H9" s="39"/>
      <c r="I9" s="40"/>
      <c r="J9" s="40">
        <v>6</v>
      </c>
      <c r="K9" s="39">
        <v>10</v>
      </c>
      <c r="L9" s="40">
        <v>6</v>
      </c>
      <c r="M9" s="149">
        <f t="shared" ref="M9:M31" si="0">SUM(F9:L9)</f>
        <v>34</v>
      </c>
    </row>
    <row r="10" spans="1:13">
      <c r="A10" s="5">
        <v>5</v>
      </c>
      <c r="B10" s="107" t="s">
        <v>99</v>
      </c>
      <c r="C10" s="104" t="s">
        <v>93</v>
      </c>
      <c r="D10" s="13">
        <v>1987</v>
      </c>
      <c r="E10" s="12" t="s">
        <v>29</v>
      </c>
      <c r="F10" s="40"/>
      <c r="G10" s="40"/>
      <c r="H10" s="39">
        <v>12</v>
      </c>
      <c r="I10" s="41"/>
      <c r="J10" s="39">
        <v>12</v>
      </c>
      <c r="K10" s="40"/>
      <c r="L10" s="40"/>
      <c r="M10" s="149">
        <f t="shared" si="0"/>
        <v>24</v>
      </c>
    </row>
    <row r="11" spans="1:13">
      <c r="A11" s="5">
        <v>6</v>
      </c>
      <c r="B11" s="108" t="s">
        <v>21</v>
      </c>
      <c r="C11" s="87" t="s">
        <v>22</v>
      </c>
      <c r="D11" s="3">
        <v>1984</v>
      </c>
      <c r="E11" s="4" t="s">
        <v>23</v>
      </c>
      <c r="F11" s="38">
        <v>4</v>
      </c>
      <c r="G11" s="40">
        <v>4</v>
      </c>
      <c r="H11" s="38">
        <v>2</v>
      </c>
      <c r="I11" s="40">
        <v>7</v>
      </c>
      <c r="J11" s="40"/>
      <c r="K11" s="40">
        <v>6</v>
      </c>
      <c r="L11" s="40"/>
      <c r="M11" s="149">
        <f t="shared" si="0"/>
        <v>23</v>
      </c>
    </row>
    <row r="12" spans="1:13">
      <c r="A12" s="5">
        <v>7</v>
      </c>
      <c r="B12" s="107" t="s">
        <v>45</v>
      </c>
      <c r="C12" s="104" t="s">
        <v>46</v>
      </c>
      <c r="D12" s="13">
        <v>1992</v>
      </c>
      <c r="E12" s="14" t="s">
        <v>15</v>
      </c>
      <c r="F12" s="40"/>
      <c r="G12" s="40"/>
      <c r="H12" s="40">
        <v>5</v>
      </c>
      <c r="I12" s="39">
        <v>10</v>
      </c>
      <c r="J12" s="40"/>
      <c r="K12" s="40"/>
      <c r="L12" s="40"/>
      <c r="M12" s="149">
        <f t="shared" si="0"/>
        <v>15</v>
      </c>
    </row>
    <row r="13" spans="1:13">
      <c r="A13" s="5">
        <v>8</v>
      </c>
      <c r="B13" s="108" t="s">
        <v>41</v>
      </c>
      <c r="C13" s="87" t="s">
        <v>42</v>
      </c>
      <c r="D13" s="3">
        <v>1991</v>
      </c>
      <c r="E13" s="4" t="s">
        <v>20</v>
      </c>
      <c r="F13" s="40">
        <v>5</v>
      </c>
      <c r="G13" s="40"/>
      <c r="H13" s="40"/>
      <c r="I13" s="40">
        <v>5</v>
      </c>
      <c r="J13" s="40"/>
      <c r="K13" s="40"/>
      <c r="L13" s="40">
        <v>4</v>
      </c>
      <c r="M13" s="149">
        <f t="shared" si="0"/>
        <v>14</v>
      </c>
    </row>
    <row r="14" spans="1:13">
      <c r="A14" s="5">
        <v>9</v>
      </c>
      <c r="B14" s="67" t="s">
        <v>39</v>
      </c>
      <c r="C14" s="61" t="s">
        <v>40</v>
      </c>
      <c r="D14" s="15">
        <v>1968</v>
      </c>
      <c r="E14" s="14" t="s">
        <v>23</v>
      </c>
      <c r="F14" s="40"/>
      <c r="G14" s="40">
        <v>6</v>
      </c>
      <c r="H14" s="40"/>
      <c r="I14" s="40">
        <v>1</v>
      </c>
      <c r="J14" s="40"/>
      <c r="K14" s="40"/>
      <c r="L14" s="40">
        <v>5</v>
      </c>
      <c r="M14" s="149">
        <f t="shared" si="0"/>
        <v>12</v>
      </c>
    </row>
    <row r="15" spans="1:13">
      <c r="A15" s="5">
        <v>10</v>
      </c>
      <c r="B15" s="78" t="s">
        <v>27</v>
      </c>
      <c r="C15" s="74" t="s">
        <v>28</v>
      </c>
      <c r="D15" s="7">
        <v>2000</v>
      </c>
      <c r="E15" s="6" t="s">
        <v>29</v>
      </c>
      <c r="F15" s="159"/>
      <c r="G15" s="40"/>
      <c r="H15" s="40"/>
      <c r="I15" s="40"/>
      <c r="J15" s="40">
        <v>7</v>
      </c>
      <c r="K15" s="40">
        <v>5</v>
      </c>
      <c r="L15" s="40"/>
      <c r="M15" s="149">
        <f t="shared" si="0"/>
        <v>12</v>
      </c>
    </row>
    <row r="16" spans="1:13">
      <c r="A16" s="5">
        <v>11</v>
      </c>
      <c r="B16" s="110" t="s">
        <v>37</v>
      </c>
      <c r="C16" s="88" t="s">
        <v>38</v>
      </c>
      <c r="D16" s="20">
        <v>1949</v>
      </c>
      <c r="E16" s="19" t="s">
        <v>23</v>
      </c>
      <c r="F16" s="40">
        <v>1</v>
      </c>
      <c r="G16" s="40">
        <v>3</v>
      </c>
      <c r="H16" s="40"/>
      <c r="I16" s="40"/>
      <c r="J16" s="40">
        <v>4</v>
      </c>
      <c r="K16" s="40">
        <v>4</v>
      </c>
      <c r="L16" s="40"/>
      <c r="M16" s="149">
        <f t="shared" si="0"/>
        <v>12</v>
      </c>
    </row>
    <row r="17" spans="1:13">
      <c r="A17" s="5">
        <v>12</v>
      </c>
      <c r="B17" s="143" t="s">
        <v>277</v>
      </c>
      <c r="C17" s="163" t="s">
        <v>278</v>
      </c>
      <c r="D17" s="164">
        <v>1966</v>
      </c>
      <c r="E17" s="160" t="s">
        <v>23</v>
      </c>
      <c r="F17" s="159"/>
      <c r="G17" s="40"/>
      <c r="H17" s="40"/>
      <c r="I17" s="40"/>
      <c r="J17" s="40">
        <v>5</v>
      </c>
      <c r="K17" s="40">
        <v>3</v>
      </c>
      <c r="L17" s="40">
        <v>1</v>
      </c>
      <c r="M17" s="149">
        <f t="shared" si="0"/>
        <v>9</v>
      </c>
    </row>
    <row r="18" spans="1:13">
      <c r="A18" s="5">
        <v>13</v>
      </c>
      <c r="B18" s="143" t="s">
        <v>262</v>
      </c>
      <c r="C18" s="163" t="s">
        <v>263</v>
      </c>
      <c r="D18" s="164">
        <v>1999</v>
      </c>
      <c r="E18" s="160" t="s">
        <v>23</v>
      </c>
      <c r="F18" s="159"/>
      <c r="G18" s="159"/>
      <c r="H18" s="159"/>
      <c r="I18" s="159"/>
      <c r="J18" s="159"/>
      <c r="K18" s="159"/>
      <c r="L18" s="158">
        <v>7</v>
      </c>
      <c r="M18" s="149">
        <f t="shared" si="0"/>
        <v>7</v>
      </c>
    </row>
    <row r="19" spans="1:13">
      <c r="A19" s="5">
        <v>14</v>
      </c>
      <c r="B19" s="109" t="s">
        <v>106</v>
      </c>
      <c r="C19" s="105" t="s">
        <v>107</v>
      </c>
      <c r="D19" s="18">
        <v>2001</v>
      </c>
      <c r="E19" s="16" t="s">
        <v>15</v>
      </c>
      <c r="F19" s="40"/>
      <c r="G19" s="40"/>
      <c r="H19" s="40">
        <v>3</v>
      </c>
      <c r="I19" s="40">
        <v>4</v>
      </c>
      <c r="J19" s="40"/>
      <c r="K19" s="40"/>
      <c r="L19" s="40"/>
      <c r="M19" s="149">
        <f t="shared" si="0"/>
        <v>7</v>
      </c>
    </row>
    <row r="20" spans="1:13">
      <c r="A20" s="5">
        <v>15</v>
      </c>
      <c r="B20" s="108" t="s">
        <v>100</v>
      </c>
      <c r="C20" s="87" t="s">
        <v>101</v>
      </c>
      <c r="D20" s="3">
        <v>1971</v>
      </c>
      <c r="E20" s="4" t="s">
        <v>55</v>
      </c>
      <c r="F20" s="49">
        <v>6</v>
      </c>
      <c r="G20" s="40"/>
      <c r="H20" s="40">
        <v>1</v>
      </c>
      <c r="I20" s="39"/>
      <c r="J20" s="40"/>
      <c r="K20" s="40"/>
      <c r="L20" s="40"/>
      <c r="M20" s="149">
        <f t="shared" si="0"/>
        <v>7</v>
      </c>
    </row>
    <row r="21" spans="1:13">
      <c r="A21" s="5">
        <v>16</v>
      </c>
      <c r="B21" s="67" t="s">
        <v>102</v>
      </c>
      <c r="C21" s="61" t="s">
        <v>103</v>
      </c>
      <c r="D21" s="15">
        <v>1998</v>
      </c>
      <c r="E21" s="16" t="s">
        <v>15</v>
      </c>
      <c r="F21" s="40"/>
      <c r="G21" s="40">
        <v>7</v>
      </c>
      <c r="H21" s="40"/>
      <c r="I21" s="40"/>
      <c r="J21" s="40"/>
      <c r="K21" s="40"/>
      <c r="L21" s="40"/>
      <c r="M21" s="149">
        <f t="shared" si="0"/>
        <v>7</v>
      </c>
    </row>
    <row r="22" spans="1:13">
      <c r="A22" s="5">
        <v>17</v>
      </c>
      <c r="B22" s="67" t="s">
        <v>108</v>
      </c>
      <c r="C22" s="61" t="s">
        <v>109</v>
      </c>
      <c r="D22" s="15">
        <v>1939</v>
      </c>
      <c r="E22" s="16" t="s">
        <v>23</v>
      </c>
      <c r="F22" s="40"/>
      <c r="G22" s="40">
        <v>2</v>
      </c>
      <c r="H22" s="40"/>
      <c r="I22" s="40"/>
      <c r="J22" s="40">
        <v>3</v>
      </c>
      <c r="K22" s="40">
        <v>1</v>
      </c>
      <c r="L22" s="40"/>
      <c r="M22" s="149">
        <f t="shared" si="0"/>
        <v>6</v>
      </c>
    </row>
    <row r="23" spans="1:13">
      <c r="A23" s="5">
        <v>18</v>
      </c>
      <c r="B23" s="107" t="s">
        <v>268</v>
      </c>
      <c r="C23" s="104" t="s">
        <v>269</v>
      </c>
      <c r="D23" s="13">
        <v>1987</v>
      </c>
      <c r="E23" s="169" t="s">
        <v>270</v>
      </c>
      <c r="F23" s="40"/>
      <c r="G23" s="40"/>
      <c r="H23" s="40"/>
      <c r="I23" s="40">
        <v>6</v>
      </c>
      <c r="J23" s="40"/>
      <c r="K23" s="40"/>
      <c r="L23" s="40"/>
      <c r="M23" s="149">
        <f t="shared" si="0"/>
        <v>6</v>
      </c>
    </row>
    <row r="24" spans="1:13">
      <c r="A24" s="5">
        <v>19</v>
      </c>
      <c r="B24" s="107" t="s">
        <v>104</v>
      </c>
      <c r="C24" s="104" t="s">
        <v>105</v>
      </c>
      <c r="D24" s="13">
        <v>2000</v>
      </c>
      <c r="E24" s="14" t="s">
        <v>15</v>
      </c>
      <c r="F24" s="40"/>
      <c r="G24" s="40"/>
      <c r="H24" s="40">
        <v>6</v>
      </c>
      <c r="I24" s="40"/>
      <c r="J24" s="40"/>
      <c r="K24" s="40"/>
      <c r="L24" s="40"/>
      <c r="M24" s="149">
        <f t="shared" si="0"/>
        <v>6</v>
      </c>
    </row>
    <row r="25" spans="1:13">
      <c r="A25" s="23">
        <v>20</v>
      </c>
      <c r="B25" s="108" t="s">
        <v>6</v>
      </c>
      <c r="C25" s="87" t="s">
        <v>7</v>
      </c>
      <c r="D25" s="3">
        <v>1993</v>
      </c>
      <c r="E25" s="19" t="s">
        <v>8</v>
      </c>
      <c r="F25" s="40">
        <v>2</v>
      </c>
      <c r="G25" s="119"/>
      <c r="H25" s="119">
        <v>4</v>
      </c>
      <c r="I25" s="119"/>
      <c r="J25" s="119"/>
      <c r="K25" s="119"/>
      <c r="L25" s="119"/>
      <c r="M25" s="149">
        <f t="shared" si="0"/>
        <v>6</v>
      </c>
    </row>
    <row r="26" spans="1:13">
      <c r="A26" s="5">
        <v>21</v>
      </c>
      <c r="B26" s="78" t="s">
        <v>305</v>
      </c>
      <c r="C26" s="74" t="s">
        <v>306</v>
      </c>
      <c r="D26" s="7">
        <v>1997</v>
      </c>
      <c r="E26" s="6" t="s">
        <v>20</v>
      </c>
      <c r="F26" s="159"/>
      <c r="G26" s="159"/>
      <c r="H26" s="159"/>
      <c r="I26" s="159"/>
      <c r="J26" s="159"/>
      <c r="K26" s="159"/>
      <c r="L26" s="158">
        <v>3</v>
      </c>
      <c r="M26" s="149">
        <f t="shared" si="0"/>
        <v>3</v>
      </c>
    </row>
    <row r="27" spans="1:13">
      <c r="A27" s="23">
        <v>22</v>
      </c>
      <c r="B27" s="67" t="s">
        <v>43</v>
      </c>
      <c r="C27" s="61" t="s">
        <v>44</v>
      </c>
      <c r="D27" s="15">
        <v>1998</v>
      </c>
      <c r="E27" s="14" t="s">
        <v>23</v>
      </c>
      <c r="F27" s="40"/>
      <c r="G27" s="40">
        <v>1</v>
      </c>
      <c r="H27" s="40"/>
      <c r="I27" s="40"/>
      <c r="J27" s="40"/>
      <c r="K27" s="40"/>
      <c r="L27" s="40">
        <v>2</v>
      </c>
      <c r="M27" s="149">
        <f t="shared" si="0"/>
        <v>3</v>
      </c>
    </row>
    <row r="28" spans="1:13">
      <c r="A28" s="5">
        <v>23</v>
      </c>
      <c r="B28" s="108" t="s">
        <v>24</v>
      </c>
      <c r="C28" s="87" t="s">
        <v>51</v>
      </c>
      <c r="D28" s="3">
        <v>1972</v>
      </c>
      <c r="E28" s="4" t="s">
        <v>52</v>
      </c>
      <c r="F28" s="38">
        <v>3</v>
      </c>
      <c r="G28" s="44"/>
      <c r="H28" s="181"/>
      <c r="I28" s="40"/>
      <c r="J28" s="40"/>
      <c r="K28" s="40"/>
      <c r="L28" s="40"/>
      <c r="M28" s="149">
        <f t="shared" si="0"/>
        <v>3</v>
      </c>
    </row>
    <row r="29" spans="1:13">
      <c r="A29" s="5">
        <v>24</v>
      </c>
      <c r="B29" s="179" t="s">
        <v>237</v>
      </c>
      <c r="C29" s="74" t="s">
        <v>238</v>
      </c>
      <c r="D29" s="7">
        <v>1974</v>
      </c>
      <c r="E29" s="6" t="s">
        <v>23</v>
      </c>
      <c r="F29" s="159"/>
      <c r="G29" s="159"/>
      <c r="H29" s="159"/>
      <c r="I29" s="159"/>
      <c r="J29" s="159"/>
      <c r="K29" s="159">
        <v>2</v>
      </c>
      <c r="L29" s="159"/>
      <c r="M29" s="149">
        <f t="shared" si="0"/>
        <v>2</v>
      </c>
    </row>
    <row r="30" spans="1:13">
      <c r="A30" s="5">
        <v>25</v>
      </c>
      <c r="B30" s="78" t="s">
        <v>284</v>
      </c>
      <c r="C30" s="74" t="s">
        <v>285</v>
      </c>
      <c r="D30" s="7">
        <v>1942</v>
      </c>
      <c r="E30" s="6" t="s">
        <v>23</v>
      </c>
      <c r="F30" s="159"/>
      <c r="G30" s="40"/>
      <c r="H30" s="40"/>
      <c r="I30" s="40"/>
      <c r="J30" s="40">
        <v>2</v>
      </c>
      <c r="K30" s="40"/>
      <c r="L30" s="40"/>
      <c r="M30" s="149">
        <f t="shared" si="0"/>
        <v>2</v>
      </c>
    </row>
    <row r="31" spans="1:13">
      <c r="A31" s="5">
        <v>26</v>
      </c>
      <c r="B31" s="107" t="s">
        <v>47</v>
      </c>
      <c r="C31" s="104" t="s">
        <v>48</v>
      </c>
      <c r="D31" s="13">
        <v>1990</v>
      </c>
      <c r="E31" s="4" t="s">
        <v>20</v>
      </c>
      <c r="F31" s="46"/>
      <c r="G31" s="46"/>
      <c r="H31" s="46"/>
      <c r="I31" s="121">
        <v>2</v>
      </c>
      <c r="J31" s="46"/>
      <c r="K31" s="46"/>
      <c r="L31" s="46"/>
      <c r="M31" s="149">
        <f t="shared" si="0"/>
        <v>2</v>
      </c>
    </row>
    <row r="32" spans="1:13">
      <c r="B32" s="70"/>
    </row>
  </sheetData>
  <sortState ref="B6:M31">
    <sortCondition descending="1" ref="M6:M31"/>
    <sortCondition descending="1" ref="L6:L31"/>
    <sortCondition descending="1" ref="K6:K31"/>
  </sortState>
  <mergeCells count="4">
    <mergeCell ref="A1:F1"/>
    <mergeCell ref="G1:H1"/>
    <mergeCell ref="A3:F3"/>
    <mergeCell ref="B5:C5"/>
  </mergeCells>
  <conditionalFormatting sqref="E16:E24">
    <cfRule type="cellIs" dxfId="18" priority="6" stopIfTrue="1" operator="equal">
      <formula>100</formula>
    </cfRule>
  </conditionalFormatting>
  <conditionalFormatting sqref="E6:E15">
    <cfRule type="cellIs" dxfId="17" priority="5" stopIfTrue="1" operator="equal">
      <formula>100</formula>
    </cfRule>
  </conditionalFormatting>
  <conditionalFormatting sqref="E25">
    <cfRule type="cellIs" dxfId="16" priority="4" stopIfTrue="1" operator="equal">
      <formula>100</formula>
    </cfRule>
  </conditionalFormatting>
  <conditionalFormatting sqref="E26">
    <cfRule type="cellIs" dxfId="15" priority="3" stopIfTrue="1" operator="equal">
      <formula>100</formula>
    </cfRule>
  </conditionalFormatting>
  <conditionalFormatting sqref="E27:E28">
    <cfRule type="cellIs" dxfId="14" priority="1" stopIfTrue="1" operator="equal">
      <formula>100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Normal="100" workbookViewId="0">
      <selection activeCell="L5" sqref="L5"/>
    </sheetView>
  </sheetViews>
  <sheetFormatPr defaultColWidth="11" defaultRowHeight="15.75"/>
  <cols>
    <col min="1" max="1" width="4.625" customWidth="1"/>
    <col min="2" max="2" width="13.625" customWidth="1"/>
    <col min="3" max="3" width="13.875" customWidth="1"/>
    <col min="4" max="4" width="4.875" customWidth="1"/>
    <col min="5" max="5" width="14.25" customWidth="1"/>
    <col min="6" max="12" width="3.5" customWidth="1"/>
    <col min="13" max="13" width="3.625" customWidth="1"/>
    <col min="14" max="14" width="1.625" customWidth="1"/>
  </cols>
  <sheetData>
    <row r="1" spans="1:13" ht="18.75">
      <c r="A1" s="196" t="s">
        <v>0</v>
      </c>
      <c r="B1" s="196"/>
      <c r="C1" s="196"/>
      <c r="D1" s="196"/>
      <c r="E1" s="196"/>
      <c r="F1" s="196"/>
      <c r="G1" s="197">
        <v>2017</v>
      </c>
      <c r="H1" s="197"/>
      <c r="I1" s="47"/>
      <c r="J1" s="47"/>
      <c r="K1" s="47"/>
      <c r="L1" s="47"/>
    </row>
    <row r="2" spans="1:1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3">
      <c r="A3" s="198" t="s">
        <v>112</v>
      </c>
      <c r="B3" s="198"/>
      <c r="C3" s="198"/>
      <c r="D3" s="198"/>
      <c r="E3" s="198"/>
      <c r="F3" s="198"/>
      <c r="G3" s="47"/>
      <c r="H3" s="47"/>
      <c r="I3" s="47"/>
      <c r="J3" s="47"/>
      <c r="K3" s="47"/>
      <c r="L3" s="47"/>
    </row>
    <row r="4" spans="1:1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3" ht="201">
      <c r="A5" s="112" t="s">
        <v>2</v>
      </c>
      <c r="B5" s="199" t="s">
        <v>244</v>
      </c>
      <c r="C5" s="199"/>
      <c r="D5" s="113" t="s">
        <v>61</v>
      </c>
      <c r="E5" s="113" t="s">
        <v>4</v>
      </c>
      <c r="F5" s="114" t="s">
        <v>56</v>
      </c>
      <c r="G5" s="115" t="s">
        <v>57</v>
      </c>
      <c r="H5" s="114" t="s">
        <v>58</v>
      </c>
      <c r="I5" s="114" t="s">
        <v>59</v>
      </c>
      <c r="J5" s="114" t="s">
        <v>272</v>
      </c>
      <c r="K5" s="114" t="s">
        <v>60</v>
      </c>
      <c r="L5" s="114" t="s">
        <v>318</v>
      </c>
      <c r="M5" s="116" t="s">
        <v>245</v>
      </c>
    </row>
    <row r="6" spans="1:13">
      <c r="A6" s="2" t="s">
        <v>5</v>
      </c>
      <c r="B6" s="96" t="s">
        <v>64</v>
      </c>
      <c r="C6" s="102" t="s">
        <v>65</v>
      </c>
      <c r="D6" s="3">
        <v>1968</v>
      </c>
      <c r="E6" s="10" t="s">
        <v>267</v>
      </c>
      <c r="F6" s="44">
        <v>12</v>
      </c>
      <c r="G6" s="176">
        <v>10</v>
      </c>
      <c r="H6" s="39">
        <v>12</v>
      </c>
      <c r="I6" s="39">
        <v>12</v>
      </c>
      <c r="J6" s="39">
        <v>12</v>
      </c>
      <c r="K6" s="39">
        <v>12</v>
      </c>
      <c r="L6" s="39">
        <v>12</v>
      </c>
      <c r="M6" s="148">
        <v>72</v>
      </c>
    </row>
    <row r="7" spans="1:13">
      <c r="A7" s="2" t="s">
        <v>9</v>
      </c>
      <c r="B7" s="96" t="s">
        <v>72</v>
      </c>
      <c r="C7" s="102" t="s">
        <v>73</v>
      </c>
      <c r="D7" s="3">
        <v>1969</v>
      </c>
      <c r="E7" s="10" t="s">
        <v>23</v>
      </c>
      <c r="F7" s="39">
        <v>8</v>
      </c>
      <c r="G7" s="48">
        <v>12</v>
      </c>
      <c r="H7" s="39">
        <v>10</v>
      </c>
      <c r="I7" s="175">
        <v>6</v>
      </c>
      <c r="J7" s="40">
        <v>6</v>
      </c>
      <c r="K7" s="39">
        <v>10</v>
      </c>
      <c r="L7" s="40">
        <v>7</v>
      </c>
      <c r="M7" s="148">
        <v>53</v>
      </c>
    </row>
    <row r="8" spans="1:13">
      <c r="A8" s="2" t="s">
        <v>12</v>
      </c>
      <c r="B8" s="137" t="s">
        <v>68</v>
      </c>
      <c r="C8" s="138" t="s">
        <v>69</v>
      </c>
      <c r="D8" s="3">
        <v>1994</v>
      </c>
      <c r="E8" s="10" t="s">
        <v>15</v>
      </c>
      <c r="F8" s="40">
        <v>6</v>
      </c>
      <c r="G8" s="44">
        <v>8</v>
      </c>
      <c r="H8" s="44">
        <v>8</v>
      </c>
      <c r="I8" s="44">
        <v>8</v>
      </c>
      <c r="J8" s="39">
        <v>10</v>
      </c>
      <c r="K8" s="40"/>
      <c r="L8" s="40">
        <v>6</v>
      </c>
      <c r="M8" s="148">
        <f t="shared" ref="M8:M25" si="0">SUM(F8:L8)</f>
        <v>46</v>
      </c>
    </row>
    <row r="9" spans="1:13">
      <c r="A9" s="5">
        <v>4</v>
      </c>
      <c r="B9" s="97" t="s">
        <v>78</v>
      </c>
      <c r="C9" s="103" t="s">
        <v>79</v>
      </c>
      <c r="D9" s="3">
        <v>1989</v>
      </c>
      <c r="E9" s="10" t="s">
        <v>298</v>
      </c>
      <c r="F9" s="38">
        <v>7</v>
      </c>
      <c r="G9" s="40"/>
      <c r="H9" s="39">
        <v>7</v>
      </c>
      <c r="I9" s="39">
        <v>10</v>
      </c>
      <c r="J9" s="40"/>
      <c r="K9" s="40">
        <v>7</v>
      </c>
      <c r="L9" s="39">
        <v>10</v>
      </c>
      <c r="M9" s="149">
        <f t="shared" si="0"/>
        <v>41</v>
      </c>
    </row>
    <row r="10" spans="1:13">
      <c r="A10" s="5">
        <v>5</v>
      </c>
      <c r="B10" s="139" t="s">
        <v>76</v>
      </c>
      <c r="C10" s="144" t="s">
        <v>77</v>
      </c>
      <c r="D10" s="3">
        <v>2001</v>
      </c>
      <c r="E10" s="10" t="s">
        <v>15</v>
      </c>
      <c r="F10" s="44">
        <v>10</v>
      </c>
      <c r="G10" s="40">
        <v>7</v>
      </c>
      <c r="H10" s="40">
        <v>5</v>
      </c>
      <c r="I10" s="40">
        <v>3</v>
      </c>
      <c r="J10" s="39">
        <v>8</v>
      </c>
      <c r="K10" s="39"/>
      <c r="L10" s="40"/>
      <c r="M10" s="149">
        <f t="shared" si="0"/>
        <v>33</v>
      </c>
    </row>
    <row r="11" spans="1:13">
      <c r="A11" s="5">
        <v>6</v>
      </c>
      <c r="B11" s="97" t="s">
        <v>62</v>
      </c>
      <c r="C11" s="103" t="s">
        <v>63</v>
      </c>
      <c r="D11" s="3">
        <v>1998</v>
      </c>
      <c r="E11" s="10" t="s">
        <v>29</v>
      </c>
      <c r="F11" s="38">
        <v>5</v>
      </c>
      <c r="G11" s="40">
        <v>3</v>
      </c>
      <c r="H11" s="40">
        <v>2</v>
      </c>
      <c r="I11" s="175">
        <v>1</v>
      </c>
      <c r="J11" s="40">
        <v>7</v>
      </c>
      <c r="K11" s="39">
        <v>8</v>
      </c>
      <c r="L11" s="40">
        <v>5</v>
      </c>
      <c r="M11" s="149">
        <f t="shared" si="0"/>
        <v>31</v>
      </c>
    </row>
    <row r="12" spans="1:13">
      <c r="A12" s="5">
        <v>7</v>
      </c>
      <c r="B12" s="97" t="s">
        <v>74</v>
      </c>
      <c r="C12" s="103" t="s">
        <v>75</v>
      </c>
      <c r="D12" s="3">
        <v>1994</v>
      </c>
      <c r="E12" s="10" t="s">
        <v>20</v>
      </c>
      <c r="F12" s="38">
        <v>2</v>
      </c>
      <c r="G12" s="40">
        <v>6</v>
      </c>
      <c r="H12" s="40">
        <v>4</v>
      </c>
      <c r="I12" s="40">
        <v>7</v>
      </c>
      <c r="J12" s="40"/>
      <c r="K12" s="52"/>
      <c r="L12" s="39">
        <v>8</v>
      </c>
      <c r="M12" s="149">
        <f t="shared" si="0"/>
        <v>27</v>
      </c>
    </row>
    <row r="13" spans="1:13">
      <c r="A13" s="5">
        <v>8</v>
      </c>
      <c r="B13" s="83" t="s">
        <v>97</v>
      </c>
      <c r="C13" s="103" t="s">
        <v>117</v>
      </c>
      <c r="D13" s="3">
        <v>2001</v>
      </c>
      <c r="E13" s="10" t="s">
        <v>15</v>
      </c>
      <c r="F13" s="38"/>
      <c r="G13" s="40"/>
      <c r="H13" s="40">
        <v>6</v>
      </c>
      <c r="I13" s="40">
        <v>2</v>
      </c>
      <c r="J13" s="40">
        <v>4</v>
      </c>
      <c r="K13" s="40"/>
      <c r="L13" s="40"/>
      <c r="M13" s="149">
        <f t="shared" si="0"/>
        <v>12</v>
      </c>
    </row>
    <row r="14" spans="1:13">
      <c r="A14" s="5">
        <v>9</v>
      </c>
      <c r="B14" s="67" t="s">
        <v>66</v>
      </c>
      <c r="C14" s="61" t="s">
        <v>67</v>
      </c>
      <c r="D14" s="15">
        <v>1998</v>
      </c>
      <c r="E14" s="14" t="s">
        <v>23</v>
      </c>
      <c r="F14" s="40"/>
      <c r="G14" s="40">
        <v>4</v>
      </c>
      <c r="H14" s="189"/>
      <c r="I14" s="40"/>
      <c r="J14" s="40"/>
      <c r="K14" s="40">
        <v>3</v>
      </c>
      <c r="L14" s="40">
        <v>4</v>
      </c>
      <c r="M14" s="149">
        <f t="shared" si="0"/>
        <v>11</v>
      </c>
    </row>
    <row r="15" spans="1:13">
      <c r="A15" s="5">
        <v>10</v>
      </c>
      <c r="B15" s="97" t="s">
        <v>70</v>
      </c>
      <c r="C15" s="103" t="s">
        <v>71</v>
      </c>
      <c r="D15" s="3">
        <v>2000</v>
      </c>
      <c r="E15" s="10" t="s">
        <v>23</v>
      </c>
      <c r="F15" s="40">
        <v>1</v>
      </c>
      <c r="G15" s="40">
        <v>2</v>
      </c>
      <c r="H15" s="40"/>
      <c r="I15" s="40"/>
      <c r="J15" s="40">
        <v>1</v>
      </c>
      <c r="K15" s="40">
        <v>6</v>
      </c>
      <c r="L15" s="40"/>
      <c r="M15" s="149">
        <f t="shared" si="0"/>
        <v>10</v>
      </c>
    </row>
    <row r="16" spans="1:13">
      <c r="A16" s="5">
        <v>11</v>
      </c>
      <c r="B16" s="161" t="s">
        <v>115</v>
      </c>
      <c r="C16" s="162" t="s">
        <v>116</v>
      </c>
      <c r="D16" s="20">
        <v>1995</v>
      </c>
      <c r="E16" s="21" t="s">
        <v>55</v>
      </c>
      <c r="F16" s="38">
        <v>3</v>
      </c>
      <c r="G16" s="38"/>
      <c r="H16" s="41">
        <v>3</v>
      </c>
      <c r="I16" s="40"/>
      <c r="J16" s="40">
        <v>3</v>
      </c>
      <c r="K16" s="40"/>
      <c r="L16" s="40"/>
      <c r="M16" s="149">
        <f t="shared" si="0"/>
        <v>9</v>
      </c>
    </row>
    <row r="17" spans="1:13">
      <c r="A17" s="5">
        <v>12</v>
      </c>
      <c r="B17" s="143" t="s">
        <v>92</v>
      </c>
      <c r="C17" s="88" t="s">
        <v>93</v>
      </c>
      <c r="D17" s="20">
        <v>1953</v>
      </c>
      <c r="E17" s="19" t="s">
        <v>29</v>
      </c>
      <c r="F17" s="159"/>
      <c r="G17" s="159"/>
      <c r="H17" s="171"/>
      <c r="I17" s="159"/>
      <c r="J17" s="158"/>
      <c r="K17" s="158">
        <v>5</v>
      </c>
      <c r="L17" s="158">
        <v>3</v>
      </c>
      <c r="M17" s="149">
        <f t="shared" si="0"/>
        <v>8</v>
      </c>
    </row>
    <row r="18" spans="1:13">
      <c r="A18" s="5">
        <v>13</v>
      </c>
      <c r="B18" s="97" t="s">
        <v>84</v>
      </c>
      <c r="C18" s="103" t="s">
        <v>85</v>
      </c>
      <c r="D18" s="3">
        <v>2000</v>
      </c>
      <c r="E18" s="10" t="s">
        <v>23</v>
      </c>
      <c r="F18" s="40">
        <v>4</v>
      </c>
      <c r="G18" s="40"/>
      <c r="H18" s="41"/>
      <c r="I18" s="40"/>
      <c r="J18" s="40">
        <v>2</v>
      </c>
      <c r="K18" s="40">
        <v>2</v>
      </c>
      <c r="L18" s="40"/>
      <c r="M18" s="149">
        <f t="shared" si="0"/>
        <v>8</v>
      </c>
    </row>
    <row r="19" spans="1:13">
      <c r="A19" s="5">
        <v>14</v>
      </c>
      <c r="B19" s="97" t="s">
        <v>286</v>
      </c>
      <c r="C19" s="103" t="s">
        <v>287</v>
      </c>
      <c r="D19" s="3">
        <v>1986</v>
      </c>
      <c r="E19" s="10" t="s">
        <v>270</v>
      </c>
      <c r="F19" s="40"/>
      <c r="G19" s="40"/>
      <c r="H19" s="41"/>
      <c r="I19" s="40"/>
      <c r="J19" s="40">
        <v>5</v>
      </c>
      <c r="K19" s="40"/>
      <c r="L19" s="40"/>
      <c r="M19" s="149">
        <f t="shared" si="0"/>
        <v>5</v>
      </c>
    </row>
    <row r="20" spans="1:13">
      <c r="A20" s="5">
        <v>15</v>
      </c>
      <c r="B20" s="78" t="s">
        <v>68</v>
      </c>
      <c r="C20" s="87" t="s">
        <v>266</v>
      </c>
      <c r="D20" s="3">
        <v>1993</v>
      </c>
      <c r="E20" s="10" t="s">
        <v>15</v>
      </c>
      <c r="F20" s="40"/>
      <c r="G20" s="53"/>
      <c r="H20" s="41"/>
      <c r="I20" s="41">
        <v>5</v>
      </c>
      <c r="J20" s="40"/>
      <c r="K20" s="40"/>
      <c r="L20" s="40"/>
      <c r="M20" s="149">
        <f t="shared" si="0"/>
        <v>5</v>
      </c>
    </row>
    <row r="21" spans="1:13">
      <c r="A21" s="5">
        <v>16</v>
      </c>
      <c r="B21" s="78" t="s">
        <v>97</v>
      </c>
      <c r="C21" s="87" t="s">
        <v>118</v>
      </c>
      <c r="D21" s="3">
        <v>2004</v>
      </c>
      <c r="E21" s="10" t="s">
        <v>15</v>
      </c>
      <c r="F21" s="52"/>
      <c r="G21" s="40"/>
      <c r="H21" s="41">
        <v>1</v>
      </c>
      <c r="I21" s="41">
        <v>4</v>
      </c>
      <c r="J21" s="40"/>
      <c r="K21" s="40"/>
      <c r="L21" s="40"/>
      <c r="M21" s="149">
        <f t="shared" si="0"/>
        <v>5</v>
      </c>
    </row>
    <row r="22" spans="1:13">
      <c r="A22" s="5">
        <v>17</v>
      </c>
      <c r="B22" s="67" t="s">
        <v>113</v>
      </c>
      <c r="C22" s="61" t="s">
        <v>114</v>
      </c>
      <c r="D22" s="15">
        <v>2003</v>
      </c>
      <c r="E22" s="14" t="s">
        <v>15</v>
      </c>
      <c r="F22" s="52"/>
      <c r="G22" s="40">
        <v>5</v>
      </c>
      <c r="H22" s="40"/>
      <c r="I22" s="40"/>
      <c r="J22" s="40"/>
      <c r="K22" s="40"/>
      <c r="L22" s="40"/>
      <c r="M22" s="149">
        <f t="shared" si="0"/>
        <v>5</v>
      </c>
    </row>
    <row r="23" spans="1:13">
      <c r="A23" s="5">
        <v>18</v>
      </c>
      <c r="B23" s="97" t="s">
        <v>82</v>
      </c>
      <c r="C23" s="170" t="s">
        <v>83</v>
      </c>
      <c r="D23" s="3">
        <v>1998</v>
      </c>
      <c r="E23" s="4" t="s">
        <v>23</v>
      </c>
      <c r="F23" s="159"/>
      <c r="G23" s="159"/>
      <c r="H23" s="159"/>
      <c r="I23" s="159"/>
      <c r="J23" s="158"/>
      <c r="K23" s="158">
        <v>4</v>
      </c>
      <c r="L23" s="158"/>
      <c r="M23" s="149">
        <f t="shared" si="0"/>
        <v>4</v>
      </c>
    </row>
    <row r="24" spans="1:13">
      <c r="A24" s="5">
        <v>19</v>
      </c>
      <c r="B24" s="78" t="s">
        <v>282</v>
      </c>
      <c r="C24" s="74" t="s">
        <v>283</v>
      </c>
      <c r="D24" s="7">
        <v>2000</v>
      </c>
      <c r="E24" s="6" t="s">
        <v>29</v>
      </c>
      <c r="F24" s="159"/>
      <c r="G24" s="159"/>
      <c r="H24" s="159"/>
      <c r="I24" s="159"/>
      <c r="J24" s="158"/>
      <c r="K24" s="158">
        <v>1</v>
      </c>
      <c r="L24" s="158">
        <v>2</v>
      </c>
      <c r="M24" s="149">
        <f t="shared" si="0"/>
        <v>3</v>
      </c>
    </row>
    <row r="25" spans="1:13">
      <c r="A25" s="5">
        <v>20</v>
      </c>
      <c r="B25" s="97" t="s">
        <v>80</v>
      </c>
      <c r="C25" s="87" t="s">
        <v>81</v>
      </c>
      <c r="D25" s="3">
        <v>1998</v>
      </c>
      <c r="E25" s="4" t="s">
        <v>20</v>
      </c>
      <c r="F25" s="159"/>
      <c r="G25" s="159"/>
      <c r="H25" s="159"/>
      <c r="I25" s="159"/>
      <c r="J25" s="159"/>
      <c r="K25" s="159"/>
      <c r="L25" s="158">
        <v>1</v>
      </c>
      <c r="M25" s="149">
        <f t="shared" si="0"/>
        <v>1</v>
      </c>
    </row>
    <row r="26" spans="1:13">
      <c r="B26" s="70"/>
    </row>
    <row r="27" spans="1:13">
      <c r="B27" s="70"/>
    </row>
    <row r="28" spans="1:13">
      <c r="B28" s="70"/>
    </row>
    <row r="29" spans="1:13">
      <c r="B29" s="70"/>
    </row>
    <row r="30" spans="1:13">
      <c r="B30" s="70"/>
    </row>
    <row r="31" spans="1:13">
      <c r="B31" s="70"/>
    </row>
  </sheetData>
  <sortState ref="B6:M25">
    <sortCondition descending="1" ref="M6:M25"/>
    <sortCondition descending="1" ref="L6:L25"/>
    <sortCondition descending="1" ref="K6:K25"/>
  </sortState>
  <mergeCells count="4">
    <mergeCell ref="A1:F1"/>
    <mergeCell ref="G1:H1"/>
    <mergeCell ref="A3:F3"/>
    <mergeCell ref="B5:C5"/>
  </mergeCells>
  <conditionalFormatting sqref="E6:E15 E17:E18">
    <cfRule type="cellIs" dxfId="13" priority="8" stopIfTrue="1" operator="equal">
      <formula>100</formula>
    </cfRule>
  </conditionalFormatting>
  <conditionalFormatting sqref="E19:E20">
    <cfRule type="cellIs" dxfId="12" priority="6" stopIfTrue="1" operator="equal">
      <formula>100</formula>
    </cfRule>
  </conditionalFormatting>
  <conditionalFormatting sqref="E21">
    <cfRule type="cellIs" dxfId="11" priority="3" stopIfTrue="1" operator="equal">
      <formula>100</formula>
    </cfRule>
  </conditionalFormatting>
  <conditionalFormatting sqref="E22">
    <cfRule type="cellIs" dxfId="10" priority="2" stopIfTrue="1" operator="equal">
      <formula>100</formula>
    </cfRule>
  </conditionalFormatting>
  <conditionalFormatting sqref="E25">
    <cfRule type="cellIs" dxfId="9" priority="1" stopIfTrue="1" operator="equal">
      <formula>100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Normal="100" workbookViewId="0">
      <selection activeCell="M5" sqref="M5"/>
    </sheetView>
  </sheetViews>
  <sheetFormatPr defaultColWidth="11" defaultRowHeight="15.75"/>
  <cols>
    <col min="1" max="1" width="3.625" customWidth="1"/>
    <col min="2" max="2" width="9.375" customWidth="1"/>
    <col min="3" max="3" width="15.125" customWidth="1"/>
    <col min="4" max="4" width="4.25" customWidth="1"/>
    <col min="5" max="5" width="14.625" customWidth="1"/>
    <col min="6" max="14" width="3.5" customWidth="1"/>
    <col min="15" max="15" width="2.625" customWidth="1"/>
  </cols>
  <sheetData>
    <row r="1" spans="1:14" ht="18.75">
      <c r="A1" s="196" t="s">
        <v>0</v>
      </c>
      <c r="B1" s="196"/>
      <c r="C1" s="196"/>
      <c r="D1" s="196"/>
      <c r="E1" s="196"/>
      <c r="F1" s="196"/>
      <c r="G1" s="197">
        <v>2017</v>
      </c>
      <c r="H1" s="197"/>
      <c r="I1" s="47"/>
      <c r="J1" s="47"/>
      <c r="K1" s="47"/>
      <c r="L1" s="47"/>
      <c r="M1" s="47"/>
    </row>
    <row r="2" spans="1:14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4">
      <c r="A3" s="198" t="s">
        <v>119</v>
      </c>
      <c r="B3" s="198"/>
      <c r="C3" s="198"/>
      <c r="D3" s="198"/>
      <c r="E3" s="198"/>
      <c r="F3" s="198"/>
      <c r="G3" s="47"/>
      <c r="H3" s="47"/>
      <c r="I3" s="47"/>
      <c r="J3" s="47"/>
      <c r="K3" s="47"/>
      <c r="L3" s="47"/>
      <c r="M3" s="47"/>
    </row>
    <row r="4" spans="1:14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4" ht="201">
      <c r="A5" s="112" t="s">
        <v>2</v>
      </c>
      <c r="B5" s="199" t="s">
        <v>244</v>
      </c>
      <c r="C5" s="199"/>
      <c r="D5" s="113" t="s">
        <v>61</v>
      </c>
      <c r="E5" s="113" t="s">
        <v>4</v>
      </c>
      <c r="F5" s="114" t="s">
        <v>56</v>
      </c>
      <c r="G5" s="115" t="s">
        <v>57</v>
      </c>
      <c r="H5" s="114" t="s">
        <v>58</v>
      </c>
      <c r="I5" s="114" t="s">
        <v>59</v>
      </c>
      <c r="J5" s="114" t="s">
        <v>272</v>
      </c>
      <c r="K5" s="114" t="s">
        <v>60</v>
      </c>
      <c r="L5" s="136" t="s">
        <v>304</v>
      </c>
      <c r="M5" s="114" t="s">
        <v>318</v>
      </c>
      <c r="N5" s="116" t="s">
        <v>245</v>
      </c>
    </row>
    <row r="6" spans="1:14">
      <c r="A6" s="2" t="s">
        <v>5</v>
      </c>
      <c r="B6" s="137" t="s">
        <v>124</v>
      </c>
      <c r="C6" s="145" t="s">
        <v>125</v>
      </c>
      <c r="D6" s="25">
        <v>1978</v>
      </c>
      <c r="E6" s="26" t="s">
        <v>23</v>
      </c>
      <c r="F6" s="40">
        <v>5</v>
      </c>
      <c r="G6" s="39">
        <v>8</v>
      </c>
      <c r="H6" s="175">
        <v>4</v>
      </c>
      <c r="I6" s="39">
        <v>8</v>
      </c>
      <c r="J6" s="44">
        <v>10</v>
      </c>
      <c r="K6" s="39">
        <v>10</v>
      </c>
      <c r="L6" s="39">
        <v>12</v>
      </c>
      <c r="M6" s="39">
        <v>10</v>
      </c>
      <c r="N6" s="148">
        <v>63</v>
      </c>
    </row>
    <row r="7" spans="1:14">
      <c r="A7" s="2" t="s">
        <v>9</v>
      </c>
      <c r="B7" s="96" t="s">
        <v>13</v>
      </c>
      <c r="C7" s="99" t="s">
        <v>120</v>
      </c>
      <c r="D7" s="25">
        <v>1987</v>
      </c>
      <c r="E7" s="26" t="s">
        <v>15</v>
      </c>
      <c r="F7" s="44">
        <v>10</v>
      </c>
      <c r="G7" s="44">
        <v>10</v>
      </c>
      <c r="H7" s="40">
        <v>6</v>
      </c>
      <c r="I7" s="40">
        <v>7</v>
      </c>
      <c r="J7" s="39">
        <v>12</v>
      </c>
      <c r="K7" s="39">
        <v>8</v>
      </c>
      <c r="L7" s="39"/>
      <c r="M7" s="39">
        <v>8</v>
      </c>
      <c r="N7" s="148">
        <f t="shared" ref="N7:N31" si="0">SUM(F7:M7)</f>
        <v>61</v>
      </c>
    </row>
    <row r="8" spans="1:14">
      <c r="A8" s="2" t="s">
        <v>12</v>
      </c>
      <c r="B8" s="96" t="s">
        <v>121</v>
      </c>
      <c r="C8" s="99" t="s">
        <v>122</v>
      </c>
      <c r="D8" s="25">
        <v>1983</v>
      </c>
      <c r="E8" s="8" t="s">
        <v>23</v>
      </c>
      <c r="F8" s="48">
        <v>8</v>
      </c>
      <c r="G8" s="39">
        <v>12</v>
      </c>
      <c r="H8" s="40">
        <v>5</v>
      </c>
      <c r="I8" s="39"/>
      <c r="J8" s="40">
        <v>4</v>
      </c>
      <c r="K8" s="40"/>
      <c r="L8" s="40">
        <v>5</v>
      </c>
      <c r="M8" s="39">
        <v>12</v>
      </c>
      <c r="N8" s="148">
        <f t="shared" si="0"/>
        <v>46</v>
      </c>
    </row>
    <row r="9" spans="1:14">
      <c r="A9" s="5">
        <v>4</v>
      </c>
      <c r="B9" s="97" t="s">
        <v>37</v>
      </c>
      <c r="C9" s="100" t="s">
        <v>38</v>
      </c>
      <c r="D9" s="25">
        <v>1949</v>
      </c>
      <c r="E9" s="26" t="s">
        <v>23</v>
      </c>
      <c r="F9" s="49">
        <v>4</v>
      </c>
      <c r="G9" s="40">
        <v>6</v>
      </c>
      <c r="H9" s="39"/>
      <c r="I9" s="40"/>
      <c r="J9" s="40">
        <v>7</v>
      </c>
      <c r="K9" s="40">
        <v>6</v>
      </c>
      <c r="L9" s="40"/>
      <c r="M9" s="40">
        <v>7</v>
      </c>
      <c r="N9" s="149">
        <f t="shared" si="0"/>
        <v>30</v>
      </c>
    </row>
    <row r="10" spans="1:14">
      <c r="A10" s="5">
        <v>5</v>
      </c>
      <c r="B10" s="146" t="s">
        <v>16</v>
      </c>
      <c r="C10" s="147" t="s">
        <v>123</v>
      </c>
      <c r="D10" s="25">
        <v>1974</v>
      </c>
      <c r="E10" s="26" t="s">
        <v>20</v>
      </c>
      <c r="F10" s="44">
        <v>7</v>
      </c>
      <c r="G10" s="40"/>
      <c r="H10" s="39">
        <v>10</v>
      </c>
      <c r="I10" s="40">
        <v>6</v>
      </c>
      <c r="J10" s="40"/>
      <c r="K10" s="40"/>
      <c r="L10" s="40">
        <v>6</v>
      </c>
      <c r="M10" s="40"/>
      <c r="N10" s="149">
        <f t="shared" si="0"/>
        <v>29</v>
      </c>
    </row>
    <row r="11" spans="1:14">
      <c r="A11" s="5">
        <v>6</v>
      </c>
      <c r="B11" s="67" t="s">
        <v>165</v>
      </c>
      <c r="C11" s="61" t="s">
        <v>166</v>
      </c>
      <c r="D11" s="15">
        <v>1973</v>
      </c>
      <c r="E11" s="14" t="s">
        <v>135</v>
      </c>
      <c r="F11" s="40"/>
      <c r="G11" s="40"/>
      <c r="H11" s="40"/>
      <c r="I11" s="40"/>
      <c r="J11" s="39">
        <v>8</v>
      </c>
      <c r="K11" s="39">
        <v>12</v>
      </c>
      <c r="L11" s="40">
        <v>7</v>
      </c>
      <c r="M11" s="40"/>
      <c r="N11" s="149">
        <f t="shared" si="0"/>
        <v>27</v>
      </c>
    </row>
    <row r="12" spans="1:14">
      <c r="A12" s="5">
        <v>7</v>
      </c>
      <c r="B12" s="67" t="s">
        <v>138</v>
      </c>
      <c r="C12" s="61" t="s">
        <v>139</v>
      </c>
      <c r="D12" s="15">
        <v>1988</v>
      </c>
      <c r="E12" s="14" t="s">
        <v>135</v>
      </c>
      <c r="F12" s="40"/>
      <c r="G12" s="40">
        <v>5</v>
      </c>
      <c r="H12" s="57"/>
      <c r="I12" s="40">
        <v>2</v>
      </c>
      <c r="J12" s="40">
        <v>5</v>
      </c>
      <c r="K12" s="40">
        <v>4</v>
      </c>
      <c r="L12" s="40">
        <v>4</v>
      </c>
      <c r="M12" s="40">
        <v>5</v>
      </c>
      <c r="N12" s="149">
        <f t="shared" si="0"/>
        <v>25</v>
      </c>
    </row>
    <row r="13" spans="1:14">
      <c r="A13" s="5">
        <v>8</v>
      </c>
      <c r="B13" s="78" t="s">
        <v>126</v>
      </c>
      <c r="C13" s="100" t="s">
        <v>127</v>
      </c>
      <c r="D13" s="25">
        <v>1970</v>
      </c>
      <c r="E13" s="26" t="s">
        <v>8</v>
      </c>
      <c r="F13" s="38"/>
      <c r="G13" s="53"/>
      <c r="H13" s="39">
        <v>12</v>
      </c>
      <c r="I13" s="40">
        <v>4</v>
      </c>
      <c r="J13" s="40"/>
      <c r="K13" s="39"/>
      <c r="L13" s="39">
        <v>8</v>
      </c>
      <c r="M13" s="39"/>
      <c r="N13" s="149">
        <f t="shared" si="0"/>
        <v>24</v>
      </c>
    </row>
    <row r="14" spans="1:14">
      <c r="A14" s="5">
        <v>9</v>
      </c>
      <c r="B14" s="97" t="s">
        <v>130</v>
      </c>
      <c r="C14" s="100" t="s">
        <v>131</v>
      </c>
      <c r="D14" s="25">
        <v>1973</v>
      </c>
      <c r="E14" s="26" t="s">
        <v>23</v>
      </c>
      <c r="F14" s="49">
        <v>6</v>
      </c>
      <c r="G14" s="38">
        <v>4</v>
      </c>
      <c r="H14" s="39"/>
      <c r="I14" s="39"/>
      <c r="J14" s="40">
        <v>1</v>
      </c>
      <c r="K14" s="40">
        <v>7</v>
      </c>
      <c r="L14" s="40"/>
      <c r="M14" s="40">
        <v>4</v>
      </c>
      <c r="N14" s="149">
        <f t="shared" si="0"/>
        <v>22</v>
      </c>
    </row>
    <row r="15" spans="1:14">
      <c r="A15" s="5">
        <v>10</v>
      </c>
      <c r="B15" s="97" t="s">
        <v>128</v>
      </c>
      <c r="C15" s="100" t="s">
        <v>129</v>
      </c>
      <c r="D15" s="25">
        <v>1976</v>
      </c>
      <c r="E15" s="26" t="s">
        <v>20</v>
      </c>
      <c r="F15" s="44">
        <v>12</v>
      </c>
      <c r="G15" s="44"/>
      <c r="H15" s="38"/>
      <c r="I15" s="44">
        <v>10</v>
      </c>
      <c r="J15" s="39"/>
      <c r="K15" s="40"/>
      <c r="L15" s="40"/>
      <c r="M15" s="40"/>
      <c r="N15" s="149">
        <f t="shared" si="0"/>
        <v>22</v>
      </c>
    </row>
    <row r="16" spans="1:14">
      <c r="A16" s="5">
        <v>11</v>
      </c>
      <c r="B16" s="173" t="s">
        <v>133</v>
      </c>
      <c r="C16" s="101" t="s">
        <v>134</v>
      </c>
      <c r="D16" s="27">
        <v>1993</v>
      </c>
      <c r="E16" s="16" t="s">
        <v>135</v>
      </c>
      <c r="F16" s="40"/>
      <c r="G16" s="40"/>
      <c r="H16" s="39">
        <v>8</v>
      </c>
      <c r="I16" s="39">
        <v>12</v>
      </c>
      <c r="J16" s="40"/>
      <c r="K16" s="40"/>
      <c r="L16" s="40"/>
      <c r="M16" s="40"/>
      <c r="N16" s="149">
        <f t="shared" si="0"/>
        <v>20</v>
      </c>
    </row>
    <row r="17" spans="1:14">
      <c r="A17" s="5">
        <v>12</v>
      </c>
      <c r="B17" s="68" t="s">
        <v>18</v>
      </c>
      <c r="C17" s="62" t="s">
        <v>143</v>
      </c>
      <c r="D17" s="17">
        <v>1970</v>
      </c>
      <c r="E17" s="16" t="s">
        <v>23</v>
      </c>
      <c r="F17" s="38"/>
      <c r="G17" s="40">
        <v>3</v>
      </c>
      <c r="H17" s="40"/>
      <c r="I17" s="40">
        <v>3</v>
      </c>
      <c r="J17" s="39"/>
      <c r="K17" s="40">
        <v>5</v>
      </c>
      <c r="L17" s="40">
        <v>2</v>
      </c>
      <c r="M17" s="40">
        <v>6</v>
      </c>
      <c r="N17" s="149">
        <f t="shared" si="0"/>
        <v>19</v>
      </c>
    </row>
    <row r="18" spans="1:14">
      <c r="A18" s="5">
        <v>13</v>
      </c>
      <c r="B18" s="173" t="s">
        <v>140</v>
      </c>
      <c r="C18" s="101" t="s">
        <v>141</v>
      </c>
      <c r="D18" s="27">
        <v>1985</v>
      </c>
      <c r="E18" s="26" t="s">
        <v>236</v>
      </c>
      <c r="F18" s="40"/>
      <c r="G18" s="40"/>
      <c r="H18" s="40">
        <v>3</v>
      </c>
      <c r="I18" s="40"/>
      <c r="J18" s="40"/>
      <c r="K18" s="40"/>
      <c r="L18" s="39">
        <v>10</v>
      </c>
      <c r="M18" s="40"/>
      <c r="N18" s="149">
        <f t="shared" si="0"/>
        <v>13</v>
      </c>
    </row>
    <row r="19" spans="1:14">
      <c r="A19" s="5">
        <v>14</v>
      </c>
      <c r="B19" s="161" t="s">
        <v>41</v>
      </c>
      <c r="C19" s="101" t="s">
        <v>132</v>
      </c>
      <c r="D19" s="27">
        <v>1972</v>
      </c>
      <c r="E19" s="26" t="s">
        <v>29</v>
      </c>
      <c r="F19" s="38">
        <v>2</v>
      </c>
      <c r="G19" s="40">
        <v>7</v>
      </c>
      <c r="H19" s="40"/>
      <c r="I19" s="40"/>
      <c r="J19" s="40">
        <v>3</v>
      </c>
      <c r="K19" s="40"/>
      <c r="L19" s="40">
        <v>1</v>
      </c>
      <c r="M19" s="40"/>
      <c r="N19" s="149">
        <f t="shared" si="0"/>
        <v>13</v>
      </c>
    </row>
    <row r="20" spans="1:14">
      <c r="A20" s="5">
        <v>15</v>
      </c>
      <c r="B20" s="97" t="s">
        <v>144</v>
      </c>
      <c r="C20" s="100" t="s">
        <v>145</v>
      </c>
      <c r="D20" s="25">
        <v>1973</v>
      </c>
      <c r="E20" s="8" t="s">
        <v>32</v>
      </c>
      <c r="F20" s="40">
        <v>3</v>
      </c>
      <c r="G20" s="40"/>
      <c r="H20" s="40"/>
      <c r="I20" s="40"/>
      <c r="J20" s="40">
        <v>6</v>
      </c>
      <c r="K20" s="40" t="s">
        <v>254</v>
      </c>
      <c r="L20" s="40"/>
      <c r="M20" s="40"/>
      <c r="N20" s="149">
        <f t="shared" si="0"/>
        <v>9</v>
      </c>
    </row>
    <row r="21" spans="1:14">
      <c r="A21" s="5">
        <v>16</v>
      </c>
      <c r="B21" s="83" t="s">
        <v>136</v>
      </c>
      <c r="C21" s="100" t="s">
        <v>137</v>
      </c>
      <c r="D21" s="25">
        <v>1966</v>
      </c>
      <c r="E21" s="26" t="s">
        <v>15</v>
      </c>
      <c r="F21" s="40"/>
      <c r="G21" s="40"/>
      <c r="H21" s="40">
        <v>7</v>
      </c>
      <c r="I21" s="40">
        <v>1</v>
      </c>
      <c r="J21" s="40"/>
      <c r="K21" s="40"/>
      <c r="L21" s="40"/>
      <c r="M21" s="40"/>
      <c r="N21" s="149">
        <f t="shared" si="0"/>
        <v>8</v>
      </c>
    </row>
    <row r="22" spans="1:14">
      <c r="A22" s="5">
        <v>17</v>
      </c>
      <c r="B22" s="98" t="s">
        <v>154</v>
      </c>
      <c r="C22" s="87" t="s">
        <v>155</v>
      </c>
      <c r="D22" s="25">
        <v>1977</v>
      </c>
      <c r="E22" s="14" t="s">
        <v>135</v>
      </c>
      <c r="F22" s="38">
        <v>1</v>
      </c>
      <c r="G22" s="40"/>
      <c r="H22" s="40"/>
      <c r="I22" s="40">
        <v>5</v>
      </c>
      <c r="J22" s="40"/>
      <c r="K22" s="40"/>
      <c r="L22" s="40"/>
      <c r="M22" s="40"/>
      <c r="N22" s="149">
        <f t="shared" si="0"/>
        <v>6</v>
      </c>
    </row>
    <row r="23" spans="1:14">
      <c r="A23" s="5">
        <v>18</v>
      </c>
      <c r="B23" s="78" t="s">
        <v>53</v>
      </c>
      <c r="C23" s="74" t="s">
        <v>289</v>
      </c>
      <c r="D23" s="7">
        <v>1959</v>
      </c>
      <c r="E23" s="6" t="s">
        <v>29</v>
      </c>
      <c r="F23" s="159"/>
      <c r="G23" s="159"/>
      <c r="H23" s="159"/>
      <c r="I23" s="159"/>
      <c r="J23" s="158"/>
      <c r="K23" s="158">
        <v>2</v>
      </c>
      <c r="L23" s="158"/>
      <c r="M23" s="158">
        <v>3</v>
      </c>
      <c r="N23" s="149">
        <f t="shared" si="0"/>
        <v>5</v>
      </c>
    </row>
    <row r="24" spans="1:14">
      <c r="A24" s="5">
        <v>19</v>
      </c>
      <c r="B24" s="67" t="s">
        <v>148</v>
      </c>
      <c r="C24" s="61" t="s">
        <v>149</v>
      </c>
      <c r="D24" s="15">
        <v>1977</v>
      </c>
      <c r="E24" s="14" t="s">
        <v>23</v>
      </c>
      <c r="F24" s="40"/>
      <c r="G24" s="40">
        <v>2</v>
      </c>
      <c r="H24" s="54"/>
      <c r="I24" s="40"/>
      <c r="J24" s="40"/>
      <c r="K24" s="40">
        <v>3</v>
      </c>
      <c r="L24" s="40"/>
      <c r="M24" s="40"/>
      <c r="N24" s="149">
        <f t="shared" si="0"/>
        <v>5</v>
      </c>
    </row>
    <row r="25" spans="1:14">
      <c r="A25" s="5">
        <v>20</v>
      </c>
      <c r="B25" s="78" t="s">
        <v>302</v>
      </c>
      <c r="C25" s="74" t="s">
        <v>303</v>
      </c>
      <c r="D25" s="7">
        <v>1970</v>
      </c>
      <c r="E25" s="6" t="s">
        <v>135</v>
      </c>
      <c r="F25" s="159"/>
      <c r="G25" s="159"/>
      <c r="H25" s="159"/>
      <c r="I25" s="159"/>
      <c r="J25" s="159"/>
      <c r="K25" s="159"/>
      <c r="L25" s="159">
        <v>3</v>
      </c>
      <c r="M25" s="159"/>
      <c r="N25" s="149">
        <f t="shared" si="0"/>
        <v>3</v>
      </c>
    </row>
    <row r="26" spans="1:14">
      <c r="A26" s="5">
        <v>21</v>
      </c>
      <c r="B26" s="67" t="s">
        <v>307</v>
      </c>
      <c r="C26" s="61" t="s">
        <v>308</v>
      </c>
      <c r="D26" s="25">
        <v>1942</v>
      </c>
      <c r="E26" s="14" t="s">
        <v>23</v>
      </c>
      <c r="F26" s="159"/>
      <c r="G26" s="159"/>
      <c r="H26" s="159"/>
      <c r="I26" s="159"/>
      <c r="J26" s="159"/>
      <c r="K26" s="159"/>
      <c r="L26" s="159"/>
      <c r="M26" s="159">
        <v>2</v>
      </c>
      <c r="N26" s="149">
        <f t="shared" si="0"/>
        <v>2</v>
      </c>
    </row>
    <row r="27" spans="1:14">
      <c r="A27" s="5">
        <v>22</v>
      </c>
      <c r="B27" s="78" t="s">
        <v>18</v>
      </c>
      <c r="C27" s="74" t="s">
        <v>288</v>
      </c>
      <c r="D27" s="7">
        <v>1970</v>
      </c>
      <c r="E27" s="14" t="s">
        <v>135</v>
      </c>
      <c r="F27" s="159"/>
      <c r="G27" s="159"/>
      <c r="H27" s="159"/>
      <c r="I27" s="159"/>
      <c r="J27" s="38">
        <v>2</v>
      </c>
      <c r="K27" s="38"/>
      <c r="L27" s="38"/>
      <c r="M27" s="38"/>
      <c r="N27" s="149">
        <f t="shared" si="0"/>
        <v>2</v>
      </c>
    </row>
    <row r="28" spans="1:14">
      <c r="A28" s="5">
        <v>23</v>
      </c>
      <c r="B28" s="78" t="s">
        <v>146</v>
      </c>
      <c r="C28" s="100" t="s">
        <v>147</v>
      </c>
      <c r="D28" s="25">
        <v>1982</v>
      </c>
      <c r="E28" s="26" t="s">
        <v>8</v>
      </c>
      <c r="F28" s="40"/>
      <c r="G28" s="40"/>
      <c r="H28" s="40">
        <v>2</v>
      </c>
      <c r="I28" s="40"/>
      <c r="J28" s="40"/>
      <c r="K28" s="40"/>
      <c r="L28" s="40"/>
      <c r="M28" s="40"/>
      <c r="N28" s="149">
        <f t="shared" si="0"/>
        <v>2</v>
      </c>
    </row>
    <row r="29" spans="1:14">
      <c r="A29" s="5">
        <v>24</v>
      </c>
      <c r="B29" s="78" t="s">
        <v>237</v>
      </c>
      <c r="C29" s="74" t="s">
        <v>238</v>
      </c>
      <c r="D29" s="7">
        <v>1974</v>
      </c>
      <c r="E29" s="6" t="s">
        <v>23</v>
      </c>
      <c r="F29" s="159"/>
      <c r="G29" s="159"/>
      <c r="H29" s="159"/>
      <c r="I29" s="159"/>
      <c r="J29" s="158"/>
      <c r="K29" s="158">
        <v>1</v>
      </c>
      <c r="L29" s="158"/>
      <c r="M29" s="158"/>
      <c r="N29" s="149">
        <f t="shared" si="0"/>
        <v>1</v>
      </c>
    </row>
    <row r="30" spans="1:14">
      <c r="A30" s="5">
        <v>25</v>
      </c>
      <c r="B30" s="85" t="s">
        <v>150</v>
      </c>
      <c r="C30" s="81" t="s">
        <v>151</v>
      </c>
      <c r="D30" s="3">
        <v>1997</v>
      </c>
      <c r="E30" s="4" t="s">
        <v>15</v>
      </c>
      <c r="F30" s="38"/>
      <c r="G30" s="38"/>
      <c r="H30" s="38">
        <v>1</v>
      </c>
      <c r="I30" s="38"/>
      <c r="J30" s="38"/>
      <c r="K30" s="38"/>
      <c r="L30" s="38"/>
      <c r="M30" s="38"/>
      <c r="N30" s="149">
        <f t="shared" si="0"/>
        <v>1</v>
      </c>
    </row>
    <row r="31" spans="1:14">
      <c r="A31" s="5">
        <v>26</v>
      </c>
      <c r="B31" s="67" t="s">
        <v>152</v>
      </c>
      <c r="C31" s="61" t="s">
        <v>153</v>
      </c>
      <c r="D31" s="15">
        <v>1972</v>
      </c>
      <c r="E31" s="14" t="s">
        <v>23</v>
      </c>
      <c r="F31" s="40"/>
      <c r="G31" s="40">
        <v>1</v>
      </c>
      <c r="H31" s="40"/>
      <c r="I31" s="40"/>
      <c r="J31" s="40"/>
      <c r="K31" s="40"/>
      <c r="L31" s="40"/>
      <c r="M31" s="40"/>
      <c r="N31" s="149">
        <f t="shared" si="0"/>
        <v>1</v>
      </c>
    </row>
    <row r="32" spans="1:14">
      <c r="B32" s="70"/>
    </row>
    <row r="33" spans="2:2">
      <c r="B33" s="70"/>
    </row>
    <row r="34" spans="2:2">
      <c r="B34" s="70"/>
    </row>
  </sheetData>
  <sortState ref="B6:N31">
    <sortCondition descending="1" ref="N6:N31"/>
    <sortCondition descending="1" ref="M6:M31"/>
    <sortCondition descending="1" ref="L6:L31"/>
  </sortState>
  <mergeCells count="4">
    <mergeCell ref="A1:F1"/>
    <mergeCell ref="G1:H1"/>
    <mergeCell ref="A3:F3"/>
    <mergeCell ref="B5:C5"/>
  </mergeCells>
  <conditionalFormatting sqref="E20 E16:E18">
    <cfRule type="cellIs" dxfId="8" priority="10" stopIfTrue="1" operator="equal">
      <formula>100</formula>
    </cfRule>
  </conditionalFormatting>
  <conditionalFormatting sqref="E22 E25">
    <cfRule type="cellIs" dxfId="7" priority="9" stopIfTrue="1" operator="equal">
      <formula>100</formula>
    </cfRule>
  </conditionalFormatting>
  <conditionalFormatting sqref="E6:E12">
    <cfRule type="cellIs" dxfId="6" priority="8" stopIfTrue="1" operator="equal">
      <formula>100</formula>
    </cfRule>
  </conditionalFormatting>
  <conditionalFormatting sqref="E13:E15">
    <cfRule type="cellIs" dxfId="5" priority="7" stopIfTrue="1" operator="equal">
      <formula>100</formula>
    </cfRule>
  </conditionalFormatting>
  <conditionalFormatting sqref="E19">
    <cfRule type="cellIs" dxfId="4" priority="6" stopIfTrue="1" operator="equal">
      <formula>100</formula>
    </cfRule>
  </conditionalFormatting>
  <conditionalFormatting sqref="E21">
    <cfRule type="cellIs" dxfId="3" priority="5" stopIfTrue="1" operator="equal">
      <formula>100</formula>
    </cfRule>
  </conditionalFormatting>
  <conditionalFormatting sqref="E24">
    <cfRule type="cellIs" dxfId="2" priority="4" stopIfTrue="1" operator="equal">
      <formula>100</formula>
    </cfRule>
  </conditionalFormatting>
  <conditionalFormatting sqref="E26">
    <cfRule type="cellIs" dxfId="1" priority="2" stopIfTrue="1" operator="equal">
      <formula>100</formula>
    </cfRule>
  </conditionalFormatting>
  <conditionalFormatting sqref="E23">
    <cfRule type="cellIs" dxfId="0" priority="1" stopIfTrue="1" operator="equal">
      <formula>100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Normal="100" workbookViewId="0">
      <selection activeCell="L5" sqref="L5"/>
    </sheetView>
  </sheetViews>
  <sheetFormatPr defaultColWidth="11" defaultRowHeight="15.75"/>
  <cols>
    <col min="1" max="1" width="4.5" customWidth="1"/>
    <col min="2" max="2" width="8.625" customWidth="1"/>
    <col min="3" max="3" width="15.25" customWidth="1"/>
    <col min="4" max="4" width="4.75" customWidth="1"/>
    <col min="5" max="5" width="14.75" customWidth="1"/>
    <col min="6" max="12" width="3.375" customWidth="1"/>
    <col min="13" max="13" width="3.875" customWidth="1"/>
    <col min="14" max="14" width="2.5" customWidth="1"/>
  </cols>
  <sheetData>
    <row r="1" spans="1:13" ht="18.75">
      <c r="A1" s="196" t="s">
        <v>0</v>
      </c>
      <c r="B1" s="196"/>
      <c r="C1" s="196"/>
      <c r="D1" s="196"/>
      <c r="E1" s="196"/>
      <c r="F1" s="196"/>
      <c r="I1" s="47"/>
      <c r="J1" s="47"/>
      <c r="K1" s="197">
        <v>2017</v>
      </c>
      <c r="L1" s="197"/>
    </row>
    <row r="2" spans="1:13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3">
      <c r="A3" s="198" t="s">
        <v>156</v>
      </c>
      <c r="B3" s="198"/>
      <c r="C3" s="198"/>
      <c r="D3" s="198"/>
      <c r="E3" s="198"/>
      <c r="F3" s="198"/>
      <c r="G3" s="47"/>
      <c r="H3" s="47"/>
      <c r="I3" s="47"/>
      <c r="J3" s="47"/>
      <c r="K3" s="47"/>
      <c r="L3" s="47"/>
    </row>
    <row r="4" spans="1:1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3" ht="201">
      <c r="A5" s="112" t="s">
        <v>2</v>
      </c>
      <c r="B5" s="199" t="s">
        <v>244</v>
      </c>
      <c r="C5" s="199"/>
      <c r="D5" s="113" t="s">
        <v>61</v>
      </c>
      <c r="E5" s="113" t="s">
        <v>4</v>
      </c>
      <c r="F5" s="114" t="s">
        <v>56</v>
      </c>
      <c r="G5" s="115" t="s">
        <v>57</v>
      </c>
      <c r="H5" s="114" t="s">
        <v>58</v>
      </c>
      <c r="I5" s="114" t="s">
        <v>59</v>
      </c>
      <c r="J5" s="114" t="s">
        <v>272</v>
      </c>
      <c r="K5" s="114" t="s">
        <v>60</v>
      </c>
      <c r="L5" s="114" t="s">
        <v>318</v>
      </c>
      <c r="M5" s="116" t="s">
        <v>245</v>
      </c>
    </row>
    <row r="6" spans="1:13">
      <c r="A6" s="2" t="s">
        <v>5</v>
      </c>
      <c r="B6" s="90" t="s">
        <v>133</v>
      </c>
      <c r="C6" s="58" t="s">
        <v>134</v>
      </c>
      <c r="D6" s="93">
        <v>1993</v>
      </c>
      <c r="E6" s="6" t="s">
        <v>135</v>
      </c>
      <c r="F6" s="44">
        <v>10</v>
      </c>
      <c r="G6" s="44">
        <v>12</v>
      </c>
      <c r="H6" s="44">
        <v>12</v>
      </c>
      <c r="I6" s="44">
        <v>12</v>
      </c>
      <c r="J6" s="44">
        <v>12</v>
      </c>
      <c r="K6" s="40"/>
      <c r="L6" s="40"/>
      <c r="M6" s="148">
        <f t="shared" ref="M6:M31" si="0">SUM(F6:L6)</f>
        <v>58</v>
      </c>
    </row>
    <row r="7" spans="1:13">
      <c r="A7" s="2" t="s">
        <v>9</v>
      </c>
      <c r="B7" s="90" t="s">
        <v>121</v>
      </c>
      <c r="C7" s="58" t="s">
        <v>122</v>
      </c>
      <c r="D7" s="93">
        <v>1983</v>
      </c>
      <c r="E7" s="4" t="s">
        <v>23</v>
      </c>
      <c r="F7" s="44">
        <v>12</v>
      </c>
      <c r="G7" s="44">
        <v>10</v>
      </c>
      <c r="H7" s="44">
        <v>10</v>
      </c>
      <c r="I7" s="39"/>
      <c r="J7" s="40">
        <v>7</v>
      </c>
      <c r="K7" s="40"/>
      <c r="L7" s="39">
        <v>10</v>
      </c>
      <c r="M7" s="148">
        <f t="shared" si="0"/>
        <v>49</v>
      </c>
    </row>
    <row r="8" spans="1:13">
      <c r="A8" s="2" t="s">
        <v>12</v>
      </c>
      <c r="B8" s="129" t="s">
        <v>154</v>
      </c>
      <c r="C8" s="135" t="s">
        <v>155</v>
      </c>
      <c r="D8" s="93">
        <v>1977</v>
      </c>
      <c r="E8" s="6" t="s">
        <v>135</v>
      </c>
      <c r="F8" s="38">
        <v>5</v>
      </c>
      <c r="G8" s="40">
        <v>8</v>
      </c>
      <c r="H8" s="40"/>
      <c r="I8" s="44">
        <v>10</v>
      </c>
      <c r="J8" s="40"/>
      <c r="K8" s="40"/>
      <c r="L8" s="39">
        <v>12</v>
      </c>
      <c r="M8" s="148">
        <f t="shared" si="0"/>
        <v>35</v>
      </c>
    </row>
    <row r="9" spans="1:13">
      <c r="A9" s="5">
        <v>4</v>
      </c>
      <c r="B9" s="190" t="s">
        <v>124</v>
      </c>
      <c r="C9" s="123" t="s">
        <v>125</v>
      </c>
      <c r="D9" s="93">
        <v>1978</v>
      </c>
      <c r="E9" s="4" t="s">
        <v>23</v>
      </c>
      <c r="F9" s="38">
        <v>3</v>
      </c>
      <c r="G9" s="40">
        <v>7</v>
      </c>
      <c r="H9" s="40">
        <v>3</v>
      </c>
      <c r="I9" s="39"/>
      <c r="J9" s="40">
        <v>5</v>
      </c>
      <c r="K9" s="39">
        <v>10</v>
      </c>
      <c r="L9" s="40">
        <v>5</v>
      </c>
      <c r="M9" s="149">
        <f t="shared" si="0"/>
        <v>33</v>
      </c>
    </row>
    <row r="10" spans="1:13">
      <c r="A10" s="5">
        <v>5</v>
      </c>
      <c r="B10" s="78" t="s">
        <v>18</v>
      </c>
      <c r="C10" s="74" t="s">
        <v>143</v>
      </c>
      <c r="D10" s="94">
        <v>1970</v>
      </c>
      <c r="E10" s="6" t="s">
        <v>23</v>
      </c>
      <c r="F10" s="40"/>
      <c r="G10" s="40">
        <v>4</v>
      </c>
      <c r="H10" s="40"/>
      <c r="I10" s="40"/>
      <c r="J10" s="40">
        <v>6</v>
      </c>
      <c r="K10" s="39">
        <v>12</v>
      </c>
      <c r="L10" s="39">
        <v>8</v>
      </c>
      <c r="M10" s="149">
        <f t="shared" si="0"/>
        <v>30</v>
      </c>
    </row>
    <row r="11" spans="1:13">
      <c r="A11" s="5">
        <v>6</v>
      </c>
      <c r="B11" s="78" t="s">
        <v>138</v>
      </c>
      <c r="C11" s="74" t="s">
        <v>139</v>
      </c>
      <c r="D11" s="94">
        <v>1988</v>
      </c>
      <c r="E11" s="6" t="s">
        <v>135</v>
      </c>
      <c r="F11" s="40"/>
      <c r="G11" s="40">
        <v>6</v>
      </c>
      <c r="H11" s="39"/>
      <c r="I11" s="40"/>
      <c r="J11" s="39">
        <v>8</v>
      </c>
      <c r="K11" s="40">
        <v>6</v>
      </c>
      <c r="L11" s="40">
        <v>7</v>
      </c>
      <c r="M11" s="149">
        <f t="shared" si="0"/>
        <v>27</v>
      </c>
    </row>
    <row r="12" spans="1:13">
      <c r="A12" s="5">
        <v>7</v>
      </c>
      <c r="B12" s="85" t="s">
        <v>157</v>
      </c>
      <c r="C12" s="81" t="s">
        <v>158</v>
      </c>
      <c r="D12" s="93">
        <v>1961</v>
      </c>
      <c r="E12" s="4" t="s">
        <v>32</v>
      </c>
      <c r="F12" s="40"/>
      <c r="G12" s="40"/>
      <c r="H12" s="39">
        <v>8</v>
      </c>
      <c r="I12" s="39">
        <v>8</v>
      </c>
      <c r="J12" s="40"/>
      <c r="K12" s="40"/>
      <c r="L12" s="40"/>
      <c r="M12" s="149">
        <f t="shared" si="0"/>
        <v>16</v>
      </c>
    </row>
    <row r="13" spans="1:13">
      <c r="A13" s="5">
        <v>8</v>
      </c>
      <c r="B13" s="78" t="s">
        <v>53</v>
      </c>
      <c r="C13" s="74" t="s">
        <v>289</v>
      </c>
      <c r="D13" s="94">
        <v>1959</v>
      </c>
      <c r="E13" s="6" t="s">
        <v>29</v>
      </c>
      <c r="F13" s="40"/>
      <c r="G13" s="40"/>
      <c r="H13" s="40"/>
      <c r="I13" s="40"/>
      <c r="J13" s="40">
        <v>4</v>
      </c>
      <c r="K13" s="40">
        <v>7</v>
      </c>
      <c r="L13" s="40">
        <v>4</v>
      </c>
      <c r="M13" s="149">
        <f t="shared" si="0"/>
        <v>15</v>
      </c>
    </row>
    <row r="14" spans="1:13">
      <c r="A14" s="5">
        <v>9</v>
      </c>
      <c r="B14" s="92" t="s">
        <v>128</v>
      </c>
      <c r="C14" s="87" t="s">
        <v>129</v>
      </c>
      <c r="D14" s="93">
        <v>1976</v>
      </c>
      <c r="E14" s="4" t="s">
        <v>20</v>
      </c>
      <c r="F14" s="39">
        <v>8</v>
      </c>
      <c r="G14" s="39"/>
      <c r="H14" s="40"/>
      <c r="I14" s="40">
        <v>7</v>
      </c>
      <c r="J14" s="40"/>
      <c r="K14" s="40"/>
      <c r="L14" s="40"/>
      <c r="M14" s="149">
        <f t="shared" si="0"/>
        <v>15</v>
      </c>
    </row>
    <row r="15" spans="1:13">
      <c r="A15" s="5">
        <v>10</v>
      </c>
      <c r="B15" s="92" t="s">
        <v>159</v>
      </c>
      <c r="C15" s="87" t="s">
        <v>160</v>
      </c>
      <c r="D15" s="93">
        <v>1980</v>
      </c>
      <c r="E15" s="4" t="s">
        <v>8</v>
      </c>
      <c r="F15" s="40">
        <v>2</v>
      </c>
      <c r="G15" s="40"/>
      <c r="H15" s="40">
        <v>6</v>
      </c>
      <c r="I15" s="40"/>
      <c r="J15" s="40"/>
      <c r="K15" s="40"/>
      <c r="L15" s="40">
        <v>6</v>
      </c>
      <c r="M15" s="149">
        <f t="shared" si="0"/>
        <v>14</v>
      </c>
    </row>
    <row r="16" spans="1:13">
      <c r="A16" s="5">
        <v>11</v>
      </c>
      <c r="B16" s="91" t="s">
        <v>126</v>
      </c>
      <c r="C16" s="87" t="s">
        <v>127</v>
      </c>
      <c r="D16" s="93">
        <v>1970</v>
      </c>
      <c r="E16" s="4" t="s">
        <v>8</v>
      </c>
      <c r="F16" s="40">
        <v>4</v>
      </c>
      <c r="G16" s="39"/>
      <c r="H16" s="40">
        <v>5</v>
      </c>
      <c r="I16" s="40">
        <v>5</v>
      </c>
      <c r="J16" s="40"/>
      <c r="K16" s="40"/>
      <c r="L16" s="40"/>
      <c r="M16" s="149">
        <f t="shared" si="0"/>
        <v>14</v>
      </c>
    </row>
    <row r="17" spans="1:13">
      <c r="A17" s="5">
        <v>12</v>
      </c>
      <c r="B17" s="78" t="s">
        <v>173</v>
      </c>
      <c r="C17" s="74" t="s">
        <v>174</v>
      </c>
      <c r="D17" s="94">
        <v>1962</v>
      </c>
      <c r="E17" s="6" t="s">
        <v>293</v>
      </c>
      <c r="F17" s="40"/>
      <c r="G17" s="40"/>
      <c r="H17" s="40"/>
      <c r="I17" s="40"/>
      <c r="J17" s="39">
        <v>10</v>
      </c>
      <c r="K17" s="40"/>
      <c r="L17" s="40"/>
      <c r="M17" s="149">
        <f t="shared" si="0"/>
        <v>10</v>
      </c>
    </row>
    <row r="18" spans="1:13">
      <c r="A18" s="5">
        <v>13</v>
      </c>
      <c r="B18" s="83" t="s">
        <v>146</v>
      </c>
      <c r="C18" s="80" t="s">
        <v>147</v>
      </c>
      <c r="D18" s="95">
        <v>1982</v>
      </c>
      <c r="E18" s="29" t="s">
        <v>8</v>
      </c>
      <c r="F18" s="40"/>
      <c r="G18" s="40"/>
      <c r="H18" s="40">
        <v>4</v>
      </c>
      <c r="I18" s="40">
        <v>6</v>
      </c>
      <c r="J18" s="40"/>
      <c r="K18" s="40"/>
      <c r="L18" s="40"/>
      <c r="M18" s="149">
        <f t="shared" si="0"/>
        <v>10</v>
      </c>
    </row>
    <row r="19" spans="1:13">
      <c r="A19" s="5">
        <v>14</v>
      </c>
      <c r="B19" s="78" t="s">
        <v>37</v>
      </c>
      <c r="C19" s="74" t="s">
        <v>167</v>
      </c>
      <c r="D19" s="94">
        <v>1944</v>
      </c>
      <c r="E19" s="6" t="s">
        <v>29</v>
      </c>
      <c r="F19" s="40"/>
      <c r="G19" s="40">
        <v>1</v>
      </c>
      <c r="H19" s="40"/>
      <c r="I19" s="40"/>
      <c r="J19" s="40"/>
      <c r="K19" s="39">
        <v>8</v>
      </c>
      <c r="L19" s="40"/>
      <c r="M19" s="149">
        <f t="shared" si="0"/>
        <v>9</v>
      </c>
    </row>
    <row r="20" spans="1:13">
      <c r="A20" s="5">
        <v>15</v>
      </c>
      <c r="B20" s="83" t="s">
        <v>163</v>
      </c>
      <c r="C20" s="87" t="s">
        <v>164</v>
      </c>
      <c r="D20" s="93">
        <v>1993</v>
      </c>
      <c r="E20" s="4" t="s">
        <v>8</v>
      </c>
      <c r="F20" s="40">
        <v>6</v>
      </c>
      <c r="G20" s="40"/>
      <c r="H20" s="40"/>
      <c r="I20" s="40">
        <v>2</v>
      </c>
      <c r="J20" s="40"/>
      <c r="K20" s="40"/>
      <c r="L20" s="39"/>
      <c r="M20" s="149">
        <f t="shared" si="0"/>
        <v>8</v>
      </c>
    </row>
    <row r="21" spans="1:13">
      <c r="A21" s="5">
        <v>16</v>
      </c>
      <c r="B21" s="85" t="s">
        <v>150</v>
      </c>
      <c r="C21" s="81" t="s">
        <v>151</v>
      </c>
      <c r="D21" s="93">
        <v>1997</v>
      </c>
      <c r="E21" s="4" t="s">
        <v>15</v>
      </c>
      <c r="F21" s="40"/>
      <c r="G21" s="40"/>
      <c r="H21" s="40">
        <v>7</v>
      </c>
      <c r="I21" s="40">
        <v>1</v>
      </c>
      <c r="J21" s="40"/>
      <c r="K21" s="40"/>
      <c r="L21" s="40"/>
      <c r="M21" s="149">
        <f t="shared" si="0"/>
        <v>8</v>
      </c>
    </row>
    <row r="22" spans="1:13">
      <c r="A22" s="5">
        <v>17</v>
      </c>
      <c r="B22" s="92" t="s">
        <v>130</v>
      </c>
      <c r="C22" s="87" t="s">
        <v>131</v>
      </c>
      <c r="D22" s="93">
        <v>1973</v>
      </c>
      <c r="E22" s="4" t="s">
        <v>23</v>
      </c>
      <c r="F22" s="38">
        <v>1</v>
      </c>
      <c r="G22" s="40">
        <v>3</v>
      </c>
      <c r="H22" s="40"/>
      <c r="I22" s="39"/>
      <c r="J22" s="40">
        <v>1</v>
      </c>
      <c r="K22" s="40"/>
      <c r="L22" s="40">
        <v>2</v>
      </c>
      <c r="M22" s="149">
        <f t="shared" si="0"/>
        <v>7</v>
      </c>
    </row>
    <row r="23" spans="1:13">
      <c r="A23" s="5">
        <v>18</v>
      </c>
      <c r="B23" s="78" t="s">
        <v>41</v>
      </c>
      <c r="C23" s="74" t="s">
        <v>132</v>
      </c>
      <c r="D23" s="94">
        <v>1972</v>
      </c>
      <c r="E23" s="6" t="s">
        <v>29</v>
      </c>
      <c r="F23" s="40"/>
      <c r="G23" s="40">
        <v>2</v>
      </c>
      <c r="H23" s="40">
        <v>2</v>
      </c>
      <c r="I23" s="40"/>
      <c r="J23" s="40">
        <v>3</v>
      </c>
      <c r="K23" s="40"/>
      <c r="L23" s="40"/>
      <c r="M23" s="149">
        <f t="shared" si="0"/>
        <v>7</v>
      </c>
    </row>
    <row r="24" spans="1:13">
      <c r="A24" s="5">
        <v>19</v>
      </c>
      <c r="B24" s="83" t="s">
        <v>161</v>
      </c>
      <c r="C24" s="87" t="s">
        <v>162</v>
      </c>
      <c r="D24" s="93">
        <v>1993</v>
      </c>
      <c r="E24" s="6" t="s">
        <v>135</v>
      </c>
      <c r="F24" s="38">
        <v>7</v>
      </c>
      <c r="G24" s="40"/>
      <c r="H24" s="40"/>
      <c r="I24" s="40"/>
      <c r="J24" s="40"/>
      <c r="K24" s="40"/>
      <c r="L24" s="40"/>
      <c r="M24" s="149">
        <f t="shared" si="0"/>
        <v>7</v>
      </c>
    </row>
    <row r="25" spans="1:13">
      <c r="A25" s="5">
        <v>20</v>
      </c>
      <c r="B25" s="78" t="s">
        <v>165</v>
      </c>
      <c r="C25" s="74" t="s">
        <v>166</v>
      </c>
      <c r="D25" s="94">
        <v>1973</v>
      </c>
      <c r="E25" s="6" t="s">
        <v>135</v>
      </c>
      <c r="F25" s="39"/>
      <c r="G25" s="40">
        <v>5</v>
      </c>
      <c r="H25" s="40"/>
      <c r="I25" s="40"/>
      <c r="J25" s="40"/>
      <c r="K25" s="40"/>
      <c r="L25" s="40"/>
      <c r="M25" s="149">
        <f t="shared" si="0"/>
        <v>5</v>
      </c>
    </row>
    <row r="26" spans="1:13">
      <c r="A26" s="5">
        <v>21</v>
      </c>
      <c r="B26" s="92" t="s">
        <v>256</v>
      </c>
      <c r="C26" s="87" t="s">
        <v>257</v>
      </c>
      <c r="D26" s="93">
        <v>1990</v>
      </c>
      <c r="E26" s="4" t="s">
        <v>15</v>
      </c>
      <c r="F26" s="40"/>
      <c r="G26" s="40"/>
      <c r="H26" s="40"/>
      <c r="I26" s="40">
        <v>4</v>
      </c>
      <c r="J26" s="40"/>
      <c r="K26" s="40"/>
      <c r="L26" s="40"/>
      <c r="M26" s="149">
        <f t="shared" si="0"/>
        <v>4</v>
      </c>
    </row>
    <row r="27" spans="1:13">
      <c r="A27" s="5">
        <v>22</v>
      </c>
      <c r="B27" s="83" t="s">
        <v>234</v>
      </c>
      <c r="C27" s="80" t="s">
        <v>85</v>
      </c>
      <c r="D27" s="25">
        <v>1976</v>
      </c>
      <c r="E27" s="4" t="s">
        <v>23</v>
      </c>
      <c r="F27" s="159"/>
      <c r="G27" s="159"/>
      <c r="H27" s="159"/>
      <c r="I27" s="159"/>
      <c r="J27" s="159"/>
      <c r="K27" s="159"/>
      <c r="L27" s="158">
        <v>3</v>
      </c>
      <c r="M27" s="149">
        <f t="shared" si="0"/>
        <v>3</v>
      </c>
    </row>
    <row r="28" spans="1:13">
      <c r="A28" s="5">
        <v>23</v>
      </c>
      <c r="B28" s="92" t="s">
        <v>258</v>
      </c>
      <c r="C28" s="87" t="s">
        <v>259</v>
      </c>
      <c r="D28" s="3">
        <v>1996</v>
      </c>
      <c r="E28" s="6" t="s">
        <v>135</v>
      </c>
      <c r="F28" s="40"/>
      <c r="G28" s="40"/>
      <c r="H28" s="40"/>
      <c r="I28" s="40">
        <v>3</v>
      </c>
      <c r="J28" s="40"/>
      <c r="K28" s="40"/>
      <c r="L28" s="40"/>
      <c r="M28" s="149">
        <f t="shared" si="0"/>
        <v>3</v>
      </c>
    </row>
    <row r="29" spans="1:13">
      <c r="A29" s="5">
        <v>24</v>
      </c>
      <c r="B29" s="78" t="s">
        <v>290</v>
      </c>
      <c r="C29" s="74" t="s">
        <v>291</v>
      </c>
      <c r="D29" s="7">
        <v>1988</v>
      </c>
      <c r="E29" s="6" t="s">
        <v>29</v>
      </c>
      <c r="F29" s="159"/>
      <c r="G29" s="159"/>
      <c r="H29" s="159"/>
      <c r="I29" s="159"/>
      <c r="J29" s="40">
        <v>2</v>
      </c>
      <c r="K29" s="40"/>
      <c r="L29" s="40"/>
      <c r="M29" s="149">
        <f t="shared" si="0"/>
        <v>2</v>
      </c>
    </row>
    <row r="30" spans="1:13">
      <c r="A30" s="5">
        <v>25</v>
      </c>
      <c r="B30" s="83" t="s">
        <v>310</v>
      </c>
      <c r="C30" s="80" t="s">
        <v>311</v>
      </c>
      <c r="D30" s="25">
        <v>1990</v>
      </c>
      <c r="E30" s="4" t="s">
        <v>23</v>
      </c>
      <c r="F30" s="159"/>
      <c r="G30" s="159"/>
      <c r="H30" s="159"/>
      <c r="I30" s="159"/>
      <c r="J30" s="159"/>
      <c r="K30" s="159"/>
      <c r="L30" s="158">
        <v>1</v>
      </c>
      <c r="M30" s="149">
        <f t="shared" si="0"/>
        <v>1</v>
      </c>
    </row>
    <row r="31" spans="1:13">
      <c r="A31" s="5">
        <v>26</v>
      </c>
      <c r="B31" s="83" t="s">
        <v>140</v>
      </c>
      <c r="C31" s="80" t="s">
        <v>141</v>
      </c>
      <c r="D31" s="3">
        <v>1985</v>
      </c>
      <c r="E31" s="22" t="s">
        <v>236</v>
      </c>
      <c r="F31" s="40"/>
      <c r="G31" s="40"/>
      <c r="H31" s="40">
        <v>1</v>
      </c>
      <c r="I31" s="40"/>
      <c r="J31" s="39"/>
      <c r="K31" s="39"/>
      <c r="L31" s="40"/>
      <c r="M31" s="149">
        <f t="shared" si="0"/>
        <v>1</v>
      </c>
    </row>
    <row r="32" spans="1:13">
      <c r="C32" s="70"/>
      <c r="D32" s="70"/>
    </row>
    <row r="33" spans="3:3">
      <c r="C33" s="70"/>
    </row>
    <row r="34" spans="3:3">
      <c r="C34" s="70"/>
    </row>
    <row r="35" spans="3:3">
      <c r="C35" s="70"/>
    </row>
    <row r="36" spans="3:3">
      <c r="C36" s="70"/>
    </row>
    <row r="37" spans="3:3">
      <c r="C37" s="70"/>
    </row>
    <row r="38" spans="3:3">
      <c r="C38" s="70"/>
    </row>
    <row r="39" spans="3:3">
      <c r="C39" s="70"/>
    </row>
    <row r="40" spans="3:3">
      <c r="C40" s="70"/>
    </row>
  </sheetData>
  <sortState ref="B6:M31">
    <sortCondition descending="1" ref="M6:M31"/>
    <sortCondition descending="1" ref="L6:L31"/>
    <sortCondition descending="1" ref="K6:K31"/>
  </sortState>
  <mergeCells count="4">
    <mergeCell ref="A1:F1"/>
    <mergeCell ref="K1:L1"/>
    <mergeCell ref="A3:F3"/>
    <mergeCell ref="B5:C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4" zoomScaleNormal="100" workbookViewId="0">
      <selection activeCell="M11" sqref="M11"/>
    </sheetView>
  </sheetViews>
  <sheetFormatPr defaultColWidth="11" defaultRowHeight="15.75"/>
  <cols>
    <col min="1" max="1" width="4.625" customWidth="1"/>
    <col min="2" max="2" width="9.375" customWidth="1"/>
    <col min="3" max="3" width="15.125" customWidth="1"/>
    <col min="4" max="4" width="4.875" customWidth="1"/>
    <col min="5" max="5" width="14.75" customWidth="1"/>
    <col min="6" max="10" width="3.875" customWidth="1"/>
    <col min="11" max="12" width="5" customWidth="1"/>
    <col min="13" max="13" width="7" customWidth="1"/>
  </cols>
  <sheetData>
    <row r="1" spans="1:11" ht="18.75">
      <c r="A1" s="196" t="s">
        <v>0</v>
      </c>
      <c r="B1" s="196"/>
      <c r="C1" s="196"/>
      <c r="D1" s="196"/>
      <c r="E1" s="196"/>
      <c r="F1" s="196"/>
      <c r="I1" s="196">
        <v>2017</v>
      </c>
      <c r="J1" s="196"/>
    </row>
    <row r="2" spans="1:11">
      <c r="A2" s="47"/>
      <c r="B2" s="47"/>
      <c r="C2" s="47"/>
      <c r="D2" s="47"/>
      <c r="E2" s="47" t="s">
        <v>254</v>
      </c>
      <c r="F2" s="47"/>
      <c r="G2" s="47"/>
      <c r="H2" s="47"/>
      <c r="I2" s="47"/>
      <c r="J2" s="47"/>
    </row>
    <row r="3" spans="1:11">
      <c r="A3" s="198" t="s">
        <v>175</v>
      </c>
      <c r="B3" s="198"/>
      <c r="C3" s="198"/>
      <c r="D3" s="198"/>
      <c r="E3" s="198"/>
      <c r="F3" s="198"/>
      <c r="G3" s="47"/>
      <c r="H3" s="47"/>
      <c r="I3" s="47"/>
      <c r="J3" s="47"/>
    </row>
    <row r="4" spans="1:11">
      <c r="A4" s="47"/>
      <c r="B4" s="47"/>
      <c r="C4" s="47"/>
      <c r="D4" s="47"/>
      <c r="E4" s="47"/>
      <c r="F4" s="47"/>
      <c r="G4" s="47"/>
      <c r="H4" s="47"/>
      <c r="I4" s="47"/>
      <c r="J4" s="47"/>
    </row>
    <row r="5" spans="1:11" ht="197.25">
      <c r="A5" s="112" t="s">
        <v>2</v>
      </c>
      <c r="B5" s="199" t="s">
        <v>244</v>
      </c>
      <c r="C5" s="199"/>
      <c r="D5" s="113" t="s">
        <v>61</v>
      </c>
      <c r="E5" s="113" t="s">
        <v>4</v>
      </c>
      <c r="F5" s="114" t="s">
        <v>56</v>
      </c>
      <c r="G5" s="115" t="s">
        <v>57</v>
      </c>
      <c r="H5" s="114" t="s">
        <v>59</v>
      </c>
      <c r="I5" s="114" t="s">
        <v>272</v>
      </c>
      <c r="J5" s="114" t="s">
        <v>318</v>
      </c>
      <c r="K5" s="116" t="s">
        <v>245</v>
      </c>
    </row>
    <row r="6" spans="1:11">
      <c r="A6" s="2" t="s">
        <v>5</v>
      </c>
      <c r="B6" s="134" t="s">
        <v>133</v>
      </c>
      <c r="C6" s="135" t="s">
        <v>134</v>
      </c>
      <c r="D6" s="3">
        <v>1993</v>
      </c>
      <c r="E6" s="4" t="s">
        <v>135</v>
      </c>
      <c r="F6" s="44">
        <v>12</v>
      </c>
      <c r="G6" s="44"/>
      <c r="H6" s="44">
        <v>12</v>
      </c>
      <c r="I6" s="44">
        <v>12</v>
      </c>
      <c r="J6" s="38"/>
      <c r="K6" s="148">
        <f>SUM(F6:J6)</f>
        <v>36</v>
      </c>
    </row>
    <row r="7" spans="1:11">
      <c r="A7" s="2" t="s">
        <v>9</v>
      </c>
      <c r="B7" s="64" t="s">
        <v>124</v>
      </c>
      <c r="C7" s="58" t="s">
        <v>125</v>
      </c>
      <c r="D7" s="3">
        <v>1978</v>
      </c>
      <c r="E7" s="10" t="s">
        <v>23</v>
      </c>
      <c r="F7" s="38">
        <v>5</v>
      </c>
      <c r="G7" s="44">
        <v>12</v>
      </c>
      <c r="H7" s="44">
        <v>10</v>
      </c>
      <c r="I7" s="126">
        <v>8</v>
      </c>
      <c r="J7" s="177">
        <v>4</v>
      </c>
      <c r="K7" s="148">
        <v>35</v>
      </c>
    </row>
    <row r="8" spans="1:11">
      <c r="A8" s="2" t="s">
        <v>12</v>
      </c>
      <c r="B8" s="134" t="s">
        <v>154</v>
      </c>
      <c r="C8" s="135" t="s">
        <v>155</v>
      </c>
      <c r="D8" s="3">
        <v>1977</v>
      </c>
      <c r="E8" s="4" t="s">
        <v>135</v>
      </c>
      <c r="F8" s="38">
        <v>7</v>
      </c>
      <c r="G8" s="38"/>
      <c r="H8" s="38">
        <v>7</v>
      </c>
      <c r="I8" s="38"/>
      <c r="J8" s="44">
        <v>12</v>
      </c>
      <c r="K8" s="148">
        <f t="shared" ref="K8:K27" si="0">SUM(F8:J8)</f>
        <v>26</v>
      </c>
    </row>
    <row r="9" spans="1:11">
      <c r="A9" s="5">
        <v>4</v>
      </c>
      <c r="B9" s="67" t="s">
        <v>138</v>
      </c>
      <c r="C9" s="61" t="s">
        <v>139</v>
      </c>
      <c r="D9" s="15">
        <v>1988</v>
      </c>
      <c r="E9" s="14" t="s">
        <v>135</v>
      </c>
      <c r="F9" s="38"/>
      <c r="G9" s="38">
        <v>4</v>
      </c>
      <c r="H9" s="38">
        <v>4</v>
      </c>
      <c r="I9" s="126">
        <v>10</v>
      </c>
      <c r="J9" s="38">
        <v>2</v>
      </c>
      <c r="K9" s="149">
        <f t="shared" si="0"/>
        <v>20</v>
      </c>
    </row>
    <row r="10" spans="1:11">
      <c r="A10" s="5">
        <v>5</v>
      </c>
      <c r="B10" s="67" t="s">
        <v>170</v>
      </c>
      <c r="C10" s="61" t="s">
        <v>171</v>
      </c>
      <c r="D10" s="15">
        <v>1971</v>
      </c>
      <c r="E10" s="14" t="s">
        <v>23</v>
      </c>
      <c r="F10" s="38"/>
      <c r="G10" s="44">
        <v>8</v>
      </c>
      <c r="H10" s="38">
        <v>5</v>
      </c>
      <c r="I10" s="38">
        <v>3</v>
      </c>
      <c r="J10" s="38">
        <v>3</v>
      </c>
      <c r="K10" s="149">
        <f t="shared" si="0"/>
        <v>19</v>
      </c>
    </row>
    <row r="11" spans="1:11">
      <c r="A11" s="5">
        <v>6</v>
      </c>
      <c r="B11" s="122" t="s">
        <v>128</v>
      </c>
      <c r="C11" s="123" t="s">
        <v>129</v>
      </c>
      <c r="D11" s="3">
        <v>1976</v>
      </c>
      <c r="E11" s="10" t="s">
        <v>20</v>
      </c>
      <c r="F11" s="44">
        <v>10</v>
      </c>
      <c r="G11" s="44"/>
      <c r="H11" s="126">
        <v>8</v>
      </c>
      <c r="I11" s="38"/>
      <c r="J11" s="38"/>
      <c r="K11" s="149">
        <f t="shared" si="0"/>
        <v>18</v>
      </c>
    </row>
    <row r="12" spans="1:11">
      <c r="A12" s="5">
        <v>7</v>
      </c>
      <c r="B12" s="122" t="s">
        <v>41</v>
      </c>
      <c r="C12" s="123" t="s">
        <v>132</v>
      </c>
      <c r="D12" s="3">
        <v>1972</v>
      </c>
      <c r="E12" s="10" t="s">
        <v>29</v>
      </c>
      <c r="F12" s="40">
        <v>6</v>
      </c>
      <c r="G12" s="38">
        <v>7</v>
      </c>
      <c r="H12" s="38"/>
      <c r="I12" s="38">
        <v>4</v>
      </c>
      <c r="J12" s="38"/>
      <c r="K12" s="149">
        <f t="shared" si="0"/>
        <v>17</v>
      </c>
    </row>
    <row r="13" spans="1:11">
      <c r="A13" s="5">
        <v>8</v>
      </c>
      <c r="B13" s="85" t="s">
        <v>130</v>
      </c>
      <c r="C13" s="87" t="s">
        <v>131</v>
      </c>
      <c r="D13" s="3">
        <v>1973</v>
      </c>
      <c r="E13" s="10" t="s">
        <v>23</v>
      </c>
      <c r="F13" s="38">
        <v>1</v>
      </c>
      <c r="G13" s="38"/>
      <c r="H13" s="38"/>
      <c r="I13" s="38">
        <v>5</v>
      </c>
      <c r="J13" s="126">
        <v>10</v>
      </c>
      <c r="K13" s="149">
        <f t="shared" si="0"/>
        <v>16</v>
      </c>
    </row>
    <row r="14" spans="1:11">
      <c r="A14" s="5">
        <v>9</v>
      </c>
      <c r="B14" s="85" t="s">
        <v>18</v>
      </c>
      <c r="C14" s="87" t="s">
        <v>143</v>
      </c>
      <c r="D14" s="3">
        <v>1970</v>
      </c>
      <c r="E14" s="10" t="s">
        <v>23</v>
      </c>
      <c r="F14" s="40">
        <v>2</v>
      </c>
      <c r="G14" s="38">
        <v>2</v>
      </c>
      <c r="H14" s="38"/>
      <c r="I14" s="38">
        <v>7</v>
      </c>
      <c r="J14" s="38">
        <v>5</v>
      </c>
      <c r="K14" s="149">
        <f t="shared" si="0"/>
        <v>16</v>
      </c>
    </row>
    <row r="15" spans="1:11">
      <c r="A15" s="5">
        <v>10</v>
      </c>
      <c r="B15" s="122" t="s">
        <v>121</v>
      </c>
      <c r="C15" s="123" t="s">
        <v>122</v>
      </c>
      <c r="D15" s="3">
        <v>1983</v>
      </c>
      <c r="E15" s="10" t="s">
        <v>23</v>
      </c>
      <c r="F15" s="39">
        <v>8</v>
      </c>
      <c r="G15" s="38">
        <v>6</v>
      </c>
      <c r="H15" s="38"/>
      <c r="I15" s="38"/>
      <c r="J15" s="38"/>
      <c r="K15" s="149">
        <f t="shared" si="0"/>
        <v>14</v>
      </c>
    </row>
    <row r="16" spans="1:11">
      <c r="A16" s="5">
        <v>11</v>
      </c>
      <c r="B16" s="67" t="s">
        <v>172</v>
      </c>
      <c r="C16" s="61" t="s">
        <v>169</v>
      </c>
      <c r="D16" s="17">
        <v>1972</v>
      </c>
      <c r="E16" s="16" t="s">
        <v>23</v>
      </c>
      <c r="F16" s="38"/>
      <c r="G16" s="38">
        <v>5</v>
      </c>
      <c r="H16" s="38"/>
      <c r="I16" s="38"/>
      <c r="J16" s="38">
        <v>7</v>
      </c>
      <c r="K16" s="149">
        <f t="shared" si="0"/>
        <v>12</v>
      </c>
    </row>
    <row r="17" spans="1:11">
      <c r="A17" s="5">
        <v>12</v>
      </c>
      <c r="B17" s="89" t="s">
        <v>168</v>
      </c>
      <c r="C17" s="88" t="s">
        <v>169</v>
      </c>
      <c r="D17" s="17">
        <v>1991</v>
      </c>
      <c r="E17" s="16" t="s">
        <v>135</v>
      </c>
      <c r="F17" s="38"/>
      <c r="G17" s="44">
        <v>10</v>
      </c>
      <c r="H17" s="38"/>
      <c r="I17" s="38"/>
      <c r="J17" s="38"/>
      <c r="K17" s="149">
        <f t="shared" si="0"/>
        <v>10</v>
      </c>
    </row>
    <row r="18" spans="1:11">
      <c r="A18" s="5">
        <v>13</v>
      </c>
      <c r="B18" s="186" t="s">
        <v>99</v>
      </c>
      <c r="C18" s="187" t="s">
        <v>309</v>
      </c>
      <c r="D18" s="188">
        <v>1977</v>
      </c>
      <c r="E18" s="16" t="s">
        <v>23</v>
      </c>
      <c r="F18" s="46"/>
      <c r="G18" s="46"/>
      <c r="H18" s="46"/>
      <c r="I18" s="46"/>
      <c r="J18" s="126">
        <v>8</v>
      </c>
      <c r="K18" s="149">
        <f t="shared" si="0"/>
        <v>8</v>
      </c>
    </row>
    <row r="19" spans="1:11">
      <c r="A19" s="5">
        <v>14</v>
      </c>
      <c r="B19" s="186" t="s">
        <v>159</v>
      </c>
      <c r="C19" s="187" t="s">
        <v>160</v>
      </c>
      <c r="D19" s="188">
        <v>1980</v>
      </c>
      <c r="E19" s="182" t="s">
        <v>8</v>
      </c>
      <c r="F19" s="159"/>
      <c r="G19" s="159"/>
      <c r="H19" s="159"/>
      <c r="I19" s="159"/>
      <c r="J19" s="38">
        <v>6</v>
      </c>
      <c r="K19" s="149">
        <f t="shared" si="0"/>
        <v>6</v>
      </c>
    </row>
    <row r="20" spans="1:11">
      <c r="A20" s="5">
        <v>15</v>
      </c>
      <c r="B20" s="68" t="s">
        <v>165</v>
      </c>
      <c r="C20" s="62" t="s">
        <v>166</v>
      </c>
      <c r="D20" s="17">
        <v>1973</v>
      </c>
      <c r="E20" s="16" t="s">
        <v>135</v>
      </c>
      <c r="F20" s="38"/>
      <c r="G20" s="38"/>
      <c r="H20" s="38"/>
      <c r="I20" s="38">
        <v>6</v>
      </c>
      <c r="J20" s="38"/>
      <c r="K20" s="149">
        <f t="shared" si="0"/>
        <v>6</v>
      </c>
    </row>
    <row r="21" spans="1:11">
      <c r="A21" s="5">
        <v>16</v>
      </c>
      <c r="B21" s="89" t="s">
        <v>157</v>
      </c>
      <c r="C21" s="132" t="s">
        <v>158</v>
      </c>
      <c r="D21" s="20">
        <v>1961</v>
      </c>
      <c r="E21" s="19" t="s">
        <v>32</v>
      </c>
      <c r="F21" s="38"/>
      <c r="G21" s="38"/>
      <c r="H21" s="38">
        <v>6</v>
      </c>
      <c r="I21" s="38"/>
      <c r="J21" s="38"/>
      <c r="K21" s="149">
        <f t="shared" si="0"/>
        <v>6</v>
      </c>
    </row>
    <row r="22" spans="1:11">
      <c r="A22" s="5">
        <v>17</v>
      </c>
      <c r="B22" s="85" t="s">
        <v>126</v>
      </c>
      <c r="C22" s="87" t="s">
        <v>127</v>
      </c>
      <c r="D22" s="3">
        <v>1970</v>
      </c>
      <c r="E22" s="10" t="s">
        <v>8</v>
      </c>
      <c r="F22" s="40">
        <v>4</v>
      </c>
      <c r="G22" s="38"/>
      <c r="H22" s="131">
        <v>2</v>
      </c>
      <c r="I22" s="38"/>
      <c r="J22" s="38"/>
      <c r="K22" s="149">
        <f t="shared" si="0"/>
        <v>6</v>
      </c>
    </row>
    <row r="23" spans="1:11">
      <c r="A23" s="5">
        <v>18</v>
      </c>
      <c r="B23" s="85" t="s">
        <v>140</v>
      </c>
      <c r="C23" s="87" t="s">
        <v>141</v>
      </c>
      <c r="D23" s="3">
        <v>1985</v>
      </c>
      <c r="E23" s="133" t="s">
        <v>236</v>
      </c>
      <c r="F23" s="38">
        <v>3</v>
      </c>
      <c r="G23" s="38"/>
      <c r="H23" s="38"/>
      <c r="I23" s="38">
        <v>2</v>
      </c>
      <c r="J23" s="38"/>
      <c r="K23" s="149">
        <f t="shared" si="0"/>
        <v>5</v>
      </c>
    </row>
    <row r="24" spans="1:11">
      <c r="A24" s="5">
        <v>19</v>
      </c>
      <c r="B24" s="67" t="s">
        <v>173</v>
      </c>
      <c r="C24" s="61" t="s">
        <v>174</v>
      </c>
      <c r="D24" s="15">
        <v>1962</v>
      </c>
      <c r="E24" s="16" t="s">
        <v>292</v>
      </c>
      <c r="F24" s="38"/>
      <c r="G24" s="38">
        <v>3</v>
      </c>
      <c r="H24" s="38"/>
      <c r="I24" s="38">
        <v>1</v>
      </c>
      <c r="J24" s="38"/>
      <c r="K24" s="149">
        <f t="shared" si="0"/>
        <v>4</v>
      </c>
    </row>
    <row r="25" spans="1:11">
      <c r="A25" s="5">
        <v>20</v>
      </c>
      <c r="B25" s="89" t="s">
        <v>146</v>
      </c>
      <c r="C25" s="132" t="s">
        <v>255</v>
      </c>
      <c r="D25" s="20">
        <v>1967</v>
      </c>
      <c r="E25" s="10" t="s">
        <v>23</v>
      </c>
      <c r="F25" s="38"/>
      <c r="G25" s="38"/>
      <c r="H25" s="38">
        <v>3</v>
      </c>
      <c r="I25" s="38"/>
      <c r="J25" s="38"/>
      <c r="K25" s="149">
        <f t="shared" si="0"/>
        <v>3</v>
      </c>
    </row>
    <row r="26" spans="1:11">
      <c r="A26" s="5">
        <v>21</v>
      </c>
      <c r="B26" s="67" t="s">
        <v>152</v>
      </c>
      <c r="C26" s="61" t="s">
        <v>153</v>
      </c>
      <c r="D26" s="15">
        <v>1972</v>
      </c>
      <c r="E26" s="14" t="s">
        <v>23</v>
      </c>
      <c r="F26" s="38"/>
      <c r="G26" s="38">
        <v>1</v>
      </c>
      <c r="H26" s="38"/>
      <c r="I26" s="38"/>
      <c r="J26" s="38">
        <v>1</v>
      </c>
      <c r="K26" s="149">
        <f t="shared" si="0"/>
        <v>2</v>
      </c>
    </row>
    <row r="27" spans="1:11">
      <c r="A27" s="5">
        <v>22</v>
      </c>
      <c r="B27" s="85" t="s">
        <v>170</v>
      </c>
      <c r="C27" s="81" t="s">
        <v>85</v>
      </c>
      <c r="D27" s="3">
        <v>1976</v>
      </c>
      <c r="E27" s="10" t="s">
        <v>23</v>
      </c>
      <c r="F27" s="38"/>
      <c r="G27" s="38"/>
      <c r="H27" s="38">
        <v>1</v>
      </c>
      <c r="I27" s="38"/>
      <c r="J27" s="38"/>
      <c r="K27" s="149">
        <f t="shared" si="0"/>
        <v>1</v>
      </c>
    </row>
    <row r="28" spans="1:11">
      <c r="B28" s="70"/>
      <c r="I28" s="183"/>
      <c r="J28" s="184"/>
    </row>
    <row r="29" spans="1:11">
      <c r="B29" s="70"/>
      <c r="I29" s="70"/>
      <c r="J29" s="185"/>
      <c r="K29" s="70"/>
    </row>
    <row r="30" spans="1:11">
      <c r="B30" s="70"/>
      <c r="I30" s="70"/>
      <c r="J30" s="185"/>
    </row>
    <row r="31" spans="1:11">
      <c r="B31" s="70"/>
      <c r="I31" s="70"/>
      <c r="J31" s="185"/>
    </row>
    <row r="32" spans="1:11">
      <c r="B32" s="70"/>
      <c r="J32" s="70"/>
    </row>
    <row r="33" spans="2:2">
      <c r="B33" s="70"/>
    </row>
    <row r="34" spans="2:2">
      <c r="B34" s="70"/>
    </row>
    <row r="35" spans="2:2">
      <c r="B35" s="70"/>
    </row>
    <row r="36" spans="2:2">
      <c r="B36" s="70"/>
    </row>
    <row r="37" spans="2:2">
      <c r="B37" s="70"/>
    </row>
  </sheetData>
  <sortState ref="B6:K27">
    <sortCondition descending="1" ref="K6:K27"/>
    <sortCondition descending="1" ref="J6:J27"/>
    <sortCondition descending="1" ref="I6:I27"/>
  </sortState>
  <mergeCells count="4">
    <mergeCell ref="A1:F1"/>
    <mergeCell ref="I1:J1"/>
    <mergeCell ref="A3:F3"/>
    <mergeCell ref="B5:C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zoomScaleNormal="100" workbookViewId="0">
      <selection activeCell="J5" sqref="J5"/>
    </sheetView>
  </sheetViews>
  <sheetFormatPr defaultColWidth="11" defaultRowHeight="15.75"/>
  <cols>
    <col min="1" max="1" width="5" customWidth="1"/>
    <col min="2" max="2" width="9.125" customWidth="1"/>
    <col min="3" max="3" width="14.625" customWidth="1"/>
    <col min="4" max="4" width="6" customWidth="1"/>
    <col min="5" max="5" width="14.375" customWidth="1"/>
    <col min="6" max="10" width="3.625" customWidth="1"/>
    <col min="11" max="11" width="4.375" customWidth="1"/>
    <col min="12" max="12" width="3.5" customWidth="1"/>
  </cols>
  <sheetData>
    <row r="1" spans="1:11" ht="18.75">
      <c r="A1" s="196" t="s">
        <v>0</v>
      </c>
      <c r="B1" s="196"/>
      <c r="C1" s="196"/>
      <c r="D1" s="196"/>
      <c r="E1" s="196"/>
      <c r="F1" s="196"/>
      <c r="G1" s="197">
        <v>2017</v>
      </c>
      <c r="H1" s="197"/>
      <c r="I1" s="47"/>
      <c r="J1" s="47"/>
    </row>
    <row r="2" spans="1:11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11">
      <c r="A3" s="198" t="s">
        <v>178</v>
      </c>
      <c r="B3" s="198"/>
      <c r="C3" s="198"/>
      <c r="D3" s="198"/>
      <c r="E3" s="198"/>
      <c r="F3" s="198"/>
      <c r="G3" s="47"/>
      <c r="H3" s="47"/>
      <c r="I3" s="47"/>
      <c r="J3" s="47"/>
    </row>
    <row r="4" spans="1:11">
      <c r="A4" s="47"/>
      <c r="B4" s="47"/>
      <c r="C4" s="47"/>
      <c r="D4" s="47"/>
      <c r="E4" s="47"/>
      <c r="F4" s="47"/>
      <c r="G4" s="47"/>
      <c r="H4" s="47"/>
      <c r="I4" s="47"/>
      <c r="J4" s="47"/>
    </row>
    <row r="5" spans="1:11" ht="201">
      <c r="A5" s="112" t="s">
        <v>2</v>
      </c>
      <c r="B5" s="199" t="s">
        <v>244</v>
      </c>
      <c r="C5" s="199"/>
      <c r="D5" s="113" t="s">
        <v>61</v>
      </c>
      <c r="E5" s="113" t="s">
        <v>4</v>
      </c>
      <c r="F5" s="114" t="s">
        <v>56</v>
      </c>
      <c r="G5" s="115" t="s">
        <v>57</v>
      </c>
      <c r="H5" s="114" t="s">
        <v>58</v>
      </c>
      <c r="I5" s="114" t="s">
        <v>59</v>
      </c>
      <c r="J5" s="114" t="s">
        <v>318</v>
      </c>
      <c r="K5" s="116" t="s">
        <v>245</v>
      </c>
    </row>
    <row r="6" spans="1:11">
      <c r="A6" s="2" t="s">
        <v>5</v>
      </c>
      <c r="B6" s="64" t="s">
        <v>133</v>
      </c>
      <c r="C6" s="79" t="s">
        <v>134</v>
      </c>
      <c r="D6" s="3">
        <v>1993</v>
      </c>
      <c r="E6" s="6" t="s">
        <v>135</v>
      </c>
      <c r="F6" s="44">
        <v>12</v>
      </c>
      <c r="G6" s="44">
        <v>12</v>
      </c>
      <c r="H6" s="44">
        <v>12</v>
      </c>
      <c r="I6" s="126">
        <v>10</v>
      </c>
      <c r="J6" s="38"/>
      <c r="K6" s="148">
        <f t="shared" ref="K6" si="0">SUM(F6:J6)</f>
        <v>46</v>
      </c>
    </row>
    <row r="7" spans="1:11">
      <c r="A7" s="2" t="s">
        <v>9</v>
      </c>
      <c r="B7" s="64" t="s">
        <v>121</v>
      </c>
      <c r="C7" s="79" t="s">
        <v>122</v>
      </c>
      <c r="D7" s="3">
        <v>1983</v>
      </c>
      <c r="E7" s="4" t="s">
        <v>23</v>
      </c>
      <c r="F7" s="44">
        <v>10</v>
      </c>
      <c r="G7" s="44">
        <v>10</v>
      </c>
      <c r="H7" s="44">
        <v>8</v>
      </c>
      <c r="I7" s="38"/>
      <c r="J7" s="126">
        <v>12</v>
      </c>
      <c r="K7" s="148">
        <f t="shared" ref="K7:K31" si="1">SUM(F7:J7)</f>
        <v>40</v>
      </c>
    </row>
    <row r="8" spans="1:11">
      <c r="A8" s="2" t="s">
        <v>12</v>
      </c>
      <c r="B8" s="129" t="s">
        <v>128</v>
      </c>
      <c r="C8" s="130" t="s">
        <v>129</v>
      </c>
      <c r="D8" s="25">
        <v>1976</v>
      </c>
      <c r="E8" s="9" t="s">
        <v>20</v>
      </c>
      <c r="F8" s="39">
        <v>8</v>
      </c>
      <c r="G8" s="38"/>
      <c r="H8" s="44">
        <v>10</v>
      </c>
      <c r="I8" s="44">
        <v>12</v>
      </c>
      <c r="J8" s="38"/>
      <c r="K8" s="148">
        <f t="shared" si="1"/>
        <v>30</v>
      </c>
    </row>
    <row r="9" spans="1:11">
      <c r="A9" s="5">
        <v>4</v>
      </c>
      <c r="B9" s="127" t="s">
        <v>124</v>
      </c>
      <c r="C9" s="128" t="s">
        <v>125</v>
      </c>
      <c r="D9" s="31">
        <v>1978</v>
      </c>
      <c r="E9" s="32" t="s">
        <v>23</v>
      </c>
      <c r="F9" s="38">
        <v>7</v>
      </c>
      <c r="G9" s="44">
        <v>8</v>
      </c>
      <c r="H9" s="38">
        <v>7</v>
      </c>
      <c r="I9" s="38"/>
      <c r="J9" s="38">
        <v>7</v>
      </c>
      <c r="K9" s="149">
        <f t="shared" si="1"/>
        <v>29</v>
      </c>
    </row>
    <row r="10" spans="1:11">
      <c r="A10" s="5">
        <v>5</v>
      </c>
      <c r="B10" s="83" t="s">
        <v>154</v>
      </c>
      <c r="C10" s="80" t="s">
        <v>155</v>
      </c>
      <c r="D10" s="3">
        <v>1977</v>
      </c>
      <c r="E10" s="6" t="s">
        <v>135</v>
      </c>
      <c r="F10" s="40">
        <v>4</v>
      </c>
      <c r="G10" s="38"/>
      <c r="H10" s="38"/>
      <c r="I10" s="38">
        <v>7</v>
      </c>
      <c r="J10" s="126">
        <v>10</v>
      </c>
      <c r="K10" s="149">
        <f t="shared" si="1"/>
        <v>21</v>
      </c>
    </row>
    <row r="11" spans="1:11">
      <c r="A11" s="5">
        <v>6</v>
      </c>
      <c r="B11" s="84" t="s">
        <v>18</v>
      </c>
      <c r="C11" s="80" t="s">
        <v>143</v>
      </c>
      <c r="D11" s="3">
        <v>1970</v>
      </c>
      <c r="E11" s="22" t="s">
        <v>23</v>
      </c>
      <c r="F11" s="38">
        <v>1</v>
      </c>
      <c r="G11" s="38">
        <v>7</v>
      </c>
      <c r="H11" s="38"/>
      <c r="I11" s="38"/>
      <c r="J11" s="38">
        <v>6</v>
      </c>
      <c r="K11" s="149">
        <f t="shared" si="1"/>
        <v>14</v>
      </c>
    </row>
    <row r="12" spans="1:11">
      <c r="A12" s="5">
        <v>7</v>
      </c>
      <c r="B12" s="78" t="s">
        <v>130</v>
      </c>
      <c r="C12" s="74" t="s">
        <v>131</v>
      </c>
      <c r="D12" s="7">
        <v>1973</v>
      </c>
      <c r="E12" s="6" t="s">
        <v>23</v>
      </c>
      <c r="F12" s="38"/>
      <c r="G12" s="38">
        <v>3</v>
      </c>
      <c r="H12" s="38"/>
      <c r="I12" s="38"/>
      <c r="J12" s="126">
        <v>8</v>
      </c>
      <c r="K12" s="149">
        <f t="shared" si="1"/>
        <v>11</v>
      </c>
    </row>
    <row r="13" spans="1:11">
      <c r="A13" s="5">
        <v>8</v>
      </c>
      <c r="B13" s="85" t="s">
        <v>16</v>
      </c>
      <c r="C13" s="81" t="s">
        <v>123</v>
      </c>
      <c r="D13" s="3">
        <v>1974</v>
      </c>
      <c r="E13" s="4" t="s">
        <v>20</v>
      </c>
      <c r="F13" s="38"/>
      <c r="G13" s="38"/>
      <c r="H13" s="38">
        <v>3</v>
      </c>
      <c r="I13" s="126">
        <v>8</v>
      </c>
      <c r="J13" s="38"/>
      <c r="K13" s="149">
        <f t="shared" si="1"/>
        <v>11</v>
      </c>
    </row>
    <row r="14" spans="1:11">
      <c r="A14" s="5">
        <v>9</v>
      </c>
      <c r="B14" s="78" t="s">
        <v>138</v>
      </c>
      <c r="C14" s="74" t="s">
        <v>139</v>
      </c>
      <c r="D14" s="7">
        <v>1988</v>
      </c>
      <c r="E14" s="6" t="s">
        <v>135</v>
      </c>
      <c r="F14" s="38"/>
      <c r="G14" s="38">
        <v>5</v>
      </c>
      <c r="H14" s="38"/>
      <c r="I14" s="38">
        <v>1</v>
      </c>
      <c r="J14" s="38">
        <v>4</v>
      </c>
      <c r="K14" s="149">
        <f t="shared" si="1"/>
        <v>10</v>
      </c>
    </row>
    <row r="15" spans="1:11">
      <c r="A15" s="5">
        <v>10</v>
      </c>
      <c r="B15" s="83" t="s">
        <v>146</v>
      </c>
      <c r="C15" s="80" t="s">
        <v>147</v>
      </c>
      <c r="D15" s="28">
        <v>1982</v>
      </c>
      <c r="E15" s="29" t="s">
        <v>8</v>
      </c>
      <c r="F15" s="40">
        <v>6</v>
      </c>
      <c r="G15" s="38"/>
      <c r="H15" s="38">
        <v>4</v>
      </c>
      <c r="I15" s="38"/>
      <c r="J15" s="38"/>
      <c r="K15" s="149">
        <f t="shared" si="1"/>
        <v>10</v>
      </c>
    </row>
    <row r="16" spans="1:11">
      <c r="A16" s="5">
        <v>11</v>
      </c>
      <c r="B16" s="78" t="s">
        <v>165</v>
      </c>
      <c r="C16" s="74" t="s">
        <v>166</v>
      </c>
      <c r="D16" s="7">
        <v>1973</v>
      </c>
      <c r="E16" s="6" t="s">
        <v>135</v>
      </c>
      <c r="F16" s="38"/>
      <c r="G16" s="38">
        <v>6</v>
      </c>
      <c r="H16" s="38"/>
      <c r="I16" s="38">
        <v>3</v>
      </c>
      <c r="J16" s="38"/>
      <c r="K16" s="149">
        <f t="shared" si="1"/>
        <v>9</v>
      </c>
    </row>
    <row r="17" spans="1:11">
      <c r="A17" s="5">
        <v>12</v>
      </c>
      <c r="B17" s="86" t="s">
        <v>159</v>
      </c>
      <c r="C17" s="82" t="s">
        <v>160</v>
      </c>
      <c r="D17" s="31">
        <v>1980</v>
      </c>
      <c r="E17" s="32" t="s">
        <v>8</v>
      </c>
      <c r="F17" s="38">
        <v>3</v>
      </c>
      <c r="G17" s="38"/>
      <c r="H17" s="38"/>
      <c r="I17" s="38"/>
      <c r="J17" s="38">
        <v>5</v>
      </c>
      <c r="K17" s="149">
        <f t="shared" si="1"/>
        <v>8</v>
      </c>
    </row>
    <row r="18" spans="1:11">
      <c r="A18" s="5">
        <v>13</v>
      </c>
      <c r="B18" s="78" t="s">
        <v>126</v>
      </c>
      <c r="C18" s="74" t="s">
        <v>127</v>
      </c>
      <c r="D18" s="7">
        <v>1970</v>
      </c>
      <c r="E18" s="32" t="s">
        <v>8</v>
      </c>
      <c r="F18" s="38"/>
      <c r="G18" s="38"/>
      <c r="H18" s="38"/>
      <c r="I18" s="38">
        <v>6</v>
      </c>
      <c r="J18" s="38"/>
      <c r="K18" s="149">
        <f t="shared" si="1"/>
        <v>6</v>
      </c>
    </row>
    <row r="19" spans="1:11">
      <c r="A19" s="5">
        <v>14</v>
      </c>
      <c r="B19" s="85" t="s">
        <v>157</v>
      </c>
      <c r="C19" s="81" t="s">
        <v>158</v>
      </c>
      <c r="D19" s="3">
        <v>1961</v>
      </c>
      <c r="E19" s="4" t="s">
        <v>32</v>
      </c>
      <c r="F19" s="38"/>
      <c r="G19" s="38"/>
      <c r="H19" s="38">
        <v>2</v>
      </c>
      <c r="I19" s="38">
        <v>4</v>
      </c>
      <c r="J19" s="38"/>
      <c r="K19" s="149">
        <f t="shared" si="1"/>
        <v>6</v>
      </c>
    </row>
    <row r="20" spans="1:11">
      <c r="A20" s="5">
        <v>15</v>
      </c>
      <c r="B20" s="85" t="s">
        <v>150</v>
      </c>
      <c r="C20" s="81" t="s">
        <v>151</v>
      </c>
      <c r="D20" s="3">
        <v>1997</v>
      </c>
      <c r="E20" s="4" t="s">
        <v>15</v>
      </c>
      <c r="F20" s="38"/>
      <c r="G20" s="38"/>
      <c r="H20" s="38">
        <v>6</v>
      </c>
      <c r="I20" s="38"/>
      <c r="J20" s="38"/>
      <c r="K20" s="149">
        <f t="shared" si="1"/>
        <v>6</v>
      </c>
    </row>
    <row r="21" spans="1:11">
      <c r="A21" s="5">
        <v>16</v>
      </c>
      <c r="B21" s="78" t="s">
        <v>250</v>
      </c>
      <c r="C21" s="74" t="s">
        <v>251</v>
      </c>
      <c r="D21" s="7">
        <v>2001</v>
      </c>
      <c r="E21" s="32" t="s">
        <v>142</v>
      </c>
      <c r="F21" s="38"/>
      <c r="G21" s="38"/>
      <c r="H21" s="38"/>
      <c r="I21" s="38">
        <v>5</v>
      </c>
      <c r="J21" s="38"/>
      <c r="K21" s="149">
        <f t="shared" si="1"/>
        <v>5</v>
      </c>
    </row>
    <row r="22" spans="1:11">
      <c r="A22" s="5">
        <v>17</v>
      </c>
      <c r="B22" s="85" t="s">
        <v>176</v>
      </c>
      <c r="C22" s="81" t="s">
        <v>177</v>
      </c>
      <c r="D22" s="3">
        <v>2001</v>
      </c>
      <c r="E22" s="4" t="s">
        <v>32</v>
      </c>
      <c r="F22" s="38"/>
      <c r="G22" s="38"/>
      <c r="H22" s="38">
        <v>5</v>
      </c>
      <c r="I22" s="38"/>
      <c r="J22" s="38"/>
      <c r="K22" s="149">
        <f t="shared" si="1"/>
        <v>5</v>
      </c>
    </row>
    <row r="23" spans="1:11">
      <c r="A23" s="5">
        <v>18</v>
      </c>
      <c r="B23" s="78" t="s">
        <v>41</v>
      </c>
      <c r="C23" s="74" t="s">
        <v>132</v>
      </c>
      <c r="D23" s="7">
        <v>1972</v>
      </c>
      <c r="E23" s="6" t="s">
        <v>29</v>
      </c>
      <c r="F23" s="38"/>
      <c r="G23" s="38">
        <v>4</v>
      </c>
      <c r="H23" s="38">
        <v>1</v>
      </c>
      <c r="I23" s="38"/>
      <c r="J23" s="38"/>
      <c r="K23" s="149">
        <f t="shared" si="1"/>
        <v>5</v>
      </c>
    </row>
    <row r="24" spans="1:11">
      <c r="A24" s="5">
        <v>19</v>
      </c>
      <c r="B24" s="83" t="s">
        <v>140</v>
      </c>
      <c r="C24" s="80" t="s">
        <v>141</v>
      </c>
      <c r="D24" s="3">
        <v>1985</v>
      </c>
      <c r="E24" s="22" t="s">
        <v>236</v>
      </c>
      <c r="F24" s="38">
        <v>5</v>
      </c>
      <c r="G24" s="38"/>
      <c r="H24" s="38"/>
      <c r="I24" s="38"/>
      <c r="J24" s="38"/>
      <c r="K24" s="149">
        <f t="shared" si="1"/>
        <v>5</v>
      </c>
    </row>
    <row r="25" spans="1:11">
      <c r="A25" s="5">
        <v>20</v>
      </c>
      <c r="B25" s="83" t="s">
        <v>234</v>
      </c>
      <c r="C25" s="80" t="s">
        <v>85</v>
      </c>
      <c r="D25" s="25">
        <v>1976</v>
      </c>
      <c r="E25" s="4" t="s">
        <v>23</v>
      </c>
      <c r="F25" s="159"/>
      <c r="G25" s="159"/>
      <c r="H25" s="159"/>
      <c r="I25" s="159"/>
      <c r="J25" s="38">
        <v>3</v>
      </c>
      <c r="K25" s="149">
        <f t="shared" si="1"/>
        <v>3</v>
      </c>
    </row>
    <row r="26" spans="1:11">
      <c r="A26" s="5">
        <v>21</v>
      </c>
      <c r="B26" s="156" t="s">
        <v>316</v>
      </c>
      <c r="C26" s="157" t="s">
        <v>317</v>
      </c>
      <c r="D26" s="159">
        <v>1957</v>
      </c>
      <c r="E26" s="4" t="s">
        <v>23</v>
      </c>
      <c r="F26" s="159"/>
      <c r="G26" s="159"/>
      <c r="H26" s="159"/>
      <c r="I26" s="159"/>
      <c r="J26" s="38">
        <v>2</v>
      </c>
      <c r="K26" s="149">
        <f t="shared" si="1"/>
        <v>2</v>
      </c>
    </row>
    <row r="27" spans="1:11">
      <c r="A27" s="5">
        <v>22</v>
      </c>
      <c r="B27" s="78" t="s">
        <v>252</v>
      </c>
      <c r="C27" s="74" t="s">
        <v>253</v>
      </c>
      <c r="D27" s="7">
        <v>1999</v>
      </c>
      <c r="E27" s="4" t="s">
        <v>32</v>
      </c>
      <c r="F27" s="38"/>
      <c r="G27" s="38"/>
      <c r="H27" s="38"/>
      <c r="I27" s="38">
        <v>2</v>
      </c>
      <c r="J27" s="38"/>
      <c r="K27" s="149">
        <f t="shared" si="1"/>
        <v>2</v>
      </c>
    </row>
    <row r="28" spans="1:11">
      <c r="A28" s="5">
        <v>23</v>
      </c>
      <c r="B28" s="78" t="s">
        <v>170</v>
      </c>
      <c r="C28" s="74" t="s">
        <v>171</v>
      </c>
      <c r="D28" s="7">
        <v>1971</v>
      </c>
      <c r="E28" s="6" t="s">
        <v>23</v>
      </c>
      <c r="F28" s="38"/>
      <c r="G28" s="38">
        <v>2</v>
      </c>
      <c r="H28" s="38"/>
      <c r="I28" s="38"/>
      <c r="J28" s="38"/>
      <c r="K28" s="149">
        <f t="shared" si="1"/>
        <v>2</v>
      </c>
    </row>
    <row r="29" spans="1:11">
      <c r="A29" s="5">
        <v>24</v>
      </c>
      <c r="B29" s="86" t="s">
        <v>161</v>
      </c>
      <c r="C29" s="82" t="s">
        <v>162</v>
      </c>
      <c r="D29" s="31">
        <v>1993</v>
      </c>
      <c r="E29" s="6" t="s">
        <v>135</v>
      </c>
      <c r="F29" s="40">
        <v>2</v>
      </c>
      <c r="G29" s="38"/>
      <c r="H29" s="38"/>
      <c r="I29" s="38"/>
      <c r="J29" s="38"/>
      <c r="K29" s="149">
        <f t="shared" si="1"/>
        <v>2</v>
      </c>
    </row>
    <row r="30" spans="1:11">
      <c r="A30" s="5">
        <v>25</v>
      </c>
      <c r="B30" s="194" t="s">
        <v>53</v>
      </c>
      <c r="C30" s="195" t="s">
        <v>289</v>
      </c>
      <c r="D30" s="7">
        <v>1959</v>
      </c>
      <c r="E30" s="6" t="s">
        <v>29</v>
      </c>
      <c r="F30" s="159"/>
      <c r="G30" s="159"/>
      <c r="H30" s="159"/>
      <c r="I30" s="159"/>
      <c r="J30" s="38">
        <v>1</v>
      </c>
      <c r="K30" s="149">
        <f t="shared" si="1"/>
        <v>1</v>
      </c>
    </row>
    <row r="31" spans="1:11">
      <c r="A31" s="5">
        <v>26</v>
      </c>
      <c r="B31" s="78" t="s">
        <v>152</v>
      </c>
      <c r="C31" s="74" t="s">
        <v>153</v>
      </c>
      <c r="D31" s="7">
        <v>1972</v>
      </c>
      <c r="E31" s="6" t="s">
        <v>23</v>
      </c>
      <c r="F31" s="38"/>
      <c r="G31" s="38">
        <v>1</v>
      </c>
      <c r="H31" s="38"/>
      <c r="I31" s="38"/>
      <c r="J31" s="38"/>
      <c r="K31" s="149">
        <f t="shared" si="1"/>
        <v>1</v>
      </c>
    </row>
    <row r="32" spans="1:11">
      <c r="B32" s="70"/>
    </row>
    <row r="33" spans="2:2">
      <c r="B33" s="70"/>
    </row>
    <row r="34" spans="2:2">
      <c r="B34" s="70"/>
    </row>
    <row r="35" spans="2:2">
      <c r="B35" s="70"/>
    </row>
    <row r="36" spans="2:2">
      <c r="B36" s="70"/>
    </row>
    <row r="37" spans="2:2">
      <c r="B37" s="70"/>
    </row>
    <row r="38" spans="2:2">
      <c r="B38" s="70"/>
    </row>
    <row r="39" spans="2:2">
      <c r="B39" s="70"/>
    </row>
    <row r="40" spans="2:2">
      <c r="B40" s="70"/>
    </row>
    <row r="41" spans="2:2">
      <c r="B41" s="70"/>
    </row>
    <row r="42" spans="2:2">
      <c r="B42" s="70"/>
    </row>
    <row r="43" spans="2:2">
      <c r="B43" s="70"/>
    </row>
    <row r="44" spans="2:2">
      <c r="B44" s="70"/>
    </row>
    <row r="45" spans="2:2">
      <c r="B45" s="70"/>
    </row>
    <row r="46" spans="2:2">
      <c r="B46" s="70"/>
    </row>
  </sheetData>
  <sortState ref="B7:K31">
    <sortCondition descending="1" ref="K7:K31"/>
    <sortCondition descending="1" ref="J7:J31"/>
    <sortCondition descending="1" ref="I7:I31"/>
  </sortState>
  <mergeCells count="4">
    <mergeCell ref="A1:F1"/>
    <mergeCell ref="G1:H1"/>
    <mergeCell ref="A3:F3"/>
    <mergeCell ref="B5:C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zoomScaleNormal="100" workbookViewId="0">
      <selection activeCell="Q11" sqref="Q11"/>
    </sheetView>
  </sheetViews>
  <sheetFormatPr defaultColWidth="11" defaultRowHeight="15.75"/>
  <cols>
    <col min="1" max="1" width="4.625" customWidth="1"/>
    <col min="2" max="2" width="9.625" customWidth="1"/>
    <col min="3" max="3" width="15.375" customWidth="1"/>
    <col min="4" max="4" width="5" customWidth="1"/>
    <col min="5" max="5" width="12" customWidth="1"/>
    <col min="6" max="13" width="3.5" customWidth="1"/>
    <col min="14" max="14" width="3.875" customWidth="1"/>
    <col min="15" max="15" width="2.875" customWidth="1"/>
  </cols>
  <sheetData>
    <row r="1" spans="1:15" ht="18.75">
      <c r="A1" s="196" t="s">
        <v>0</v>
      </c>
      <c r="B1" s="196"/>
      <c r="C1" s="196"/>
      <c r="D1" s="196"/>
      <c r="E1" s="196"/>
      <c r="F1" s="196"/>
      <c r="I1" s="30"/>
      <c r="L1" s="197">
        <v>2017</v>
      </c>
      <c r="M1" s="197"/>
    </row>
    <row r="2" spans="1:15">
      <c r="A2" s="47"/>
      <c r="B2" s="47"/>
      <c r="C2" s="47"/>
      <c r="D2" s="47"/>
      <c r="E2" s="47"/>
      <c r="F2" s="47"/>
      <c r="G2" s="47"/>
      <c r="H2" s="47"/>
    </row>
    <row r="3" spans="1:15">
      <c r="A3" s="198" t="s">
        <v>214</v>
      </c>
      <c r="B3" s="198"/>
      <c r="C3" s="198"/>
      <c r="D3" s="198"/>
      <c r="E3" s="198"/>
      <c r="F3" s="198"/>
      <c r="G3" s="47"/>
      <c r="H3" s="47"/>
    </row>
    <row r="4" spans="1:15">
      <c r="A4" s="47"/>
      <c r="B4" s="47"/>
      <c r="C4" s="47"/>
      <c r="D4" s="47"/>
      <c r="E4" s="47"/>
      <c r="F4" s="47"/>
      <c r="G4" s="47"/>
      <c r="H4" s="47"/>
    </row>
    <row r="5" spans="1:15" ht="201">
      <c r="A5" s="112" t="s">
        <v>2</v>
      </c>
      <c r="B5" s="199" t="s">
        <v>244</v>
      </c>
      <c r="C5" s="199"/>
      <c r="D5" s="113" t="s">
        <v>61</v>
      </c>
      <c r="E5" s="113" t="s">
        <v>4</v>
      </c>
      <c r="F5" s="114" t="s">
        <v>56</v>
      </c>
      <c r="G5" s="115" t="s">
        <v>57</v>
      </c>
      <c r="H5" s="114" t="s">
        <v>58</v>
      </c>
      <c r="I5" s="114" t="s">
        <v>179</v>
      </c>
      <c r="J5" s="114" t="s">
        <v>59</v>
      </c>
      <c r="K5" s="114" t="s">
        <v>272</v>
      </c>
      <c r="L5" s="114" t="s">
        <v>60</v>
      </c>
      <c r="M5" s="114" t="s">
        <v>318</v>
      </c>
      <c r="N5" s="124" t="s">
        <v>245</v>
      </c>
      <c r="O5" s="125"/>
    </row>
    <row r="6" spans="1:15">
      <c r="A6" s="2" t="s">
        <v>5</v>
      </c>
      <c r="B6" s="64" t="s">
        <v>180</v>
      </c>
      <c r="C6" s="58" t="s">
        <v>181</v>
      </c>
      <c r="D6" s="3">
        <v>1987</v>
      </c>
      <c r="E6" s="4" t="s">
        <v>15</v>
      </c>
      <c r="F6" s="44">
        <v>12</v>
      </c>
      <c r="G6" s="44">
        <v>12</v>
      </c>
      <c r="H6" s="38">
        <v>6</v>
      </c>
      <c r="I6" s="44">
        <v>8</v>
      </c>
      <c r="J6" s="44">
        <v>12</v>
      </c>
      <c r="K6" s="39">
        <v>8</v>
      </c>
      <c r="L6" s="40"/>
      <c r="N6" s="150">
        <f t="shared" ref="N6:N27" si="0">SUM(F6:M6)</f>
        <v>58</v>
      </c>
      <c r="O6" s="125"/>
    </row>
    <row r="7" spans="1:15">
      <c r="A7" s="2" t="s">
        <v>9</v>
      </c>
      <c r="B7" s="65" t="s">
        <v>193</v>
      </c>
      <c r="C7" s="59" t="s">
        <v>194</v>
      </c>
      <c r="D7" s="15">
        <v>1982</v>
      </c>
      <c r="E7" s="14" t="s">
        <v>29</v>
      </c>
      <c r="F7" s="38"/>
      <c r="G7" s="39">
        <v>10</v>
      </c>
      <c r="H7" s="40"/>
      <c r="I7" s="39">
        <v>12</v>
      </c>
      <c r="J7" s="39">
        <v>10</v>
      </c>
      <c r="K7" s="39">
        <v>12</v>
      </c>
      <c r="L7" s="39"/>
      <c r="M7" s="39">
        <v>12</v>
      </c>
      <c r="N7" s="150">
        <f>SUM(F7:M7)</f>
        <v>56</v>
      </c>
      <c r="O7" s="125"/>
    </row>
    <row r="8" spans="1:15">
      <c r="A8" s="2" t="s">
        <v>12</v>
      </c>
      <c r="B8" s="65" t="s">
        <v>182</v>
      </c>
      <c r="C8" s="59" t="s">
        <v>183</v>
      </c>
      <c r="D8" s="15">
        <v>1987</v>
      </c>
      <c r="E8" s="14" t="s">
        <v>29</v>
      </c>
      <c r="F8" s="38"/>
      <c r="G8" s="39">
        <v>8</v>
      </c>
      <c r="H8" s="39">
        <v>12</v>
      </c>
      <c r="I8" s="40">
        <v>5</v>
      </c>
      <c r="J8" s="39">
        <v>8</v>
      </c>
      <c r="K8" s="39">
        <v>10</v>
      </c>
      <c r="L8" s="40"/>
      <c r="M8" s="40"/>
      <c r="N8" s="150">
        <f t="shared" si="0"/>
        <v>43</v>
      </c>
      <c r="O8" s="125"/>
    </row>
    <row r="9" spans="1:15">
      <c r="A9" s="5">
        <v>4</v>
      </c>
      <c r="B9" s="67" t="s">
        <v>190</v>
      </c>
      <c r="C9" s="61" t="s">
        <v>191</v>
      </c>
      <c r="D9" s="15">
        <v>1993</v>
      </c>
      <c r="E9" s="14" t="s">
        <v>15</v>
      </c>
      <c r="F9" s="40"/>
      <c r="G9" s="38">
        <v>3</v>
      </c>
      <c r="H9" s="39">
        <v>10</v>
      </c>
      <c r="I9" s="39">
        <v>10</v>
      </c>
      <c r="J9" s="40">
        <v>7</v>
      </c>
      <c r="K9" s="40"/>
      <c r="L9" s="40"/>
      <c r="M9" s="40"/>
      <c r="N9" s="151">
        <f t="shared" si="0"/>
        <v>30</v>
      </c>
      <c r="O9" s="125"/>
    </row>
    <row r="10" spans="1:15">
      <c r="A10" s="5">
        <v>5</v>
      </c>
      <c r="B10" s="67" t="s">
        <v>204</v>
      </c>
      <c r="C10" s="61" t="s">
        <v>205</v>
      </c>
      <c r="D10" s="15">
        <v>2001</v>
      </c>
      <c r="E10" s="14" t="s">
        <v>23</v>
      </c>
      <c r="F10" s="49"/>
      <c r="G10" s="40">
        <v>1</v>
      </c>
      <c r="H10" s="40">
        <v>2</v>
      </c>
      <c r="I10" s="40"/>
      <c r="J10" s="40">
        <v>1</v>
      </c>
      <c r="K10" s="40"/>
      <c r="L10" s="39">
        <v>12</v>
      </c>
      <c r="M10" s="39">
        <v>10</v>
      </c>
      <c r="N10" s="151">
        <f t="shared" si="0"/>
        <v>26</v>
      </c>
      <c r="O10" s="125"/>
    </row>
    <row r="11" spans="1:15">
      <c r="A11" s="5">
        <v>6</v>
      </c>
      <c r="B11" s="66" t="s">
        <v>188</v>
      </c>
      <c r="C11" s="60" t="s">
        <v>189</v>
      </c>
      <c r="D11" s="3">
        <v>1979</v>
      </c>
      <c r="E11" s="4" t="s">
        <v>15</v>
      </c>
      <c r="F11" s="38">
        <v>7</v>
      </c>
      <c r="G11" s="39"/>
      <c r="H11" s="40">
        <v>7</v>
      </c>
      <c r="I11" s="40">
        <v>6</v>
      </c>
      <c r="J11" s="40">
        <v>5</v>
      </c>
      <c r="K11" s="40"/>
      <c r="L11" s="40"/>
      <c r="M11" s="40"/>
      <c r="N11" s="151">
        <f t="shared" si="0"/>
        <v>25</v>
      </c>
      <c r="O11" s="125"/>
    </row>
    <row r="12" spans="1:15">
      <c r="A12" s="5">
        <v>7</v>
      </c>
      <c r="B12" s="66" t="s">
        <v>186</v>
      </c>
      <c r="C12" s="60" t="s">
        <v>187</v>
      </c>
      <c r="D12" s="3">
        <v>1981</v>
      </c>
      <c r="E12" s="11" t="s">
        <v>23</v>
      </c>
      <c r="F12" s="44">
        <v>10</v>
      </c>
      <c r="G12" s="40"/>
      <c r="H12" s="40">
        <v>5</v>
      </c>
      <c r="I12" s="39">
        <v>7</v>
      </c>
      <c r="J12" s="40">
        <v>2</v>
      </c>
      <c r="K12" s="40"/>
      <c r="L12" s="40"/>
      <c r="M12" s="39"/>
      <c r="N12" s="151">
        <f t="shared" si="0"/>
        <v>24</v>
      </c>
      <c r="O12" s="125"/>
    </row>
    <row r="13" spans="1:15">
      <c r="A13" s="5">
        <v>8</v>
      </c>
      <c r="B13" s="67" t="s">
        <v>208</v>
      </c>
      <c r="C13" s="61" t="s">
        <v>209</v>
      </c>
      <c r="D13" s="15">
        <v>1972</v>
      </c>
      <c r="E13" s="14" t="s">
        <v>23</v>
      </c>
      <c r="F13" s="40"/>
      <c r="G13" s="40">
        <v>2</v>
      </c>
      <c r="H13" s="41"/>
      <c r="I13" s="40">
        <v>3</v>
      </c>
      <c r="J13" s="40"/>
      <c r="K13" s="40"/>
      <c r="L13" s="39">
        <v>10</v>
      </c>
      <c r="M13" s="39">
        <v>8</v>
      </c>
      <c r="N13" s="151">
        <f t="shared" si="0"/>
        <v>23</v>
      </c>
      <c r="O13" s="125"/>
    </row>
    <row r="14" spans="1:15">
      <c r="A14" s="5">
        <v>9</v>
      </c>
      <c r="B14" s="122" t="s">
        <v>184</v>
      </c>
      <c r="C14" s="123" t="s">
        <v>185</v>
      </c>
      <c r="D14" s="3">
        <v>2002</v>
      </c>
      <c r="E14" s="4" t="s">
        <v>15</v>
      </c>
      <c r="F14" s="40">
        <v>6</v>
      </c>
      <c r="G14" s="40">
        <v>6</v>
      </c>
      <c r="H14" s="39">
        <v>8</v>
      </c>
      <c r="I14" s="40"/>
      <c r="J14" s="40">
        <v>1</v>
      </c>
      <c r="K14" s="40"/>
      <c r="L14" s="40"/>
      <c r="M14" s="40"/>
      <c r="N14" s="151">
        <f t="shared" si="0"/>
        <v>21</v>
      </c>
      <c r="O14" s="125"/>
    </row>
    <row r="15" spans="1:15">
      <c r="A15" s="5">
        <v>10</v>
      </c>
      <c r="B15" s="66" t="s">
        <v>203</v>
      </c>
      <c r="C15" s="60" t="s">
        <v>167</v>
      </c>
      <c r="D15" s="3">
        <v>1977</v>
      </c>
      <c r="E15" s="14" t="s">
        <v>29</v>
      </c>
      <c r="F15" s="38"/>
      <c r="G15" s="40"/>
      <c r="H15" s="40">
        <v>3</v>
      </c>
      <c r="I15" s="40">
        <v>4</v>
      </c>
      <c r="J15" s="40">
        <v>3</v>
      </c>
      <c r="K15" s="40">
        <v>7</v>
      </c>
      <c r="L15" s="40"/>
      <c r="M15" s="40"/>
      <c r="N15" s="151">
        <f t="shared" si="0"/>
        <v>17</v>
      </c>
      <c r="O15" s="125"/>
    </row>
    <row r="16" spans="1:15">
      <c r="A16" s="5">
        <v>11</v>
      </c>
      <c r="B16" s="143" t="s">
        <v>280</v>
      </c>
      <c r="C16" s="163" t="s">
        <v>281</v>
      </c>
      <c r="D16" s="164">
        <v>2004</v>
      </c>
      <c r="E16" s="160" t="s">
        <v>55</v>
      </c>
      <c r="F16" s="46"/>
      <c r="G16" s="46"/>
      <c r="H16" s="46"/>
      <c r="I16" s="46"/>
      <c r="J16" s="46"/>
      <c r="K16" s="40">
        <v>5</v>
      </c>
      <c r="L16" s="39">
        <v>8</v>
      </c>
      <c r="M16" s="40"/>
      <c r="N16" s="151">
        <f t="shared" si="0"/>
        <v>13</v>
      </c>
      <c r="O16" s="125"/>
    </row>
    <row r="17" spans="1:15">
      <c r="A17" s="5">
        <v>12</v>
      </c>
      <c r="B17" s="68" t="s">
        <v>199</v>
      </c>
      <c r="C17" s="62" t="s">
        <v>200</v>
      </c>
      <c r="D17" s="17">
        <v>2000</v>
      </c>
      <c r="E17" s="16" t="s">
        <v>55</v>
      </c>
      <c r="F17" s="40"/>
      <c r="G17" s="40">
        <v>5</v>
      </c>
      <c r="H17" s="40"/>
      <c r="I17" s="40"/>
      <c r="J17" s="40"/>
      <c r="K17" s="40">
        <v>6</v>
      </c>
      <c r="L17" s="40"/>
      <c r="M17" s="40"/>
      <c r="N17" s="151">
        <f t="shared" si="0"/>
        <v>11</v>
      </c>
      <c r="O17" s="125"/>
    </row>
    <row r="18" spans="1:15">
      <c r="A18" s="5">
        <v>13</v>
      </c>
      <c r="B18" s="68" t="s">
        <v>192</v>
      </c>
      <c r="C18" s="62" t="s">
        <v>158</v>
      </c>
      <c r="D18" s="17">
        <v>1998</v>
      </c>
      <c r="E18" s="16" t="s">
        <v>32</v>
      </c>
      <c r="F18" s="40"/>
      <c r="G18" s="40">
        <v>7</v>
      </c>
      <c r="H18" s="41">
        <v>4</v>
      </c>
      <c r="I18" s="40"/>
      <c r="J18" s="40"/>
      <c r="K18" s="40"/>
      <c r="L18" s="40"/>
      <c r="M18" s="40"/>
      <c r="N18" s="151">
        <f t="shared" si="0"/>
        <v>11</v>
      </c>
      <c r="O18" s="125"/>
    </row>
    <row r="19" spans="1:15">
      <c r="A19" s="5">
        <v>14</v>
      </c>
      <c r="B19" s="69" t="s">
        <v>195</v>
      </c>
      <c r="C19" s="63" t="s">
        <v>196</v>
      </c>
      <c r="D19" s="20">
        <v>1991</v>
      </c>
      <c r="E19" s="19" t="s">
        <v>15</v>
      </c>
      <c r="F19" s="40">
        <v>4</v>
      </c>
      <c r="G19" s="40">
        <v>4</v>
      </c>
      <c r="H19" s="40">
        <v>1</v>
      </c>
      <c r="I19" s="40"/>
      <c r="J19" s="40"/>
      <c r="K19" s="40"/>
      <c r="L19" s="40"/>
      <c r="M19" s="40"/>
      <c r="N19" s="151">
        <f t="shared" si="0"/>
        <v>9</v>
      </c>
      <c r="O19" s="125"/>
    </row>
    <row r="20" spans="1:15">
      <c r="A20" s="5">
        <v>15</v>
      </c>
      <c r="B20" s="69" t="s">
        <v>197</v>
      </c>
      <c r="C20" s="63" t="s">
        <v>127</v>
      </c>
      <c r="D20" s="20">
        <v>1975</v>
      </c>
      <c r="E20" s="19" t="s">
        <v>198</v>
      </c>
      <c r="F20" s="39">
        <v>8</v>
      </c>
      <c r="G20" s="48"/>
      <c r="H20" s="39"/>
      <c r="I20" s="40"/>
      <c r="J20" s="39"/>
      <c r="K20" s="40"/>
      <c r="L20" s="40"/>
      <c r="M20" s="40"/>
      <c r="N20" s="151">
        <f t="shared" si="0"/>
        <v>8</v>
      </c>
      <c r="O20" s="125"/>
    </row>
    <row r="21" spans="1:15">
      <c r="A21" s="5">
        <v>16</v>
      </c>
      <c r="B21" s="143" t="s">
        <v>299</v>
      </c>
      <c r="C21" s="163" t="s">
        <v>300</v>
      </c>
      <c r="D21" s="164">
        <v>2000</v>
      </c>
      <c r="E21" s="160" t="s">
        <v>23</v>
      </c>
      <c r="F21" s="46"/>
      <c r="G21" s="46"/>
      <c r="H21" s="46"/>
      <c r="I21" s="46"/>
      <c r="J21" s="46"/>
      <c r="K21" s="46"/>
      <c r="L21" s="121">
        <v>7</v>
      </c>
      <c r="M21" s="46"/>
      <c r="N21" s="151">
        <f t="shared" si="0"/>
        <v>7</v>
      </c>
      <c r="O21" s="125"/>
    </row>
    <row r="22" spans="1:15">
      <c r="A22" s="5">
        <v>17</v>
      </c>
      <c r="B22" s="69" t="s">
        <v>246</v>
      </c>
      <c r="C22" s="63" t="s">
        <v>247</v>
      </c>
      <c r="D22" s="20">
        <v>1985</v>
      </c>
      <c r="E22" s="16" t="s">
        <v>23</v>
      </c>
      <c r="F22" s="38"/>
      <c r="G22" s="40"/>
      <c r="H22" s="39"/>
      <c r="I22" s="40"/>
      <c r="J22" s="40">
        <v>6</v>
      </c>
      <c r="K22" s="40"/>
      <c r="L22" s="40"/>
      <c r="M22" s="40"/>
      <c r="N22" s="151">
        <f t="shared" si="0"/>
        <v>6</v>
      </c>
      <c r="O22" s="125"/>
    </row>
    <row r="23" spans="1:15">
      <c r="A23" s="5">
        <v>18</v>
      </c>
      <c r="B23" s="66" t="s">
        <v>201</v>
      </c>
      <c r="C23" s="60" t="s">
        <v>202</v>
      </c>
      <c r="D23" s="3">
        <v>1973</v>
      </c>
      <c r="E23" s="4" t="s">
        <v>301</v>
      </c>
      <c r="F23" s="38">
        <v>5</v>
      </c>
      <c r="G23" s="40"/>
      <c r="H23" s="39"/>
      <c r="I23" s="39"/>
      <c r="J23" s="40"/>
      <c r="K23" s="39"/>
      <c r="L23" s="39"/>
      <c r="M23" s="39"/>
      <c r="N23" s="151">
        <f t="shared" si="0"/>
        <v>5</v>
      </c>
      <c r="O23" s="125"/>
    </row>
    <row r="24" spans="1:15">
      <c r="A24" s="5">
        <v>19</v>
      </c>
      <c r="B24" s="66" t="s">
        <v>193</v>
      </c>
      <c r="C24" s="60" t="s">
        <v>248</v>
      </c>
      <c r="D24" s="3">
        <v>1987</v>
      </c>
      <c r="E24" s="16" t="s">
        <v>32</v>
      </c>
      <c r="F24" s="46"/>
      <c r="G24" s="46"/>
      <c r="H24" s="46"/>
      <c r="I24" s="46"/>
      <c r="J24" s="121">
        <v>4</v>
      </c>
      <c r="K24" s="46"/>
      <c r="L24" s="46"/>
      <c r="M24" s="46"/>
      <c r="N24" s="151">
        <f t="shared" si="0"/>
        <v>4</v>
      </c>
      <c r="O24" s="125"/>
    </row>
    <row r="25" spans="1:15">
      <c r="A25" s="23">
        <v>20</v>
      </c>
      <c r="B25" s="66" t="s">
        <v>206</v>
      </c>
      <c r="C25" s="60" t="s">
        <v>207</v>
      </c>
      <c r="D25" s="3">
        <v>1992</v>
      </c>
      <c r="E25" s="4" t="s">
        <v>8</v>
      </c>
      <c r="F25" s="118">
        <v>3</v>
      </c>
      <c r="G25" s="120"/>
      <c r="H25" s="119"/>
      <c r="I25" s="118"/>
      <c r="J25" s="120"/>
      <c r="K25" s="119"/>
      <c r="L25" s="119"/>
      <c r="M25" s="119"/>
      <c r="N25" s="151">
        <f t="shared" si="0"/>
        <v>3</v>
      </c>
      <c r="O25" s="125"/>
    </row>
    <row r="26" spans="1:15">
      <c r="A26" s="5">
        <v>21</v>
      </c>
      <c r="B26" s="66" t="s">
        <v>210</v>
      </c>
      <c r="C26" s="60" t="s">
        <v>211</v>
      </c>
      <c r="D26" s="3">
        <v>1993</v>
      </c>
      <c r="E26" s="4" t="s">
        <v>8</v>
      </c>
      <c r="F26" s="40">
        <v>2</v>
      </c>
      <c r="G26" s="40"/>
      <c r="H26" s="40"/>
      <c r="I26" s="40"/>
      <c r="J26" s="40"/>
      <c r="K26" s="40"/>
      <c r="L26" s="40"/>
      <c r="M26" s="40"/>
      <c r="N26" s="151">
        <f t="shared" si="0"/>
        <v>2</v>
      </c>
      <c r="O26" s="125"/>
    </row>
    <row r="27" spans="1:15">
      <c r="A27" s="5">
        <v>22</v>
      </c>
      <c r="B27" s="172" t="s">
        <v>212</v>
      </c>
      <c r="C27" s="60" t="s">
        <v>213</v>
      </c>
      <c r="D27" s="3">
        <v>1970</v>
      </c>
      <c r="E27" s="4" t="s">
        <v>301</v>
      </c>
      <c r="F27" s="38">
        <v>1</v>
      </c>
      <c r="G27" s="40"/>
      <c r="H27" s="40"/>
      <c r="I27" s="39"/>
      <c r="J27" s="39"/>
      <c r="K27" s="40"/>
      <c r="L27" s="40"/>
      <c r="M27" s="40"/>
      <c r="N27" s="149">
        <f t="shared" si="0"/>
        <v>1</v>
      </c>
      <c r="O27" s="70"/>
    </row>
    <row r="28" spans="1:15">
      <c r="B28" s="70"/>
      <c r="F28" s="111"/>
      <c r="G28" s="111"/>
      <c r="H28" s="111"/>
      <c r="I28" s="111"/>
      <c r="J28" s="111"/>
      <c r="K28" s="111"/>
      <c r="L28" s="111"/>
      <c r="M28" s="24"/>
      <c r="N28" s="1"/>
      <c r="O28" s="70"/>
    </row>
    <row r="29" spans="1:15">
      <c r="B29" s="70"/>
      <c r="F29" s="111"/>
      <c r="G29" s="111"/>
      <c r="H29" s="111"/>
      <c r="I29" s="111"/>
      <c r="J29" s="111"/>
      <c r="K29" s="111"/>
      <c r="L29" s="111"/>
      <c r="M29" s="111"/>
      <c r="N29" s="70"/>
    </row>
    <row r="30" spans="1:15">
      <c r="B30" s="70"/>
      <c r="F30" s="111"/>
      <c r="G30" s="111"/>
      <c r="H30" s="111"/>
      <c r="I30" s="111"/>
      <c r="J30" s="111"/>
      <c r="K30" s="111"/>
      <c r="L30" s="111"/>
      <c r="M30" s="111"/>
    </row>
    <row r="31" spans="1:15">
      <c r="B31" s="70"/>
      <c r="F31" s="111"/>
      <c r="G31" s="111"/>
      <c r="H31" s="111"/>
      <c r="I31" s="111"/>
      <c r="J31" s="111"/>
      <c r="K31" s="111"/>
      <c r="L31" s="111"/>
      <c r="M31" s="111"/>
    </row>
    <row r="32" spans="1:15">
      <c r="B32" s="70"/>
      <c r="F32" s="111"/>
      <c r="G32" s="111"/>
      <c r="H32" s="111"/>
      <c r="I32" s="111"/>
      <c r="J32" s="111"/>
      <c r="K32" s="111"/>
      <c r="L32" s="111"/>
      <c r="M32" s="111"/>
    </row>
    <row r="33" spans="2:13">
      <c r="B33" s="70"/>
      <c r="F33" s="111"/>
      <c r="G33" s="111"/>
      <c r="H33" s="111"/>
      <c r="I33" s="111"/>
      <c r="J33" s="111"/>
      <c r="K33" s="111"/>
      <c r="L33" s="111"/>
      <c r="M33" s="111"/>
    </row>
    <row r="34" spans="2:13">
      <c r="B34" s="70"/>
      <c r="F34" s="111"/>
      <c r="G34" s="111"/>
      <c r="H34" s="111"/>
      <c r="I34" s="111"/>
      <c r="J34" s="111"/>
      <c r="K34" s="111"/>
      <c r="L34" s="111"/>
      <c r="M34" s="111"/>
    </row>
    <row r="35" spans="2:13">
      <c r="B35" s="70"/>
      <c r="F35" s="111"/>
      <c r="G35" s="111"/>
      <c r="H35" s="111"/>
      <c r="I35" s="111"/>
      <c r="J35" s="111"/>
      <c r="K35" s="111"/>
      <c r="L35" s="111"/>
      <c r="M35" s="111"/>
    </row>
    <row r="36" spans="2:13">
      <c r="B36" s="70"/>
      <c r="F36" s="111"/>
      <c r="G36" s="111"/>
      <c r="H36" s="111"/>
      <c r="I36" s="111"/>
      <c r="J36" s="111"/>
      <c r="K36" s="111"/>
      <c r="L36" s="111"/>
      <c r="M36" s="111"/>
    </row>
    <row r="37" spans="2:13">
      <c r="B37" s="70"/>
      <c r="F37" s="111"/>
      <c r="G37" s="111"/>
      <c r="H37" s="111"/>
      <c r="I37" s="111"/>
      <c r="J37" s="111"/>
      <c r="K37" s="111"/>
      <c r="L37" s="111"/>
      <c r="M37" s="111"/>
    </row>
    <row r="38" spans="2:13">
      <c r="B38" s="70"/>
    </row>
    <row r="39" spans="2:13">
      <c r="B39" s="70"/>
    </row>
    <row r="40" spans="2:13">
      <c r="B40" s="70"/>
    </row>
    <row r="41" spans="2:13">
      <c r="B41" s="70"/>
    </row>
    <row r="42" spans="2:13">
      <c r="B42" s="70"/>
    </row>
    <row r="43" spans="2:13">
      <c r="B43" s="70"/>
    </row>
  </sheetData>
  <sortState ref="B6:N27">
    <sortCondition descending="1" ref="N6:N27"/>
    <sortCondition descending="1" ref="M6:M27"/>
    <sortCondition descending="1" ref="L6:L27"/>
  </sortState>
  <mergeCells count="4">
    <mergeCell ref="A1:F1"/>
    <mergeCell ref="L1:M1"/>
    <mergeCell ref="A3:F3"/>
    <mergeCell ref="B5:C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60ML</vt:lpstr>
      <vt:lpstr>60LN</vt:lpstr>
      <vt:lpstr>3x40</vt:lpstr>
      <vt:lpstr>3x20</vt:lpstr>
      <vt:lpstr>vaba</vt:lpstr>
      <vt:lpstr>olümp</vt:lpstr>
      <vt:lpstr>30+30TKM</vt:lpstr>
      <vt:lpstr>StpM</vt:lpstr>
      <vt:lpstr>30+30N</vt:lpstr>
      <vt:lpstr>Metss</vt:lpstr>
      <vt:lpstr>'30+30N'!Print_Area</vt:lpstr>
      <vt:lpstr>'3x20'!Print_Area</vt:lpstr>
      <vt:lpstr>'3x40'!Print_Area</vt:lpstr>
      <vt:lpstr>olümp!Print_Area</vt:lpstr>
      <vt:lpstr>vaba!Print_Area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Liivi</cp:lastModifiedBy>
  <cp:lastPrinted>2017-09-17T14:37:19Z</cp:lastPrinted>
  <dcterms:created xsi:type="dcterms:W3CDTF">2017-05-20T11:42:22Z</dcterms:created>
  <dcterms:modified xsi:type="dcterms:W3CDTF">2017-09-18T16:39:11Z</dcterms:modified>
</cp:coreProperties>
</file>