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merily/Downloads/"/>
    </mc:Choice>
  </mc:AlternateContent>
  <bookViews>
    <workbookView xWindow="80" yWindow="460" windowWidth="24000" windowHeight="9440" tabRatio="988"/>
  </bookViews>
  <sheets>
    <sheet name="vabap M" sheetId="1" r:id="rId1"/>
    <sheet name="3x20 " sheetId="2" r:id="rId2"/>
    <sheet name="3x40 " sheetId="3" r:id="rId3"/>
    <sheet name="30+30 M" sheetId="4" r:id="rId4"/>
    <sheet name="30+30 N" sheetId="5" r:id="rId5"/>
    <sheet name="60 lam M" sheetId="6" r:id="rId6"/>
    <sheet name="60 lam N" sheetId="7" r:id="rId7"/>
    <sheet name="20+20+20 M" sheetId="8" r:id="rId8"/>
    <sheet name="olümpia" sheetId="9" r:id="rId9"/>
    <sheet name="jms 30+30" sheetId="10" r:id="rId10"/>
    <sheet name="jms 20+20" sheetId="11" r:id="rId11"/>
    <sheet name="žürii" sheetId="12" r:id="rId12"/>
  </sheets>
  <definedNames>
    <definedName name="_xlnm.Print_Area" localSheetId="1">'3x20 '!$A$1:$T$31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8" i="2" l="1"/>
  <c r="M28" i="2"/>
  <c r="P28" i="2"/>
  <c r="J29" i="2"/>
  <c r="M29" i="2"/>
  <c r="P29" i="2"/>
  <c r="L7" i="11"/>
  <c r="L8" i="11"/>
  <c r="L9" i="11"/>
  <c r="L10" i="11"/>
  <c r="L11" i="11"/>
  <c r="L12" i="11"/>
  <c r="L13" i="11"/>
  <c r="L7" i="10"/>
  <c r="L8" i="10"/>
  <c r="L9" i="10"/>
  <c r="L10" i="10"/>
  <c r="L11" i="10"/>
  <c r="L12" i="10"/>
  <c r="L13" i="10"/>
  <c r="L14" i="10"/>
</calcChain>
</file>

<file path=xl/sharedStrings.xml><?xml version="1.0" encoding="utf-8"?>
<sst xmlns="http://schemas.openxmlformats.org/spreadsheetml/2006/main" count="1210" uniqueCount="271">
  <si>
    <t>Harjumaa lahtised meistrivõistlused</t>
  </si>
  <si>
    <t>60l Vabapüstol Mehed</t>
  </si>
  <si>
    <t>Koht</t>
  </si>
  <si>
    <t>Harju</t>
  </si>
  <si>
    <t>Eesnimi</t>
  </si>
  <si>
    <t>Perenimi</t>
  </si>
  <si>
    <t>S.a.</t>
  </si>
  <si>
    <t>Klubi</t>
  </si>
  <si>
    <t>Seeriad</t>
  </si>
  <si>
    <t>Σ</t>
  </si>
  <si>
    <t>KL</t>
  </si>
  <si>
    <t>KV</t>
  </si>
  <si>
    <t>I</t>
  </si>
  <si>
    <t>Nemo</t>
  </si>
  <si>
    <t>TABUR</t>
  </si>
  <si>
    <t>KL MäLK</t>
  </si>
  <si>
    <t>Saku</t>
  </si>
  <si>
    <t>II</t>
  </si>
  <si>
    <t>Andrei</t>
  </si>
  <si>
    <t>BRENKIN</t>
  </si>
  <si>
    <t>Narva LSK</t>
  </si>
  <si>
    <t>III</t>
  </si>
  <si>
    <t>Raul</t>
  </si>
  <si>
    <t>ERK</t>
  </si>
  <si>
    <t>4.</t>
  </si>
  <si>
    <t>Marek</t>
  </si>
  <si>
    <t>MULTRAM</t>
  </si>
  <si>
    <t>Kaiu LK</t>
  </si>
  <si>
    <t>5.</t>
  </si>
  <si>
    <t>Endel</t>
  </si>
  <si>
    <t>JÄRV</t>
  </si>
  <si>
    <t>6.</t>
  </si>
  <si>
    <t>Erko</t>
  </si>
  <si>
    <t>VILBA</t>
  </si>
  <si>
    <t>7.</t>
  </si>
  <si>
    <t>Roland</t>
  </si>
  <si>
    <t>MAIMRE</t>
  </si>
  <si>
    <t>8.</t>
  </si>
  <si>
    <t>Margus</t>
  </si>
  <si>
    <t>UHEK</t>
  </si>
  <si>
    <t>9.</t>
  </si>
  <si>
    <t>Märt</t>
  </si>
  <si>
    <t>ORRO</t>
  </si>
  <si>
    <t>10.</t>
  </si>
  <si>
    <t>Lembit</t>
  </si>
  <si>
    <t>MITT</t>
  </si>
  <si>
    <t>11.</t>
  </si>
  <si>
    <t>KAASIKU</t>
  </si>
  <si>
    <t>3x20l Standard Naised</t>
  </si>
  <si>
    <t>Sise-</t>
  </si>
  <si>
    <t>Põlvelt</t>
  </si>
  <si>
    <t>Lamades</t>
  </si>
  <si>
    <t>Püsti</t>
  </si>
  <si>
    <t>10*</t>
  </si>
  <si>
    <t>Ljudmila</t>
  </si>
  <si>
    <t>KORTŠAGINA</t>
  </si>
  <si>
    <t>M</t>
  </si>
  <si>
    <t>Anžela</t>
  </si>
  <si>
    <t>VORONOVA</t>
  </si>
  <si>
    <t>Kaitsejõud</t>
  </si>
  <si>
    <t>Valeria</t>
  </si>
  <si>
    <t>KOLJUHHINA</t>
  </si>
  <si>
    <t>Tuuli</t>
  </si>
  <si>
    <t>KÜBARSEPP</t>
  </si>
  <si>
    <t>Elva LSK</t>
  </si>
  <si>
    <t>Kaisa-Mai</t>
  </si>
  <si>
    <t>KALLASTE</t>
  </si>
  <si>
    <t>Marjana-Kristiina</t>
  </si>
  <si>
    <t>MERONEN</t>
  </si>
  <si>
    <t>3x20l Standard Tüdrukud</t>
  </si>
  <si>
    <t>Katrin</t>
  </si>
  <si>
    <t>SMIRNOVA</t>
  </si>
  <si>
    <t>Maarika</t>
  </si>
  <si>
    <t>FINNE</t>
  </si>
  <si>
    <t>Sigrit</t>
  </si>
  <si>
    <t>JUHKAM</t>
  </si>
  <si>
    <t>3x20l Standard Poisid</t>
  </si>
  <si>
    <t>Artjom</t>
  </si>
  <si>
    <t>ERT</t>
  </si>
  <si>
    <t>Roman</t>
  </si>
  <si>
    <t>LOMONOSSOV</t>
  </si>
  <si>
    <t>Martin</t>
  </si>
  <si>
    <t>VENDELIN</t>
  </si>
  <si>
    <t>Saue</t>
  </si>
  <si>
    <t>Markel</t>
  </si>
  <si>
    <t>MÄGI</t>
  </si>
  <si>
    <t>Toomas</t>
  </si>
  <si>
    <t>KIRSS</t>
  </si>
  <si>
    <t>3x20l Standard Meesseeniorid 65+</t>
  </si>
  <si>
    <t>Jüri</t>
  </si>
  <si>
    <t>KILVITS</t>
  </si>
  <si>
    <t>Ants</t>
  </si>
  <si>
    <t>PERTELSON</t>
  </si>
  <si>
    <t>Kurtna</t>
  </si>
  <si>
    <t>Tõnu</t>
  </si>
  <si>
    <t>PÄRNAMÄE</t>
  </si>
  <si>
    <t>Kalju</t>
  </si>
  <si>
    <t>LEST</t>
  </si>
  <si>
    <t>3x40l Standard Mehed</t>
  </si>
  <si>
    <t>MIHHAILOV</t>
  </si>
  <si>
    <t>Ain</t>
  </si>
  <si>
    <t>MURU</t>
  </si>
  <si>
    <t>Andres</t>
  </si>
  <si>
    <t>HUNT</t>
  </si>
  <si>
    <t>Põlva LSK</t>
  </si>
  <si>
    <t>Deniss</t>
  </si>
  <si>
    <t>VAKILOV</t>
  </si>
  <si>
    <t>Janis</t>
  </si>
  <si>
    <t>AARNE</t>
  </si>
  <si>
    <t>Keila</t>
  </si>
  <si>
    <t>Kaur</t>
  </si>
  <si>
    <t>LAURIMAA</t>
  </si>
  <si>
    <t>Edik</t>
  </si>
  <si>
    <t>KOPPELMANN</t>
  </si>
  <si>
    <t>Janno</t>
  </si>
  <si>
    <t>MAIVEL</t>
  </si>
  <si>
    <t>30+30l TK / Spordipüstol Mehed</t>
  </si>
  <si>
    <t>Ringmärk</t>
  </si>
  <si>
    <t>Ilmuv märk</t>
  </si>
  <si>
    <t>Kristjan</t>
  </si>
  <si>
    <t>JUURAK</t>
  </si>
  <si>
    <t>Stanislav</t>
  </si>
  <si>
    <t>BOLDÕREV</t>
  </si>
  <si>
    <t>Meelis</t>
  </si>
  <si>
    <t>LEHTPUU</t>
  </si>
  <si>
    <t>Tarmo</t>
  </si>
  <si>
    <t>Vladislav</t>
  </si>
  <si>
    <t>GOLITŠNIKOV</t>
  </si>
  <si>
    <t>Erik</t>
  </si>
  <si>
    <t>MOORAST</t>
  </si>
  <si>
    <t>Jaanus</t>
  </si>
  <si>
    <t>RAIDLO</t>
  </si>
  <si>
    <t>Väike-Maarja</t>
  </si>
  <si>
    <t>12.</t>
  </si>
  <si>
    <t>13.</t>
  </si>
  <si>
    <t>Vahur</t>
  </si>
  <si>
    <t>KASE</t>
  </si>
  <si>
    <t>14.</t>
  </si>
  <si>
    <t>Jegor</t>
  </si>
  <si>
    <t>ŠAHIN</t>
  </si>
  <si>
    <t>15.</t>
  </si>
  <si>
    <t>16.</t>
  </si>
  <si>
    <t>17.</t>
  </si>
  <si>
    <t>PUUST</t>
  </si>
  <si>
    <t>18.</t>
  </si>
  <si>
    <t>Ivan</t>
  </si>
  <si>
    <t>BULAJEVSKI</t>
  </si>
  <si>
    <t>19.</t>
  </si>
  <si>
    <t>30+30l Spordipüstol Naised</t>
  </si>
  <si>
    <t>Veera</t>
  </si>
  <si>
    <t>RUMJANTSEVA</t>
  </si>
  <si>
    <t>Triin</t>
  </si>
  <si>
    <t>TÄHTLA</t>
  </si>
  <si>
    <t>Teele</t>
  </si>
  <si>
    <t>SMIRNOV</t>
  </si>
  <si>
    <t>Lydia</t>
  </si>
  <si>
    <t>KURUS</t>
  </si>
  <si>
    <t>SK Haapsalu</t>
  </si>
  <si>
    <t>Aleksandra</t>
  </si>
  <si>
    <t>MOISSEJEVA</t>
  </si>
  <si>
    <t>Õnne-Liisi</t>
  </si>
  <si>
    <t>VIIDAS</t>
  </si>
  <si>
    <t>Ülenurme GSK</t>
  </si>
  <si>
    <t>Irina</t>
  </si>
  <si>
    <t>POGORELSKAJA</t>
  </si>
  <si>
    <t>Kristina</t>
  </si>
  <si>
    <t>ZAHHAROVA</t>
  </si>
  <si>
    <t>Margot</t>
  </si>
  <si>
    <t>NIGUMANN</t>
  </si>
  <si>
    <t>Viimsi</t>
  </si>
  <si>
    <t>Alina</t>
  </si>
  <si>
    <t>KOVALJOVA</t>
  </si>
  <si>
    <t>Liisa-Greta</t>
  </si>
  <si>
    <t>KOPPELMAA</t>
  </si>
  <si>
    <t>60l Lamades Mehed</t>
  </si>
  <si>
    <t>ARO</t>
  </si>
  <si>
    <t>SK EstaSport</t>
  </si>
  <si>
    <t>Aivar</t>
  </si>
  <si>
    <t>KUHI</t>
  </si>
  <si>
    <t>Aivo</t>
  </si>
  <si>
    <t>ROONURM</t>
  </si>
  <si>
    <t>LUMAN</t>
  </si>
  <si>
    <t>Oliver</t>
  </si>
  <si>
    <t>KUKS</t>
  </si>
  <si>
    <t>Silver</t>
  </si>
  <si>
    <t>ZIMMERMAN</t>
  </si>
  <si>
    <t>60l Lamades Meesseeniorid 65+</t>
  </si>
  <si>
    <t>60l Lamades Poisid</t>
  </si>
  <si>
    <t>Lauri</t>
  </si>
  <si>
    <t>LOPP</t>
  </si>
  <si>
    <t>Karel</t>
  </si>
  <si>
    <t>UDRAS</t>
  </si>
  <si>
    <t>Joosep Robin</t>
  </si>
  <si>
    <t>ALBERT</t>
  </si>
  <si>
    <t>Manfred</t>
  </si>
  <si>
    <t>KUKK</t>
  </si>
  <si>
    <t>Kalev</t>
  </si>
  <si>
    <t>KIVIOJA</t>
  </si>
  <si>
    <t>Abitabel: tulemused täisarvudes</t>
  </si>
  <si>
    <t>Jrk</t>
  </si>
  <si>
    <t>1.</t>
  </si>
  <si>
    <t>2.</t>
  </si>
  <si>
    <t>3.</t>
  </si>
  <si>
    <t>20.</t>
  </si>
  <si>
    <t>21.</t>
  </si>
  <si>
    <t>22.</t>
  </si>
  <si>
    <t>23.</t>
  </si>
  <si>
    <t>60l Lamades Naised</t>
  </si>
  <si>
    <t>60l Lamades Tüdrukud</t>
  </si>
  <si>
    <t>Elise</t>
  </si>
  <si>
    <t>SAAR</t>
  </si>
  <si>
    <t>Raili</t>
  </si>
  <si>
    <t>KRUSTA</t>
  </si>
  <si>
    <t>Anett</t>
  </si>
  <si>
    <t>NUUDI</t>
  </si>
  <si>
    <t>Abitabel, tulemused täisarvudes</t>
  </si>
  <si>
    <t>20+20+20l Spordipüstol Mehed</t>
  </si>
  <si>
    <t>150"</t>
  </si>
  <si>
    <t>20"</t>
  </si>
  <si>
    <t>10"</t>
  </si>
  <si>
    <t>Peeter</t>
  </si>
  <si>
    <t>OLESK</t>
  </si>
  <si>
    <t>Kaitsejõudude SK</t>
  </si>
  <si>
    <t>SM</t>
  </si>
  <si>
    <t>Hilari</t>
  </si>
  <si>
    <t>JUCHNEWITSCH</t>
  </si>
  <si>
    <t>Olümpiakiirlaskmine Mehed</t>
  </si>
  <si>
    <t>I pool</t>
  </si>
  <si>
    <t>II pool</t>
  </si>
  <si>
    <t>Fred</t>
  </si>
  <si>
    <t>RAUKAS</t>
  </si>
  <si>
    <t>30+30l Metssiga Mehed</t>
  </si>
  <si>
    <t>Endi</t>
  </si>
  <si>
    <t>TÕNISMA</t>
  </si>
  <si>
    <t>Viljar</t>
  </si>
  <si>
    <t>NOOR</t>
  </si>
  <si>
    <t>Arles</t>
  </si>
  <si>
    <t>TAAL</t>
  </si>
  <si>
    <t>Väino</t>
  </si>
  <si>
    <t>ELLER</t>
  </si>
  <si>
    <t>HALLIK</t>
  </si>
  <si>
    <t>Alar</t>
  </si>
  <si>
    <t>HEINSAAR</t>
  </si>
  <si>
    <t>LEEMET</t>
  </si>
  <si>
    <t>Indrek</t>
  </si>
  <si>
    <t>VARBA</t>
  </si>
  <si>
    <t>Harjumaa lahtised  MV</t>
  </si>
  <si>
    <t>06.-07.05.2017</t>
  </si>
  <si>
    <t>Žürii:</t>
  </si>
  <si>
    <t>Mart Puusepp</t>
  </si>
  <si>
    <t>Ranno Krusta</t>
  </si>
  <si>
    <t>Karin Muru</t>
  </si>
  <si>
    <t>25m</t>
  </si>
  <si>
    <t>Kristiina Kivari</t>
  </si>
  <si>
    <t>Riina Kalda</t>
  </si>
  <si>
    <t>Margot Nigumann</t>
  </si>
  <si>
    <t>Liisa-Greta Koppelmaa</t>
  </si>
  <si>
    <t>50m</t>
  </si>
  <si>
    <t>Kaupo Kiis</t>
  </si>
  <si>
    <t>Leho Jõeorg</t>
  </si>
  <si>
    <t>Oliver Kuks</t>
  </si>
  <si>
    <t>Jooksev metssiga</t>
  </si>
  <si>
    <t>Toomas Hallik</t>
  </si>
  <si>
    <t>Arles Taal</t>
  </si>
  <si>
    <t xml:space="preserve">Protokollid: </t>
  </si>
  <si>
    <t>Liivi Erm</t>
  </si>
  <si>
    <t>val.</t>
  </si>
  <si>
    <t>Oma-</t>
  </si>
  <si>
    <t>Silver Zimmerman</t>
  </si>
  <si>
    <t>20+20l Metssiga segajooksud Mehed</t>
  </si>
  <si>
    <t xml:space="preserve">KV arvestus TK püstoliga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</si>
</sst>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/\ mmm\ yy"/>
    <numFmt numFmtId="173" formatCode="0.0"/>
  </numFmts>
  <fonts count="26" x14ac:knownFonts="1">
    <font>
      <sz val="10"/>
      <color indexed="8"/>
      <name val="Verdana"/>
      <family val="2"/>
      <charset val="1"/>
    </font>
    <font>
      <sz val="10"/>
      <color indexed="8"/>
      <name val="Verdana"/>
      <family val="2"/>
      <charset val="186"/>
    </font>
    <font>
      <b/>
      <sz val="16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u/>
      <sz val="12"/>
      <name val="Times New Roman"/>
      <family val="1"/>
      <charset val="186"/>
    </font>
    <font>
      <i/>
      <u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2"/>
      <color indexed="8"/>
      <name val="Times New Roman"/>
      <family val="1"/>
      <charset val="1"/>
    </font>
    <font>
      <b/>
      <sz val="10"/>
      <color indexed="8"/>
      <name val="Verdana"/>
      <family val="2"/>
      <charset val="186"/>
    </font>
    <font>
      <b/>
      <sz val="16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i/>
      <u/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rgb="FF0033CC"/>
      <name val="Times New Roman"/>
      <family val="1"/>
      <charset val="186"/>
    </font>
    <font>
      <sz val="11"/>
      <color rgb="FF0033CC"/>
      <name val="Times New Roman"/>
      <family val="1"/>
      <charset val="186"/>
    </font>
    <font>
      <b/>
      <sz val="12"/>
      <color rgb="FF0033CC"/>
      <name val="Times New Roman"/>
      <family val="1"/>
      <charset val="186"/>
    </font>
    <font>
      <b/>
      <sz val="11"/>
      <color rgb="FF0033CC"/>
      <name val="Times New Roman"/>
      <family val="1"/>
      <charset val="186"/>
    </font>
    <font>
      <i/>
      <u/>
      <sz val="10"/>
      <color rgb="FF0033CC"/>
      <name val="Times New Roman"/>
      <family val="1"/>
      <charset val="186"/>
    </font>
    <font>
      <sz val="10"/>
      <color rgb="FF0033CC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1" fillId="0" borderId="0" xfId="1"/>
    <xf numFmtId="0" fontId="3" fillId="0" borderId="0" xfId="1" applyFont="1"/>
    <xf numFmtId="172" fontId="4" fillId="0" borderId="0" xfId="1" applyNumberFormat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1" applyFont="1" applyAlignment="1">
      <alignment horizontal="center"/>
    </xf>
    <xf numFmtId="172" fontId="4" fillId="0" borderId="0" xfId="1" applyNumberFormat="1" applyFont="1" applyAlignment="1"/>
    <xf numFmtId="0" fontId="10" fillId="0" borderId="0" xfId="1" applyFont="1" applyAlignment="1">
      <alignment horizontal="center"/>
    </xf>
    <xf numFmtId="0" fontId="11" fillId="0" borderId="0" xfId="1" applyFont="1"/>
    <xf numFmtId="0" fontId="12" fillId="0" borderId="0" xfId="0" applyFont="1"/>
    <xf numFmtId="0" fontId="1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5" fillId="0" borderId="0" xfId="0" applyFont="1"/>
    <xf numFmtId="14" fontId="15" fillId="0" borderId="0" xfId="0" applyNumberFormat="1" applyFont="1" applyBorder="1" applyAlignment="1">
      <alignment horizontal="center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73" fontId="15" fillId="0" borderId="0" xfId="0" applyNumberFormat="1" applyFont="1" applyAlignment="1">
      <alignment horizontal="center"/>
    </xf>
    <xf numFmtId="173" fontId="16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15" fillId="0" borderId="0" xfId="0" applyNumberFormat="1" applyFont="1" applyAlignment="1"/>
    <xf numFmtId="0" fontId="10" fillId="0" borderId="0" xfId="0" applyFont="1"/>
    <xf numFmtId="0" fontId="1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1" applyFont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" fillId="0" borderId="0" xfId="1" applyFont="1" applyBorder="1" applyAlignment="1">
      <alignment horizontal="center"/>
    </xf>
    <xf numFmtId="14" fontId="3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14" fillId="0" borderId="0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4" fontId="15" fillId="0" borderId="0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tabSelected="1" workbookViewId="0">
      <selection activeCell="F22" sqref="F22"/>
    </sheetView>
  </sheetViews>
  <sheetFormatPr baseColWidth="10" defaultColWidth="9" defaultRowHeight="13" x14ac:dyDescent="0.15"/>
  <cols>
    <col min="1" max="1" width="4.6640625" style="1" customWidth="1"/>
    <col min="2" max="2" width="4.83203125" style="1" customWidth="1"/>
    <col min="3" max="3" width="7.5" style="1" customWidth="1"/>
    <col min="4" max="4" width="10.5" style="1" customWidth="1"/>
    <col min="5" max="5" width="4.6640625" style="1" customWidth="1"/>
    <col min="6" max="6" width="13.1640625" style="1" customWidth="1"/>
    <col min="7" max="7" width="5.5" style="1" customWidth="1"/>
    <col min="8" max="13" width="3.83203125" style="1" customWidth="1"/>
    <col min="14" max="14" width="4.6640625" style="1" customWidth="1"/>
    <col min="15" max="16" width="3" style="1" customWidth="1"/>
    <col min="17" max="16384" width="9" style="1"/>
  </cols>
  <sheetData>
    <row r="1" spans="1:52" ht="20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8">
        <v>42861</v>
      </c>
      <c r="N3" s="48"/>
      <c r="O3" s="48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6" x14ac:dyDescent="0.2">
      <c r="A5" s="2"/>
      <c r="B5" s="2"/>
      <c r="C5" s="4" t="s">
        <v>1</v>
      </c>
      <c r="D5" s="2"/>
      <c r="E5" s="2"/>
      <c r="F5" s="2"/>
      <c r="G5" s="5" t="s">
        <v>267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6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266</v>
      </c>
      <c r="H6" s="49" t="s">
        <v>8</v>
      </c>
      <c r="I6" s="49"/>
      <c r="J6" s="49"/>
      <c r="K6" s="49"/>
      <c r="L6" s="49"/>
      <c r="M6" s="49"/>
      <c r="N6" s="5" t="s">
        <v>9</v>
      </c>
      <c r="O6" s="6" t="s">
        <v>10</v>
      </c>
      <c r="P6" s="6" t="s">
        <v>11</v>
      </c>
      <c r="Q6" s="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6" x14ac:dyDescent="0.2">
      <c r="A7" s="8" t="s">
        <v>12</v>
      </c>
      <c r="B7" s="8" t="s">
        <v>12</v>
      </c>
      <c r="C7" s="4" t="s">
        <v>13</v>
      </c>
      <c r="D7" s="9" t="s">
        <v>14</v>
      </c>
      <c r="E7" s="10">
        <v>1983</v>
      </c>
      <c r="F7" s="11" t="s">
        <v>15</v>
      </c>
      <c r="G7" s="11" t="s">
        <v>16</v>
      </c>
      <c r="H7" s="7">
        <v>88</v>
      </c>
      <c r="I7" s="7">
        <v>93</v>
      </c>
      <c r="J7" s="7">
        <v>87</v>
      </c>
      <c r="K7" s="7">
        <v>84</v>
      </c>
      <c r="L7" s="7">
        <v>92</v>
      </c>
      <c r="M7" s="7">
        <v>95</v>
      </c>
      <c r="N7" s="8">
        <v>539</v>
      </c>
      <c r="O7" s="12" t="s">
        <v>12</v>
      </c>
      <c r="P7" s="12">
        <v>12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8" t="s">
        <v>17</v>
      </c>
      <c r="B8" s="8"/>
      <c r="C8" s="4" t="s">
        <v>18</v>
      </c>
      <c r="D8" s="9" t="s">
        <v>19</v>
      </c>
      <c r="E8" s="10">
        <v>1987</v>
      </c>
      <c r="F8" s="11" t="s">
        <v>20</v>
      </c>
      <c r="G8" s="11"/>
      <c r="H8" s="7">
        <v>87</v>
      </c>
      <c r="I8" s="7">
        <v>86</v>
      </c>
      <c r="J8" s="7">
        <v>89</v>
      </c>
      <c r="K8" s="7">
        <v>88</v>
      </c>
      <c r="L8" s="7">
        <v>92</v>
      </c>
      <c r="M8" s="7">
        <v>84</v>
      </c>
      <c r="N8" s="8">
        <v>526</v>
      </c>
      <c r="O8" s="12" t="s">
        <v>17</v>
      </c>
      <c r="P8" s="12">
        <v>10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6" x14ac:dyDescent="0.2">
      <c r="A9" s="8" t="s">
        <v>21</v>
      </c>
      <c r="B9" s="8" t="s">
        <v>17</v>
      </c>
      <c r="C9" s="4" t="s">
        <v>22</v>
      </c>
      <c r="D9" s="9" t="s">
        <v>23</v>
      </c>
      <c r="E9" s="10">
        <v>1978</v>
      </c>
      <c r="F9" s="11" t="s">
        <v>15</v>
      </c>
      <c r="G9" s="11" t="s">
        <v>16</v>
      </c>
      <c r="H9" s="7">
        <v>88</v>
      </c>
      <c r="I9" s="7">
        <v>85</v>
      </c>
      <c r="J9" s="7">
        <v>80</v>
      </c>
      <c r="K9" s="7">
        <v>86</v>
      </c>
      <c r="L9" s="7">
        <v>90</v>
      </c>
      <c r="M9" s="7">
        <v>93</v>
      </c>
      <c r="N9" s="8">
        <v>522</v>
      </c>
      <c r="O9" s="12" t="s">
        <v>17</v>
      </c>
      <c r="P9" s="12">
        <v>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6" x14ac:dyDescent="0.2">
      <c r="A10" s="7" t="s">
        <v>24</v>
      </c>
      <c r="B10" s="7"/>
      <c r="C10" s="2" t="s">
        <v>25</v>
      </c>
      <c r="D10" s="11" t="s">
        <v>26</v>
      </c>
      <c r="E10" s="10">
        <v>1972</v>
      </c>
      <c r="F10" s="11" t="s">
        <v>27</v>
      </c>
      <c r="G10" s="11"/>
      <c r="H10" s="7">
        <v>86</v>
      </c>
      <c r="I10" s="7">
        <v>88</v>
      </c>
      <c r="J10" s="7">
        <v>87</v>
      </c>
      <c r="K10" s="7">
        <v>85</v>
      </c>
      <c r="L10" s="7">
        <v>82</v>
      </c>
      <c r="M10" s="7">
        <v>91</v>
      </c>
      <c r="N10" s="8">
        <v>519</v>
      </c>
      <c r="O10" s="12" t="s">
        <v>17</v>
      </c>
      <c r="P10" s="12">
        <v>7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6" x14ac:dyDescent="0.2">
      <c r="A11" s="7" t="s">
        <v>28</v>
      </c>
      <c r="B11" s="8" t="s">
        <v>21</v>
      </c>
      <c r="C11" s="2" t="s">
        <v>29</v>
      </c>
      <c r="D11" s="11" t="s">
        <v>30</v>
      </c>
      <c r="E11" s="10">
        <v>1949</v>
      </c>
      <c r="F11" s="11" t="s">
        <v>15</v>
      </c>
      <c r="G11" s="11" t="s">
        <v>16</v>
      </c>
      <c r="H11" s="7">
        <v>84</v>
      </c>
      <c r="I11" s="7">
        <v>85</v>
      </c>
      <c r="J11" s="7">
        <v>84</v>
      </c>
      <c r="K11" s="7">
        <v>91</v>
      </c>
      <c r="L11" s="7">
        <v>83</v>
      </c>
      <c r="M11" s="7">
        <v>86</v>
      </c>
      <c r="N11" s="8">
        <v>513</v>
      </c>
      <c r="O11" s="12" t="s">
        <v>21</v>
      </c>
      <c r="P11" s="12">
        <v>6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6" x14ac:dyDescent="0.2">
      <c r="A12" s="7" t="s">
        <v>31</v>
      </c>
      <c r="B12" s="7"/>
      <c r="C12" s="2" t="s">
        <v>32</v>
      </c>
      <c r="D12" s="11" t="s">
        <v>33</v>
      </c>
      <c r="E12" s="10">
        <v>1988</v>
      </c>
      <c r="F12" s="11" t="s">
        <v>222</v>
      </c>
      <c r="G12" s="11"/>
      <c r="H12" s="7">
        <v>83</v>
      </c>
      <c r="I12" s="7">
        <v>84</v>
      </c>
      <c r="J12" s="7">
        <v>88</v>
      </c>
      <c r="K12" s="7">
        <v>86</v>
      </c>
      <c r="L12" s="7">
        <v>84</v>
      </c>
      <c r="M12" s="7">
        <v>87</v>
      </c>
      <c r="N12" s="8">
        <v>512</v>
      </c>
      <c r="O12" s="12" t="s">
        <v>21</v>
      </c>
      <c r="P12" s="12">
        <v>5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6" x14ac:dyDescent="0.2">
      <c r="A13" s="7" t="s">
        <v>34</v>
      </c>
      <c r="B13" s="7">
        <v>4</v>
      </c>
      <c r="C13" s="2" t="s">
        <v>35</v>
      </c>
      <c r="D13" s="11" t="s">
        <v>36</v>
      </c>
      <c r="E13" s="10">
        <v>1973</v>
      </c>
      <c r="F13" s="11" t="s">
        <v>15</v>
      </c>
      <c r="G13" s="11" t="s">
        <v>16</v>
      </c>
      <c r="H13" s="7">
        <v>79</v>
      </c>
      <c r="I13" s="7">
        <v>89</v>
      </c>
      <c r="J13" s="7">
        <v>81</v>
      </c>
      <c r="K13" s="7">
        <v>90</v>
      </c>
      <c r="L13" s="7">
        <v>92</v>
      </c>
      <c r="M13" s="7">
        <v>78</v>
      </c>
      <c r="N13" s="8">
        <v>509</v>
      </c>
      <c r="O13" s="12" t="s">
        <v>21</v>
      </c>
      <c r="P13" s="12">
        <v>4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6" x14ac:dyDescent="0.2">
      <c r="A14" s="7" t="s">
        <v>37</v>
      </c>
      <c r="B14" s="7">
        <v>5</v>
      </c>
      <c r="C14" s="2" t="s">
        <v>38</v>
      </c>
      <c r="D14" s="11" t="s">
        <v>39</v>
      </c>
      <c r="E14" s="10">
        <v>1970</v>
      </c>
      <c r="F14" s="11" t="s">
        <v>15</v>
      </c>
      <c r="G14" s="11" t="s">
        <v>16</v>
      </c>
      <c r="H14" s="7">
        <v>88</v>
      </c>
      <c r="I14" s="7">
        <v>89</v>
      </c>
      <c r="J14" s="7">
        <v>82</v>
      </c>
      <c r="K14" s="7">
        <v>84</v>
      </c>
      <c r="L14" s="7">
        <v>81</v>
      </c>
      <c r="M14" s="7">
        <v>84</v>
      </c>
      <c r="N14" s="8">
        <v>508</v>
      </c>
      <c r="O14" s="12" t="s">
        <v>21</v>
      </c>
      <c r="P14" s="12">
        <v>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6" x14ac:dyDescent="0.2">
      <c r="A15" s="7" t="s">
        <v>40</v>
      </c>
      <c r="B15" s="7">
        <v>6</v>
      </c>
      <c r="C15" s="2" t="s">
        <v>41</v>
      </c>
      <c r="D15" s="11" t="s">
        <v>42</v>
      </c>
      <c r="E15" s="10">
        <v>1977</v>
      </c>
      <c r="F15" s="11" t="s">
        <v>15</v>
      </c>
      <c r="G15" s="11" t="s">
        <v>16</v>
      </c>
      <c r="H15" s="7">
        <v>86</v>
      </c>
      <c r="I15" s="7">
        <v>86</v>
      </c>
      <c r="J15" s="7">
        <v>88</v>
      </c>
      <c r="K15" s="7">
        <v>86</v>
      </c>
      <c r="L15" s="7">
        <v>82</v>
      </c>
      <c r="M15" s="7">
        <v>78</v>
      </c>
      <c r="N15" s="8">
        <v>506</v>
      </c>
      <c r="O15" s="12" t="s">
        <v>21</v>
      </c>
      <c r="P15" s="12">
        <v>2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6" x14ac:dyDescent="0.2">
      <c r="A16" s="7" t="s">
        <v>43</v>
      </c>
      <c r="B16" s="7">
        <v>7</v>
      </c>
      <c r="C16" s="2" t="s">
        <v>44</v>
      </c>
      <c r="D16" s="11" t="s">
        <v>45</v>
      </c>
      <c r="E16" s="10">
        <v>1972</v>
      </c>
      <c r="F16" s="11" t="s">
        <v>15</v>
      </c>
      <c r="G16" s="11" t="s">
        <v>16</v>
      </c>
      <c r="H16" s="7">
        <v>81</v>
      </c>
      <c r="I16" s="7">
        <v>75</v>
      </c>
      <c r="J16" s="7">
        <v>73</v>
      </c>
      <c r="K16" s="7">
        <v>86</v>
      </c>
      <c r="L16" s="7">
        <v>68</v>
      </c>
      <c r="M16" s="7">
        <v>82</v>
      </c>
      <c r="N16" s="8">
        <v>465</v>
      </c>
      <c r="O16" s="12"/>
      <c r="P16" s="12">
        <v>1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6" x14ac:dyDescent="0.2">
      <c r="A17" s="7" t="s">
        <v>46</v>
      </c>
      <c r="B17" s="7"/>
      <c r="C17" s="2" t="s">
        <v>29</v>
      </c>
      <c r="D17" s="11" t="s">
        <v>47</v>
      </c>
      <c r="E17" s="10">
        <v>1944</v>
      </c>
      <c r="F17" s="11" t="s">
        <v>27</v>
      </c>
      <c r="G17" s="11"/>
      <c r="H17" s="7">
        <v>59</v>
      </c>
      <c r="I17" s="7">
        <v>63</v>
      </c>
      <c r="J17" s="7">
        <v>60</v>
      </c>
      <c r="K17" s="7">
        <v>75</v>
      </c>
      <c r="L17" s="7">
        <v>64</v>
      </c>
      <c r="M17" s="7">
        <v>62</v>
      </c>
      <c r="N17" s="8">
        <v>383</v>
      </c>
      <c r="O17" s="12"/>
      <c r="P17" s="1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</sheetData>
  <sheetProtection selectLockedCells="1" selectUnlockedCells="1"/>
  <mergeCells count="3">
    <mergeCell ref="A1:O1"/>
    <mergeCell ref="M3:O3"/>
    <mergeCell ref="H6:M6"/>
  </mergeCells>
  <pageMargins left="0.75" right="0.75" top="1" bottom="1" header="0.51180555555555551" footer="0.51180555555555551"/>
  <pageSetup paperSize="9" scale="90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4"/>
  <sheetViews>
    <sheetView workbookViewId="0">
      <selection activeCell="E23" sqref="E23"/>
    </sheetView>
  </sheetViews>
  <sheetFormatPr baseColWidth="10" defaultColWidth="8.83203125" defaultRowHeight="13" x14ac:dyDescent="0.15"/>
  <cols>
    <col min="1" max="1" width="4.6640625" customWidth="1"/>
    <col min="2" max="2" width="5.6640625" customWidth="1"/>
    <col min="3" max="3" width="8.1640625" customWidth="1"/>
    <col min="4" max="4" width="11.33203125" customWidth="1"/>
    <col min="5" max="5" width="4.6640625" customWidth="1"/>
    <col min="6" max="6" width="10.6640625" customWidth="1"/>
    <col min="7" max="7" width="6.33203125" customWidth="1"/>
    <col min="8" max="8" width="2.33203125" customWidth="1"/>
    <col min="9" max="9" width="3.83203125" customWidth="1"/>
    <col min="10" max="10" width="2" customWidth="1"/>
    <col min="11" max="11" width="3.83203125" customWidth="1"/>
    <col min="12" max="12" width="5" customWidth="1"/>
    <col min="13" max="13" width="3.5" customWidth="1"/>
    <col min="14" max="14" width="3.1640625" customWidth="1"/>
  </cols>
  <sheetData>
    <row r="1" spans="1:48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</row>
    <row r="2" spans="1:48" ht="1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20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</row>
    <row r="3" spans="1:48" ht="16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</row>
    <row r="4" spans="1:48" ht="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8" ht="16" x14ac:dyDescent="0.2">
      <c r="A5" s="19"/>
      <c r="B5" s="19"/>
      <c r="C5" s="21" t="s">
        <v>231</v>
      </c>
      <c r="D5" s="19"/>
      <c r="E5" s="19"/>
      <c r="F5" s="19"/>
      <c r="G5" s="5" t="s">
        <v>267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</row>
    <row r="6" spans="1:48" ht="16" x14ac:dyDescent="0.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5" t="s">
        <v>266</v>
      </c>
      <c r="H6" s="22"/>
      <c r="I6" s="23" t="s">
        <v>12</v>
      </c>
      <c r="J6" s="23"/>
      <c r="K6" s="23" t="s">
        <v>17</v>
      </c>
      <c r="L6" s="22" t="s">
        <v>9</v>
      </c>
      <c r="M6" s="6" t="s">
        <v>10</v>
      </c>
      <c r="N6" s="6" t="s">
        <v>11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</row>
    <row r="7" spans="1:48" ht="16" x14ac:dyDescent="0.2">
      <c r="A7" s="25" t="s">
        <v>12</v>
      </c>
      <c r="B7" s="25" t="s">
        <v>12</v>
      </c>
      <c r="C7" s="21" t="s">
        <v>232</v>
      </c>
      <c r="D7" s="26" t="s">
        <v>233</v>
      </c>
      <c r="E7" s="27">
        <v>1962</v>
      </c>
      <c r="F7" s="28" t="s">
        <v>15</v>
      </c>
      <c r="G7" s="28" t="s">
        <v>16</v>
      </c>
      <c r="H7" s="28"/>
      <c r="I7" s="25">
        <v>275</v>
      </c>
      <c r="J7" s="24"/>
      <c r="K7" s="25">
        <v>272</v>
      </c>
      <c r="L7" s="25">
        <f t="shared" ref="L7:L14" si="0">SUM(I7:K7)</f>
        <v>547</v>
      </c>
      <c r="M7" s="12" t="s">
        <v>17</v>
      </c>
      <c r="N7" s="12">
        <v>12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</row>
    <row r="8" spans="1:48" ht="16" x14ac:dyDescent="0.2">
      <c r="A8" s="25" t="s">
        <v>17</v>
      </c>
      <c r="B8" s="25" t="s">
        <v>17</v>
      </c>
      <c r="C8" s="21" t="s">
        <v>234</v>
      </c>
      <c r="D8" s="26" t="s">
        <v>235</v>
      </c>
      <c r="E8" s="27">
        <v>1968</v>
      </c>
      <c r="F8" s="28" t="s">
        <v>15</v>
      </c>
      <c r="G8" s="28" t="s">
        <v>16</v>
      </c>
      <c r="H8" s="28"/>
      <c r="I8" s="25">
        <v>286</v>
      </c>
      <c r="J8" s="24"/>
      <c r="K8" s="25">
        <v>257</v>
      </c>
      <c r="L8" s="25">
        <f t="shared" si="0"/>
        <v>543</v>
      </c>
      <c r="M8" s="24" t="s">
        <v>17</v>
      </c>
      <c r="N8" s="12">
        <v>10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</row>
    <row r="9" spans="1:48" ht="16" x14ac:dyDescent="0.2">
      <c r="A9" s="25" t="s">
        <v>21</v>
      </c>
      <c r="B9" s="25" t="s">
        <v>21</v>
      </c>
      <c r="C9" s="21" t="s">
        <v>236</v>
      </c>
      <c r="D9" s="26" t="s">
        <v>237</v>
      </c>
      <c r="E9" s="27">
        <v>1973</v>
      </c>
      <c r="F9" s="28" t="s">
        <v>157</v>
      </c>
      <c r="G9" s="28" t="s">
        <v>169</v>
      </c>
      <c r="H9" s="28"/>
      <c r="I9" s="25">
        <v>273</v>
      </c>
      <c r="J9" s="24"/>
      <c r="K9" s="25">
        <v>268</v>
      </c>
      <c r="L9" s="25">
        <f t="shared" si="0"/>
        <v>541</v>
      </c>
      <c r="M9" s="24" t="s">
        <v>17</v>
      </c>
      <c r="N9" s="12">
        <v>8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ht="16" x14ac:dyDescent="0.2">
      <c r="A10" s="24" t="s">
        <v>24</v>
      </c>
      <c r="B10" s="24" t="s">
        <v>24</v>
      </c>
      <c r="C10" s="19" t="s">
        <v>238</v>
      </c>
      <c r="D10" s="28" t="s">
        <v>239</v>
      </c>
      <c r="E10" s="27">
        <v>1964</v>
      </c>
      <c r="F10" s="28" t="s">
        <v>15</v>
      </c>
      <c r="G10" s="28" t="s">
        <v>16</v>
      </c>
      <c r="H10" s="28"/>
      <c r="I10" s="25">
        <v>280</v>
      </c>
      <c r="J10" s="24"/>
      <c r="K10" s="25">
        <v>254</v>
      </c>
      <c r="L10" s="25">
        <f t="shared" si="0"/>
        <v>534</v>
      </c>
      <c r="M10" s="24" t="s">
        <v>17</v>
      </c>
      <c r="N10" s="12">
        <v>7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ht="16" x14ac:dyDescent="0.2">
      <c r="A11" s="24" t="s">
        <v>28</v>
      </c>
      <c r="B11" s="24" t="s">
        <v>28</v>
      </c>
      <c r="C11" s="19" t="s">
        <v>86</v>
      </c>
      <c r="D11" s="28" t="s">
        <v>240</v>
      </c>
      <c r="E11" s="27">
        <v>1966</v>
      </c>
      <c r="F11" s="28" t="s">
        <v>15</v>
      </c>
      <c r="G11" s="28" t="s">
        <v>16</v>
      </c>
      <c r="H11" s="28"/>
      <c r="I11" s="25">
        <v>286</v>
      </c>
      <c r="J11" s="24"/>
      <c r="K11" s="25">
        <v>236</v>
      </c>
      <c r="L11" s="25">
        <f t="shared" si="0"/>
        <v>522</v>
      </c>
      <c r="M11" s="24" t="s">
        <v>21</v>
      </c>
      <c r="N11" s="12">
        <v>6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8" ht="16" x14ac:dyDescent="0.2">
      <c r="A12" s="24" t="s">
        <v>31</v>
      </c>
      <c r="B12" s="24" t="s">
        <v>31</v>
      </c>
      <c r="C12" s="19" t="s">
        <v>241</v>
      </c>
      <c r="D12" s="28" t="s">
        <v>242</v>
      </c>
      <c r="E12" s="27">
        <v>1965</v>
      </c>
      <c r="F12" s="28" t="s">
        <v>15</v>
      </c>
      <c r="G12" s="28" t="s">
        <v>16</v>
      </c>
      <c r="H12" s="28"/>
      <c r="I12" s="25">
        <v>263</v>
      </c>
      <c r="J12" s="24"/>
      <c r="K12" s="25">
        <v>230</v>
      </c>
      <c r="L12" s="25">
        <f t="shared" si="0"/>
        <v>493</v>
      </c>
      <c r="M12" s="19"/>
      <c r="N12" s="12">
        <v>5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 spans="1:48" ht="16" x14ac:dyDescent="0.2">
      <c r="A13" s="24" t="s">
        <v>34</v>
      </c>
      <c r="B13" s="24" t="s">
        <v>34</v>
      </c>
      <c r="C13" s="19" t="s">
        <v>196</v>
      </c>
      <c r="D13" s="28" t="s">
        <v>243</v>
      </c>
      <c r="E13" s="27">
        <v>1973</v>
      </c>
      <c r="F13" s="28" t="s">
        <v>15</v>
      </c>
      <c r="G13" s="28" t="s">
        <v>16</v>
      </c>
      <c r="H13" s="28"/>
      <c r="I13" s="25">
        <v>267</v>
      </c>
      <c r="J13" s="24"/>
      <c r="K13" s="25">
        <v>211</v>
      </c>
      <c r="L13" s="25">
        <f t="shared" si="0"/>
        <v>478</v>
      </c>
      <c r="M13" s="19"/>
      <c r="N13" s="12">
        <v>4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</row>
    <row r="14" spans="1:48" ht="16" x14ac:dyDescent="0.2">
      <c r="A14" s="24" t="s">
        <v>37</v>
      </c>
      <c r="B14" s="24" t="s">
        <v>37</v>
      </c>
      <c r="C14" s="19" t="s">
        <v>244</v>
      </c>
      <c r="D14" s="28" t="s">
        <v>245</v>
      </c>
      <c r="E14" s="27">
        <v>1969</v>
      </c>
      <c r="F14" s="28" t="s">
        <v>15</v>
      </c>
      <c r="G14" s="28" t="s">
        <v>16</v>
      </c>
      <c r="H14" s="28"/>
      <c r="I14" s="25">
        <v>251</v>
      </c>
      <c r="J14" s="24"/>
      <c r="K14" s="25">
        <v>206</v>
      </c>
      <c r="L14" s="25">
        <f t="shared" si="0"/>
        <v>457</v>
      </c>
      <c r="M14" s="19"/>
      <c r="N14" s="12">
        <v>3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</row>
  </sheetData>
  <sheetProtection selectLockedCells="1" selectUnlockedCells="1"/>
  <mergeCells count="1">
    <mergeCell ref="A1:M1"/>
  </mergeCells>
  <pageMargins left="0.75" right="0.75" top="1" bottom="1" header="0.51180555555555551" footer="0.51180555555555551"/>
  <pageSetup paperSize="9" scale="77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I22" sqref="I22"/>
    </sheetView>
  </sheetViews>
  <sheetFormatPr baseColWidth="10" defaultColWidth="8.83203125" defaultRowHeight="13" x14ac:dyDescent="0.15"/>
  <cols>
    <col min="1" max="1" width="5.1640625" customWidth="1"/>
    <col min="2" max="2" width="5" customWidth="1"/>
    <col min="3" max="3" width="8.1640625" customWidth="1"/>
    <col min="4" max="4" width="11.33203125" customWidth="1"/>
    <col min="5" max="5" width="5.1640625" customWidth="1"/>
    <col min="6" max="6" width="10.6640625" customWidth="1"/>
    <col min="7" max="7" width="6.1640625" customWidth="1"/>
    <col min="8" max="8" width="2.83203125" customWidth="1"/>
    <col min="9" max="9" width="5.6640625" customWidth="1"/>
    <col min="10" max="10" width="2.6640625" customWidth="1"/>
    <col min="11" max="11" width="5.1640625" customWidth="1"/>
    <col min="12" max="12" width="5.33203125" customWidth="1"/>
    <col min="13" max="13" width="3.83203125" customWidth="1"/>
    <col min="14" max="14" width="4.5" customWidth="1"/>
  </cols>
  <sheetData>
    <row r="1" spans="1:14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19"/>
    </row>
    <row r="2" spans="1:14" ht="16" x14ac:dyDescent="0.2">
      <c r="A2" s="19"/>
      <c r="B2" s="19"/>
      <c r="C2" s="19"/>
      <c r="D2" s="19"/>
      <c r="E2" s="19"/>
      <c r="F2" s="19"/>
      <c r="G2" s="19"/>
      <c r="H2" s="19"/>
      <c r="I2" s="19"/>
      <c r="J2" s="54">
        <v>42862</v>
      </c>
      <c r="K2" s="54"/>
      <c r="L2" s="54"/>
      <c r="M2" s="19"/>
      <c r="N2" s="19"/>
    </row>
    <row r="3" spans="1:14" ht="16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6" x14ac:dyDescent="0.2">
      <c r="A5" s="19"/>
      <c r="B5" s="19"/>
      <c r="C5" s="21" t="s">
        <v>269</v>
      </c>
      <c r="D5" s="19"/>
      <c r="E5" s="19"/>
      <c r="F5" s="19"/>
      <c r="G5" s="5" t="s">
        <v>267</v>
      </c>
      <c r="H5" s="19"/>
      <c r="I5" s="24" t="s">
        <v>12</v>
      </c>
      <c r="J5" s="19"/>
      <c r="K5" s="24" t="s">
        <v>17</v>
      </c>
      <c r="L5" s="19"/>
      <c r="M5" s="19"/>
      <c r="N5" s="19"/>
    </row>
    <row r="6" spans="1:14" ht="16" x14ac:dyDescent="0.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5" t="s">
        <v>266</v>
      </c>
      <c r="H6" s="23"/>
      <c r="I6" s="23"/>
      <c r="J6" s="23"/>
      <c r="K6" s="23"/>
      <c r="L6" s="22" t="s">
        <v>9</v>
      </c>
      <c r="M6" s="6" t="s">
        <v>10</v>
      </c>
      <c r="N6" s="6"/>
    </row>
    <row r="7" spans="1:14" ht="16" x14ac:dyDescent="0.2">
      <c r="A7" s="25" t="s">
        <v>12</v>
      </c>
      <c r="B7" s="25" t="s">
        <v>12</v>
      </c>
      <c r="C7" s="21" t="s">
        <v>236</v>
      </c>
      <c r="D7" s="26" t="s">
        <v>237</v>
      </c>
      <c r="E7" s="27">
        <v>1973</v>
      </c>
      <c r="F7" s="28" t="s">
        <v>157</v>
      </c>
      <c r="G7" s="28" t="s">
        <v>169</v>
      </c>
      <c r="H7" s="24"/>
      <c r="I7" s="25">
        <v>172</v>
      </c>
      <c r="J7" s="24"/>
      <c r="K7" s="25">
        <v>181</v>
      </c>
      <c r="L7" s="25">
        <f t="shared" ref="L7:L13" si="0">SUM(I7:K7)</f>
        <v>353</v>
      </c>
      <c r="M7" s="12" t="s">
        <v>17</v>
      </c>
      <c r="N7" s="12"/>
    </row>
    <row r="8" spans="1:14" ht="16" x14ac:dyDescent="0.2">
      <c r="A8" s="25" t="s">
        <v>17</v>
      </c>
      <c r="B8" s="25" t="s">
        <v>17</v>
      </c>
      <c r="C8" s="21" t="s">
        <v>86</v>
      </c>
      <c r="D8" s="26" t="s">
        <v>240</v>
      </c>
      <c r="E8" s="27">
        <v>1966</v>
      </c>
      <c r="F8" s="28" t="s">
        <v>15</v>
      </c>
      <c r="G8" s="28" t="s">
        <v>16</v>
      </c>
      <c r="H8" s="24"/>
      <c r="I8" s="25">
        <v>173</v>
      </c>
      <c r="J8" s="24"/>
      <c r="K8" s="25">
        <v>180</v>
      </c>
      <c r="L8" s="25">
        <f t="shared" si="0"/>
        <v>353</v>
      </c>
      <c r="M8" s="12" t="s">
        <v>17</v>
      </c>
      <c r="N8" s="12"/>
    </row>
    <row r="9" spans="1:14" ht="16" x14ac:dyDescent="0.2">
      <c r="A9" s="25" t="s">
        <v>21</v>
      </c>
      <c r="B9" s="25" t="s">
        <v>21</v>
      </c>
      <c r="C9" s="21" t="s">
        <v>232</v>
      </c>
      <c r="D9" s="26" t="s">
        <v>233</v>
      </c>
      <c r="E9" s="27">
        <v>1962</v>
      </c>
      <c r="F9" s="28" t="s">
        <v>15</v>
      </c>
      <c r="G9" s="28" t="s">
        <v>16</v>
      </c>
      <c r="H9" s="24"/>
      <c r="I9" s="25">
        <v>177</v>
      </c>
      <c r="J9" s="24"/>
      <c r="K9" s="25">
        <v>174</v>
      </c>
      <c r="L9" s="25">
        <f t="shared" si="0"/>
        <v>351</v>
      </c>
      <c r="M9" s="12" t="s">
        <v>17</v>
      </c>
      <c r="N9" s="12"/>
    </row>
    <row r="10" spans="1:14" ht="16" x14ac:dyDescent="0.2">
      <c r="A10" s="24" t="s">
        <v>24</v>
      </c>
      <c r="B10" s="24" t="s">
        <v>24</v>
      </c>
      <c r="C10" s="19" t="s">
        <v>238</v>
      </c>
      <c r="D10" s="28" t="s">
        <v>239</v>
      </c>
      <c r="E10" s="27">
        <v>1964</v>
      </c>
      <c r="F10" s="28" t="s">
        <v>15</v>
      </c>
      <c r="G10" s="28" t="s">
        <v>16</v>
      </c>
      <c r="H10" s="24"/>
      <c r="I10" s="25">
        <v>184</v>
      </c>
      <c r="J10" s="24"/>
      <c r="K10" s="25">
        <v>161</v>
      </c>
      <c r="L10" s="25">
        <f t="shared" si="0"/>
        <v>345</v>
      </c>
      <c r="M10" s="12" t="s">
        <v>17</v>
      </c>
      <c r="N10" s="12"/>
    </row>
    <row r="11" spans="1:14" ht="16" x14ac:dyDescent="0.2">
      <c r="A11" s="24" t="s">
        <v>28</v>
      </c>
      <c r="B11" s="24" t="s">
        <v>28</v>
      </c>
      <c r="C11" s="19" t="s">
        <v>234</v>
      </c>
      <c r="D11" s="28" t="s">
        <v>235</v>
      </c>
      <c r="E11" s="27">
        <v>1968</v>
      </c>
      <c r="F11" s="28" t="s">
        <v>15</v>
      </c>
      <c r="G11" s="28" t="s">
        <v>16</v>
      </c>
      <c r="H11" s="24"/>
      <c r="I11" s="25">
        <v>175</v>
      </c>
      <c r="J11" s="24"/>
      <c r="K11" s="25">
        <v>163</v>
      </c>
      <c r="L11" s="25">
        <f t="shared" si="0"/>
        <v>338</v>
      </c>
      <c r="M11" s="12" t="s">
        <v>21</v>
      </c>
      <c r="N11" s="12"/>
    </row>
    <row r="12" spans="1:14" ht="16" x14ac:dyDescent="0.2">
      <c r="A12" s="24" t="s">
        <v>31</v>
      </c>
      <c r="B12" s="24" t="s">
        <v>31</v>
      </c>
      <c r="C12" s="19" t="s">
        <v>241</v>
      </c>
      <c r="D12" s="28" t="s">
        <v>242</v>
      </c>
      <c r="E12" s="27">
        <v>1965</v>
      </c>
      <c r="F12" s="28" t="s">
        <v>15</v>
      </c>
      <c r="G12" s="28" t="s">
        <v>16</v>
      </c>
      <c r="H12" s="24"/>
      <c r="I12" s="25">
        <v>175</v>
      </c>
      <c r="J12" s="24"/>
      <c r="K12" s="25">
        <v>157</v>
      </c>
      <c r="L12" s="25">
        <f t="shared" si="0"/>
        <v>332</v>
      </c>
      <c r="M12" s="12" t="s">
        <v>21</v>
      </c>
      <c r="N12" s="12"/>
    </row>
    <row r="13" spans="1:14" ht="16" x14ac:dyDescent="0.2">
      <c r="A13" s="24" t="s">
        <v>34</v>
      </c>
      <c r="B13" s="24" t="s">
        <v>34</v>
      </c>
      <c r="C13" s="19" t="s">
        <v>196</v>
      </c>
      <c r="D13" s="28" t="s">
        <v>243</v>
      </c>
      <c r="E13" s="27">
        <v>1973</v>
      </c>
      <c r="F13" s="28" t="s">
        <v>15</v>
      </c>
      <c r="G13" s="28" t="s">
        <v>16</v>
      </c>
      <c r="H13" s="24"/>
      <c r="I13" s="25">
        <v>157</v>
      </c>
      <c r="J13" s="24"/>
      <c r="K13" s="25">
        <v>173</v>
      </c>
      <c r="L13" s="25">
        <f t="shared" si="0"/>
        <v>330</v>
      </c>
      <c r="M13" s="39" t="s">
        <v>21</v>
      </c>
      <c r="N13" s="12"/>
    </row>
  </sheetData>
  <sheetProtection selectLockedCells="1" selectUnlockedCells="1"/>
  <mergeCells count="2">
    <mergeCell ref="A1:M1"/>
    <mergeCell ref="J2:L2"/>
  </mergeCells>
  <pageMargins left="0.7" right="0.7" top="0.75" bottom="0.75" header="0.51180555555555551" footer="0.51180555555555551"/>
  <pageSetup paperSize="9" scale="96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E23" sqref="E23"/>
    </sheetView>
  </sheetViews>
  <sheetFormatPr baseColWidth="10" defaultColWidth="8.83203125" defaultRowHeight="13" x14ac:dyDescent="0.15"/>
  <cols>
    <col min="1" max="1" width="15.1640625" customWidth="1"/>
  </cols>
  <sheetData>
    <row r="1" spans="1:4" ht="20" x14ac:dyDescent="0.2">
      <c r="A1" s="51" t="s">
        <v>246</v>
      </c>
      <c r="B1" s="51"/>
      <c r="C1" s="51"/>
      <c r="D1" s="51"/>
    </row>
    <row r="2" spans="1:4" x14ac:dyDescent="0.15">
      <c r="D2" t="s">
        <v>247</v>
      </c>
    </row>
    <row r="4" spans="1:4" ht="16" x14ac:dyDescent="0.2">
      <c r="A4" s="32" t="s">
        <v>248</v>
      </c>
      <c r="B4" s="32" t="s">
        <v>249</v>
      </c>
      <c r="C4" s="32"/>
      <c r="D4" s="32"/>
    </row>
    <row r="5" spans="1:4" ht="16" x14ac:dyDescent="0.2">
      <c r="A5" s="32"/>
      <c r="B5" s="32" t="s">
        <v>250</v>
      </c>
      <c r="C5" s="32"/>
      <c r="D5" s="32"/>
    </row>
    <row r="6" spans="1:4" ht="16" x14ac:dyDescent="0.2">
      <c r="A6" s="32"/>
      <c r="B6" s="32" t="s">
        <v>251</v>
      </c>
      <c r="C6" s="32"/>
      <c r="D6" s="32"/>
    </row>
    <row r="7" spans="1:4" ht="16" x14ac:dyDescent="0.2">
      <c r="A7" s="32"/>
      <c r="B7" s="32"/>
      <c r="C7" s="32"/>
      <c r="D7" s="32"/>
    </row>
    <row r="8" spans="1:4" ht="16" x14ac:dyDescent="0.2">
      <c r="A8" s="32" t="s">
        <v>252</v>
      </c>
      <c r="B8" s="40" t="s">
        <v>253</v>
      </c>
      <c r="D8" s="32"/>
    </row>
    <row r="9" spans="1:4" ht="16" x14ac:dyDescent="0.2">
      <c r="A9" s="32"/>
      <c r="B9" s="32" t="s">
        <v>250</v>
      </c>
      <c r="C9" s="32"/>
      <c r="D9" s="32"/>
    </row>
    <row r="10" spans="1:4" ht="16" x14ac:dyDescent="0.2">
      <c r="A10" s="32"/>
      <c r="B10" s="32" t="s">
        <v>254</v>
      </c>
      <c r="C10" s="32"/>
      <c r="D10" s="32"/>
    </row>
    <row r="11" spans="1:4" ht="16" x14ac:dyDescent="0.2">
      <c r="A11" s="32"/>
      <c r="B11" s="32" t="s">
        <v>255</v>
      </c>
      <c r="C11" s="32"/>
      <c r="D11" s="32"/>
    </row>
    <row r="12" spans="1:4" ht="16" x14ac:dyDescent="0.2">
      <c r="A12" s="32"/>
      <c r="B12" s="32" t="s">
        <v>256</v>
      </c>
      <c r="D12" s="32"/>
    </row>
    <row r="13" spans="1:4" ht="16" x14ac:dyDescent="0.2">
      <c r="A13" s="32"/>
      <c r="B13" s="32"/>
      <c r="D13" s="32"/>
    </row>
    <row r="14" spans="1:4" ht="16" x14ac:dyDescent="0.2">
      <c r="A14" s="32" t="s">
        <v>257</v>
      </c>
      <c r="B14" s="32" t="s">
        <v>258</v>
      </c>
      <c r="C14" s="32"/>
      <c r="D14" s="32"/>
    </row>
    <row r="15" spans="1:4" ht="16" x14ac:dyDescent="0.2">
      <c r="A15" s="32"/>
      <c r="B15" s="32" t="s">
        <v>259</v>
      </c>
      <c r="C15" s="32"/>
      <c r="D15" s="32"/>
    </row>
    <row r="16" spans="1:4" ht="16" x14ac:dyDescent="0.2">
      <c r="A16" s="32"/>
      <c r="B16" s="32" t="s">
        <v>260</v>
      </c>
      <c r="C16" s="32"/>
      <c r="D16" s="32"/>
    </row>
    <row r="17" spans="1:4" ht="16" x14ac:dyDescent="0.2">
      <c r="A17" s="32"/>
      <c r="B17" s="32" t="s">
        <v>268</v>
      </c>
      <c r="C17" s="32"/>
      <c r="D17" s="32"/>
    </row>
    <row r="18" spans="1:4" ht="16" x14ac:dyDescent="0.2">
      <c r="A18" s="32"/>
      <c r="B18" s="32"/>
      <c r="C18" s="32"/>
      <c r="D18" s="32"/>
    </row>
    <row r="19" spans="1:4" ht="16" x14ac:dyDescent="0.2">
      <c r="A19" s="32" t="s">
        <v>261</v>
      </c>
      <c r="B19" s="32" t="s">
        <v>262</v>
      </c>
      <c r="C19" s="32"/>
      <c r="D19" s="32"/>
    </row>
    <row r="20" spans="1:4" ht="16" x14ac:dyDescent="0.2">
      <c r="A20" s="32"/>
      <c r="B20" s="32" t="s">
        <v>263</v>
      </c>
      <c r="C20" s="32"/>
      <c r="D20" s="32"/>
    </row>
    <row r="21" spans="1:4" ht="16" x14ac:dyDescent="0.2">
      <c r="B21" s="32"/>
    </row>
    <row r="22" spans="1:4" ht="16" x14ac:dyDescent="0.2">
      <c r="A22" s="32" t="s">
        <v>264</v>
      </c>
      <c r="B22" s="32" t="s">
        <v>265</v>
      </c>
    </row>
    <row r="23" spans="1:4" ht="16" x14ac:dyDescent="0.2">
      <c r="A23" s="32"/>
      <c r="B23" s="32" t="s">
        <v>251</v>
      </c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"/>
  <sheetViews>
    <sheetView topLeftCell="A13" workbookViewId="0">
      <selection activeCell="D37" sqref="D37"/>
    </sheetView>
  </sheetViews>
  <sheetFormatPr baseColWidth="10" defaultColWidth="9" defaultRowHeight="13" x14ac:dyDescent="0.15"/>
  <cols>
    <col min="1" max="1" width="4.6640625" style="1" customWidth="1"/>
    <col min="2" max="2" width="4.5" style="1" customWidth="1"/>
    <col min="3" max="4" width="14.33203125" style="1" customWidth="1"/>
    <col min="5" max="5" width="4.1640625" style="1" customWidth="1"/>
    <col min="6" max="6" width="9.33203125" style="1" customWidth="1"/>
    <col min="7" max="7" width="4.6640625" style="1" customWidth="1"/>
    <col min="8" max="12" width="3.83203125" style="1" customWidth="1"/>
    <col min="13" max="13" width="4.5" style="1" customWidth="1"/>
    <col min="14" max="16" width="3.83203125" style="1" customWidth="1"/>
    <col min="17" max="17" width="4.1640625" style="1" customWidth="1"/>
    <col min="18" max="18" width="3.1640625" style="1" customWidth="1"/>
    <col min="19" max="20" width="2.6640625" style="1" customWidth="1"/>
    <col min="21" max="16384" width="9" style="1"/>
  </cols>
  <sheetData>
    <row r="1" spans="1:52" ht="20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48">
        <v>42861</v>
      </c>
      <c r="P2" s="48"/>
      <c r="Q2" s="48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x14ac:dyDescent="0.2">
      <c r="A3" s="2"/>
      <c r="B3" s="2"/>
      <c r="C3" s="4" t="s">
        <v>48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4" t="s">
        <v>49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" x14ac:dyDescent="0.2">
      <c r="A4" s="5" t="s">
        <v>2</v>
      </c>
      <c r="B4" s="5"/>
      <c r="C4" s="5" t="s">
        <v>4</v>
      </c>
      <c r="D4" s="5" t="s">
        <v>5</v>
      </c>
      <c r="E4" s="5" t="s">
        <v>6</v>
      </c>
      <c r="F4" s="5" t="s">
        <v>7</v>
      </c>
      <c r="G4" s="5"/>
      <c r="H4" s="49" t="s">
        <v>50</v>
      </c>
      <c r="I4" s="49"/>
      <c r="J4" s="49"/>
      <c r="K4" s="49" t="s">
        <v>51</v>
      </c>
      <c r="L4" s="49"/>
      <c r="M4" s="49"/>
      <c r="N4" s="49" t="s">
        <v>52</v>
      </c>
      <c r="O4" s="49"/>
      <c r="P4" s="49"/>
      <c r="Q4" s="5" t="s">
        <v>9</v>
      </c>
      <c r="R4" s="14" t="s">
        <v>53</v>
      </c>
      <c r="S4" s="6" t="s">
        <v>10</v>
      </c>
      <c r="T4" s="6" t="s">
        <v>11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6" x14ac:dyDescent="0.2">
      <c r="A5" s="8" t="s">
        <v>12</v>
      </c>
      <c r="B5" s="8" t="s">
        <v>12</v>
      </c>
      <c r="C5" s="4" t="s">
        <v>54</v>
      </c>
      <c r="D5" s="9" t="s">
        <v>55</v>
      </c>
      <c r="E5" s="10">
        <v>1969</v>
      </c>
      <c r="F5" s="11" t="s">
        <v>15</v>
      </c>
      <c r="G5" s="11" t="s">
        <v>16</v>
      </c>
      <c r="H5" s="7">
        <v>100</v>
      </c>
      <c r="I5" s="7">
        <v>98</v>
      </c>
      <c r="J5" s="8">
        <v>198</v>
      </c>
      <c r="K5" s="7">
        <v>99</v>
      </c>
      <c r="L5" s="7">
        <v>98</v>
      </c>
      <c r="M5" s="8">
        <v>197</v>
      </c>
      <c r="N5" s="7">
        <v>89</v>
      </c>
      <c r="O5" s="7">
        <v>89</v>
      </c>
      <c r="P5" s="8">
        <v>178</v>
      </c>
      <c r="Q5" s="8">
        <v>573</v>
      </c>
      <c r="R5" s="14">
        <v>23</v>
      </c>
      <c r="S5" s="12" t="s">
        <v>56</v>
      </c>
      <c r="T5" s="12">
        <v>12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6" x14ac:dyDescent="0.2">
      <c r="A6" s="8" t="s">
        <v>17</v>
      </c>
      <c r="B6" s="8" t="s">
        <v>17</v>
      </c>
      <c r="C6" s="4" t="s">
        <v>57</v>
      </c>
      <c r="D6" s="9" t="s">
        <v>58</v>
      </c>
      <c r="E6" s="10">
        <v>1968</v>
      </c>
      <c r="F6" s="11" t="s">
        <v>59</v>
      </c>
      <c r="G6" s="11" t="s">
        <v>16</v>
      </c>
      <c r="H6" s="7">
        <v>96</v>
      </c>
      <c r="I6" s="7">
        <v>97</v>
      </c>
      <c r="J6" s="8">
        <v>193</v>
      </c>
      <c r="K6" s="7">
        <v>97</v>
      </c>
      <c r="L6" s="7">
        <v>96</v>
      </c>
      <c r="M6" s="8">
        <v>193</v>
      </c>
      <c r="N6" s="7">
        <v>95</v>
      </c>
      <c r="O6" s="7">
        <v>91</v>
      </c>
      <c r="P6" s="8">
        <v>186</v>
      </c>
      <c r="Q6" s="8">
        <v>572</v>
      </c>
      <c r="R6" s="14">
        <v>23</v>
      </c>
      <c r="S6" s="12" t="s">
        <v>56</v>
      </c>
      <c r="T6" s="12">
        <v>10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6" x14ac:dyDescent="0.2">
      <c r="A7" s="8" t="s">
        <v>21</v>
      </c>
      <c r="B7" s="8"/>
      <c r="C7" s="4" t="s">
        <v>60</v>
      </c>
      <c r="D7" s="9" t="s">
        <v>61</v>
      </c>
      <c r="E7" s="10">
        <v>1994</v>
      </c>
      <c r="F7" s="11" t="s">
        <v>20</v>
      </c>
      <c r="G7" s="11"/>
      <c r="H7" s="7">
        <v>93</v>
      </c>
      <c r="I7" s="7">
        <v>90</v>
      </c>
      <c r="J7" s="8">
        <v>183</v>
      </c>
      <c r="K7" s="7">
        <v>94</v>
      </c>
      <c r="L7" s="7">
        <v>98</v>
      </c>
      <c r="M7" s="8">
        <v>192</v>
      </c>
      <c r="N7" s="7">
        <v>97</v>
      </c>
      <c r="O7" s="7">
        <v>89</v>
      </c>
      <c r="P7" s="8">
        <v>186</v>
      </c>
      <c r="Q7" s="8">
        <v>561</v>
      </c>
      <c r="R7" s="14">
        <v>19</v>
      </c>
      <c r="S7" s="12" t="s">
        <v>12</v>
      </c>
      <c r="T7" s="12">
        <v>8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7" t="s">
        <v>24</v>
      </c>
      <c r="B8" s="7"/>
      <c r="C8" s="2" t="s">
        <v>62</v>
      </c>
      <c r="D8" s="11" t="s">
        <v>63</v>
      </c>
      <c r="E8" s="10">
        <v>1994</v>
      </c>
      <c r="F8" s="11" t="s">
        <v>64</v>
      </c>
      <c r="G8" s="11"/>
      <c r="H8" s="7">
        <v>97</v>
      </c>
      <c r="I8" s="7">
        <v>92</v>
      </c>
      <c r="J8" s="8">
        <v>189</v>
      </c>
      <c r="K8" s="7">
        <v>93</v>
      </c>
      <c r="L8" s="7">
        <v>96</v>
      </c>
      <c r="M8" s="8">
        <v>189</v>
      </c>
      <c r="N8" s="7">
        <v>88</v>
      </c>
      <c r="O8" s="7">
        <v>89</v>
      </c>
      <c r="P8" s="8">
        <v>177</v>
      </c>
      <c r="Q8" s="8">
        <v>555</v>
      </c>
      <c r="R8" s="14">
        <v>13</v>
      </c>
      <c r="S8" s="12" t="s">
        <v>12</v>
      </c>
      <c r="T8" s="12">
        <v>6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6" x14ac:dyDescent="0.2">
      <c r="A9" s="7" t="s">
        <v>28</v>
      </c>
      <c r="B9" s="8" t="s">
        <v>21</v>
      </c>
      <c r="C9" s="2" t="s">
        <v>65</v>
      </c>
      <c r="D9" s="11" t="s">
        <v>66</v>
      </c>
      <c r="E9" s="10">
        <v>1998</v>
      </c>
      <c r="F9" s="11" t="s">
        <v>15</v>
      </c>
      <c r="G9" s="11" t="s">
        <v>16</v>
      </c>
      <c r="H9" s="7">
        <v>88</v>
      </c>
      <c r="I9" s="7">
        <v>90</v>
      </c>
      <c r="J9" s="8">
        <v>178</v>
      </c>
      <c r="K9" s="7">
        <v>96</v>
      </c>
      <c r="L9" s="7">
        <v>94</v>
      </c>
      <c r="M9" s="8">
        <v>190</v>
      </c>
      <c r="N9" s="7">
        <v>89</v>
      </c>
      <c r="O9" s="7">
        <v>88</v>
      </c>
      <c r="P9" s="8">
        <v>177</v>
      </c>
      <c r="Q9" s="8">
        <v>545</v>
      </c>
      <c r="R9" s="14">
        <v>15</v>
      </c>
      <c r="S9" s="12" t="s">
        <v>17</v>
      </c>
      <c r="T9" s="12">
        <v>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6" x14ac:dyDescent="0.2">
      <c r="A10" s="7" t="s">
        <v>31</v>
      </c>
      <c r="B10" s="7"/>
      <c r="C10" s="2" t="s">
        <v>67</v>
      </c>
      <c r="D10" s="11" t="s">
        <v>68</v>
      </c>
      <c r="E10" s="10">
        <v>1998</v>
      </c>
      <c r="F10" s="11" t="s">
        <v>27</v>
      </c>
      <c r="G10" s="11"/>
      <c r="H10" s="7">
        <v>89</v>
      </c>
      <c r="I10" s="7">
        <v>88</v>
      </c>
      <c r="J10" s="8">
        <v>177</v>
      </c>
      <c r="K10" s="7">
        <v>96</v>
      </c>
      <c r="L10" s="7">
        <v>95</v>
      </c>
      <c r="M10" s="8">
        <v>191</v>
      </c>
      <c r="N10" s="7">
        <v>88</v>
      </c>
      <c r="O10" s="7">
        <v>88</v>
      </c>
      <c r="P10" s="8">
        <v>176</v>
      </c>
      <c r="Q10" s="8">
        <v>544</v>
      </c>
      <c r="R10" s="14">
        <v>10</v>
      </c>
      <c r="S10" s="12" t="s">
        <v>17</v>
      </c>
      <c r="T10" s="12">
        <v>3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6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6" x14ac:dyDescent="0.2">
      <c r="A12" s="2"/>
      <c r="B12" s="2"/>
      <c r="C12" s="4" t="s">
        <v>69</v>
      </c>
      <c r="D12" s="2"/>
      <c r="E12" s="2"/>
      <c r="F12" s="2"/>
      <c r="G12" s="5" t="s">
        <v>267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14" t="s">
        <v>49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6" x14ac:dyDescent="0.2">
      <c r="A13" s="5" t="s">
        <v>2</v>
      </c>
      <c r="B13" s="5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266</v>
      </c>
      <c r="H13" s="49" t="s">
        <v>50</v>
      </c>
      <c r="I13" s="49"/>
      <c r="J13" s="49"/>
      <c r="K13" s="49" t="s">
        <v>51</v>
      </c>
      <c r="L13" s="49"/>
      <c r="M13" s="49"/>
      <c r="N13" s="49" t="s">
        <v>52</v>
      </c>
      <c r="O13" s="49"/>
      <c r="P13" s="49"/>
      <c r="Q13" s="5" t="s">
        <v>9</v>
      </c>
      <c r="R13" s="14" t="s">
        <v>53</v>
      </c>
      <c r="S13" s="6" t="s">
        <v>10</v>
      </c>
      <c r="T13" s="6" t="s">
        <v>11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6" x14ac:dyDescent="0.2">
      <c r="A14" s="8" t="s">
        <v>12</v>
      </c>
      <c r="B14" s="8"/>
      <c r="C14" s="4" t="s">
        <v>70</v>
      </c>
      <c r="D14" s="9" t="s">
        <v>71</v>
      </c>
      <c r="E14" s="10">
        <v>2001</v>
      </c>
      <c r="F14" s="11" t="s">
        <v>20</v>
      </c>
      <c r="G14" s="11"/>
      <c r="H14" s="7">
        <v>86</v>
      </c>
      <c r="I14" s="7">
        <v>89</v>
      </c>
      <c r="J14" s="8">
        <v>175</v>
      </c>
      <c r="K14" s="7">
        <v>97</v>
      </c>
      <c r="L14" s="7">
        <v>98</v>
      </c>
      <c r="M14" s="8">
        <v>195</v>
      </c>
      <c r="N14" s="7">
        <v>93</v>
      </c>
      <c r="O14" s="7">
        <v>94</v>
      </c>
      <c r="P14" s="8">
        <v>187</v>
      </c>
      <c r="Q14" s="8">
        <v>557</v>
      </c>
      <c r="R14" s="14">
        <v>17</v>
      </c>
      <c r="S14" s="12" t="s">
        <v>12</v>
      </c>
      <c r="T14" s="12">
        <v>7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6" x14ac:dyDescent="0.2">
      <c r="A15" s="8" t="s">
        <v>17</v>
      </c>
      <c r="B15" s="8"/>
      <c r="C15" s="4" t="s">
        <v>72</v>
      </c>
      <c r="D15" s="9" t="s">
        <v>73</v>
      </c>
      <c r="E15" s="10">
        <v>2003</v>
      </c>
      <c r="F15" s="11" t="s">
        <v>20</v>
      </c>
      <c r="G15" s="11"/>
      <c r="H15" s="7">
        <v>91</v>
      </c>
      <c r="I15" s="7">
        <v>91</v>
      </c>
      <c r="J15" s="8">
        <v>182</v>
      </c>
      <c r="K15" s="7">
        <v>98</v>
      </c>
      <c r="L15" s="7">
        <v>95</v>
      </c>
      <c r="M15" s="8">
        <v>193</v>
      </c>
      <c r="N15" s="7">
        <v>91</v>
      </c>
      <c r="O15" s="7">
        <v>86</v>
      </c>
      <c r="P15" s="8">
        <v>177</v>
      </c>
      <c r="Q15" s="8">
        <v>552</v>
      </c>
      <c r="R15" s="14">
        <v>17</v>
      </c>
      <c r="S15" s="12" t="s">
        <v>12</v>
      </c>
      <c r="T15" s="12">
        <v>5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6" x14ac:dyDescent="0.2">
      <c r="A16" s="8" t="s">
        <v>21</v>
      </c>
      <c r="B16" s="8" t="s">
        <v>12</v>
      </c>
      <c r="C16" s="4" t="s">
        <v>74</v>
      </c>
      <c r="D16" s="9" t="s">
        <v>75</v>
      </c>
      <c r="E16" s="10">
        <v>2000</v>
      </c>
      <c r="F16" s="11" t="s">
        <v>15</v>
      </c>
      <c r="G16" s="11" t="s">
        <v>16</v>
      </c>
      <c r="H16" s="7">
        <v>92</v>
      </c>
      <c r="I16" s="7">
        <v>87</v>
      </c>
      <c r="J16" s="8">
        <v>179</v>
      </c>
      <c r="K16" s="7">
        <v>91</v>
      </c>
      <c r="L16" s="7">
        <v>90</v>
      </c>
      <c r="M16" s="8">
        <v>181</v>
      </c>
      <c r="N16" s="7">
        <v>87</v>
      </c>
      <c r="O16" s="7">
        <v>92</v>
      </c>
      <c r="P16" s="8">
        <v>179</v>
      </c>
      <c r="Q16" s="8">
        <v>539</v>
      </c>
      <c r="R16" s="14">
        <v>10</v>
      </c>
      <c r="S16" s="12" t="s">
        <v>17</v>
      </c>
      <c r="T16" s="12">
        <v>2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6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14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6" x14ac:dyDescent="0.2">
      <c r="A18" s="2"/>
      <c r="B18" s="2"/>
      <c r="C18" s="4" t="s">
        <v>76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14" t="s">
        <v>49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6" x14ac:dyDescent="0.2">
      <c r="A19" s="5" t="s">
        <v>2</v>
      </c>
      <c r="B19" s="5"/>
      <c r="C19" s="5" t="s">
        <v>4</v>
      </c>
      <c r="D19" s="5" t="s">
        <v>5</v>
      </c>
      <c r="E19" s="5" t="s">
        <v>6</v>
      </c>
      <c r="F19" s="5" t="s">
        <v>7</v>
      </c>
      <c r="G19" s="5"/>
      <c r="H19" s="49" t="s">
        <v>50</v>
      </c>
      <c r="I19" s="49"/>
      <c r="J19" s="49"/>
      <c r="K19" s="49" t="s">
        <v>51</v>
      </c>
      <c r="L19" s="49"/>
      <c r="M19" s="49"/>
      <c r="N19" s="49" t="s">
        <v>52</v>
      </c>
      <c r="O19" s="49"/>
      <c r="P19" s="49"/>
      <c r="Q19" s="5" t="s">
        <v>9</v>
      </c>
      <c r="R19" s="14" t="s">
        <v>53</v>
      </c>
      <c r="S19" s="6" t="s">
        <v>10</v>
      </c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6" x14ac:dyDescent="0.2">
      <c r="A20" s="8" t="s">
        <v>12</v>
      </c>
      <c r="B20" s="8"/>
      <c r="C20" s="4" t="s">
        <v>77</v>
      </c>
      <c r="D20" s="9" t="s">
        <v>78</v>
      </c>
      <c r="E20" s="10">
        <v>2001</v>
      </c>
      <c r="F20" s="11" t="s">
        <v>20</v>
      </c>
      <c r="G20" s="11"/>
      <c r="H20" s="7">
        <v>92</v>
      </c>
      <c r="I20" s="7">
        <v>92</v>
      </c>
      <c r="J20" s="8">
        <v>184</v>
      </c>
      <c r="K20" s="7">
        <v>98</v>
      </c>
      <c r="L20" s="7">
        <v>93</v>
      </c>
      <c r="M20" s="8">
        <v>191</v>
      </c>
      <c r="N20" s="7">
        <v>83</v>
      </c>
      <c r="O20" s="7">
        <v>89</v>
      </c>
      <c r="P20" s="8">
        <v>172</v>
      </c>
      <c r="Q20" s="8">
        <v>547</v>
      </c>
      <c r="R20" s="14">
        <v>17</v>
      </c>
      <c r="S20" s="12" t="s">
        <v>17</v>
      </c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6" x14ac:dyDescent="0.2">
      <c r="A21" s="8" t="s">
        <v>17</v>
      </c>
      <c r="B21" s="8"/>
      <c r="C21" s="4" t="s">
        <v>79</v>
      </c>
      <c r="D21" s="9" t="s">
        <v>80</v>
      </c>
      <c r="E21" s="10">
        <v>2000</v>
      </c>
      <c r="F21" s="11" t="s">
        <v>20</v>
      </c>
      <c r="G21" s="11"/>
      <c r="H21" s="7">
        <v>88</v>
      </c>
      <c r="I21" s="7">
        <v>93</v>
      </c>
      <c r="J21" s="8">
        <v>181</v>
      </c>
      <c r="K21" s="7">
        <v>96</v>
      </c>
      <c r="L21" s="7">
        <v>95</v>
      </c>
      <c r="M21" s="8">
        <v>191</v>
      </c>
      <c r="N21" s="7">
        <v>86</v>
      </c>
      <c r="O21" s="7">
        <v>85</v>
      </c>
      <c r="P21" s="8">
        <v>171</v>
      </c>
      <c r="Q21" s="8">
        <v>543</v>
      </c>
      <c r="R21" s="14">
        <v>12</v>
      </c>
      <c r="S21" s="12" t="s">
        <v>17</v>
      </c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6" x14ac:dyDescent="0.2">
      <c r="A22" s="8" t="s">
        <v>21</v>
      </c>
      <c r="B22" s="8" t="s">
        <v>12</v>
      </c>
      <c r="C22" s="4" t="s">
        <v>81</v>
      </c>
      <c r="D22" s="9" t="s">
        <v>82</v>
      </c>
      <c r="E22" s="10">
        <v>1999</v>
      </c>
      <c r="F22" s="11" t="s">
        <v>15</v>
      </c>
      <c r="G22" s="11" t="s">
        <v>83</v>
      </c>
      <c r="H22" s="7">
        <v>90</v>
      </c>
      <c r="I22" s="7">
        <v>90</v>
      </c>
      <c r="J22" s="8">
        <v>180</v>
      </c>
      <c r="K22" s="7">
        <v>91</v>
      </c>
      <c r="L22" s="7">
        <v>95</v>
      </c>
      <c r="M22" s="8">
        <v>186</v>
      </c>
      <c r="N22" s="7">
        <v>87</v>
      </c>
      <c r="O22" s="7">
        <v>81</v>
      </c>
      <c r="P22" s="8">
        <v>168</v>
      </c>
      <c r="Q22" s="8">
        <v>534</v>
      </c>
      <c r="R22" s="14">
        <v>10</v>
      </c>
      <c r="S22" s="12" t="s">
        <v>17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6" x14ac:dyDescent="0.2">
      <c r="A23" s="7" t="s">
        <v>24</v>
      </c>
      <c r="B23" s="7"/>
      <c r="C23" s="2" t="s">
        <v>84</v>
      </c>
      <c r="D23" s="11" t="s">
        <v>85</v>
      </c>
      <c r="E23" s="10">
        <v>2000</v>
      </c>
      <c r="F23" s="11" t="s">
        <v>27</v>
      </c>
      <c r="G23" s="11"/>
      <c r="H23" s="7">
        <v>88</v>
      </c>
      <c r="I23" s="7">
        <v>84</v>
      </c>
      <c r="J23" s="8">
        <v>172</v>
      </c>
      <c r="K23" s="7">
        <v>97</v>
      </c>
      <c r="L23" s="7">
        <v>96</v>
      </c>
      <c r="M23" s="8">
        <v>193</v>
      </c>
      <c r="N23" s="7">
        <v>84</v>
      </c>
      <c r="O23" s="7">
        <v>77</v>
      </c>
      <c r="P23" s="8">
        <v>161</v>
      </c>
      <c r="Q23" s="8">
        <v>526</v>
      </c>
      <c r="R23" s="14">
        <v>12</v>
      </c>
      <c r="S23" s="12" t="s">
        <v>17</v>
      </c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6" x14ac:dyDescent="0.2">
      <c r="A24" s="7" t="s">
        <v>28</v>
      </c>
      <c r="B24" s="8" t="s">
        <v>17</v>
      </c>
      <c r="C24" s="2" t="s">
        <v>86</v>
      </c>
      <c r="D24" s="11" t="s">
        <v>87</v>
      </c>
      <c r="E24" s="10">
        <v>2002</v>
      </c>
      <c r="F24" s="11" t="s">
        <v>15</v>
      </c>
      <c r="G24" s="11" t="s">
        <v>16</v>
      </c>
      <c r="H24" s="7">
        <v>72</v>
      </c>
      <c r="I24" s="7">
        <v>73</v>
      </c>
      <c r="J24" s="8">
        <v>145</v>
      </c>
      <c r="K24" s="7">
        <v>84</v>
      </c>
      <c r="L24" s="7">
        <v>87</v>
      </c>
      <c r="M24" s="8">
        <v>171</v>
      </c>
      <c r="N24" s="7">
        <v>69</v>
      </c>
      <c r="O24" s="7">
        <v>75</v>
      </c>
      <c r="P24" s="8">
        <v>144</v>
      </c>
      <c r="Q24" s="8">
        <v>460</v>
      </c>
      <c r="R24" s="14">
        <v>4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6" x14ac:dyDescent="0.2">
      <c r="A25" s="2"/>
      <c r="B25" s="2"/>
      <c r="C25" s="2"/>
      <c r="D25" s="11"/>
      <c r="E25" s="11"/>
      <c r="F25" s="11"/>
      <c r="G25" s="1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6" x14ac:dyDescent="0.2">
      <c r="A26" s="2"/>
      <c r="B26" s="2"/>
      <c r="C26" s="4" t="s">
        <v>88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14" t="s">
        <v>49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6" x14ac:dyDescent="0.2">
      <c r="A27" s="5" t="s">
        <v>2</v>
      </c>
      <c r="B27" s="5"/>
      <c r="C27" s="5" t="s">
        <v>4</v>
      </c>
      <c r="D27" s="5" t="s">
        <v>5</v>
      </c>
      <c r="E27" s="5" t="s">
        <v>6</v>
      </c>
      <c r="F27" s="5" t="s">
        <v>7</v>
      </c>
      <c r="G27" s="5"/>
      <c r="H27" s="49" t="s">
        <v>50</v>
      </c>
      <c r="I27" s="49"/>
      <c r="J27" s="49"/>
      <c r="K27" s="49" t="s">
        <v>51</v>
      </c>
      <c r="L27" s="49"/>
      <c r="M27" s="49"/>
      <c r="N27" s="49" t="s">
        <v>52</v>
      </c>
      <c r="O27" s="49"/>
      <c r="P27" s="49"/>
      <c r="Q27" s="5" t="s">
        <v>9</v>
      </c>
      <c r="R27" s="14" t="s">
        <v>53</v>
      </c>
      <c r="S27" s="15" t="s">
        <v>10</v>
      </c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pans="1:52" ht="16" x14ac:dyDescent="0.2">
      <c r="A28" s="8" t="s">
        <v>12</v>
      </c>
      <c r="B28" s="8" t="s">
        <v>12</v>
      </c>
      <c r="C28" s="4" t="s">
        <v>89</v>
      </c>
      <c r="D28" s="9" t="s">
        <v>90</v>
      </c>
      <c r="E28" s="10">
        <v>1939</v>
      </c>
      <c r="F28" s="11" t="s">
        <v>15</v>
      </c>
      <c r="G28" s="11" t="s">
        <v>16</v>
      </c>
      <c r="H28" s="7">
        <v>87</v>
      </c>
      <c r="I28" s="7">
        <v>90</v>
      </c>
      <c r="J28" s="8">
        <f>SUM(H28:I28)</f>
        <v>177</v>
      </c>
      <c r="K28" s="7">
        <v>97</v>
      </c>
      <c r="L28" s="7">
        <v>91</v>
      </c>
      <c r="M28" s="16">
        <f>SUM(K28:L28)</f>
        <v>188</v>
      </c>
      <c r="N28" s="7">
        <v>89</v>
      </c>
      <c r="O28" s="7">
        <v>85</v>
      </c>
      <c r="P28" s="8">
        <f>SUM(N28:O28)</f>
        <v>174</v>
      </c>
      <c r="Q28" s="8">
        <v>539</v>
      </c>
      <c r="R28"/>
      <c r="S28" s="2" t="s">
        <v>17</v>
      </c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pans="1:52" ht="16" x14ac:dyDescent="0.2">
      <c r="A29" s="8" t="s">
        <v>17</v>
      </c>
      <c r="B29" s="8" t="s">
        <v>17</v>
      </c>
      <c r="C29" s="4" t="s">
        <v>91</v>
      </c>
      <c r="D29" s="9" t="s">
        <v>92</v>
      </c>
      <c r="E29" s="10">
        <v>1942</v>
      </c>
      <c r="F29" s="11" t="s">
        <v>15</v>
      </c>
      <c r="G29" s="11" t="s">
        <v>93</v>
      </c>
      <c r="H29" s="7">
        <v>86</v>
      </c>
      <c r="I29" s="7">
        <v>86</v>
      </c>
      <c r="J29" s="8">
        <f>SUM(H29:I29)</f>
        <v>172</v>
      </c>
      <c r="K29" s="7">
        <v>89</v>
      </c>
      <c r="L29" s="7">
        <v>93</v>
      </c>
      <c r="M29" s="16">
        <f>SUM(K29:L29)</f>
        <v>182</v>
      </c>
      <c r="N29" s="7">
        <v>62</v>
      </c>
      <c r="O29" s="7">
        <v>64</v>
      </c>
      <c r="P29" s="8">
        <f>SUM(N29:O29)</f>
        <v>126</v>
      </c>
      <c r="Q29" s="8">
        <v>480</v>
      </c>
      <c r="R29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pans="1:52" ht="16" x14ac:dyDescent="0.2">
      <c r="A30" s="17" t="s">
        <v>21</v>
      </c>
      <c r="B30" s="17" t="s">
        <v>21</v>
      </c>
      <c r="C30" s="4" t="s">
        <v>94</v>
      </c>
      <c r="D30" s="9" t="s">
        <v>95</v>
      </c>
      <c r="E30" s="10">
        <v>1947</v>
      </c>
      <c r="F30" s="11" t="s">
        <v>15</v>
      </c>
      <c r="G30" s="11" t="s">
        <v>16</v>
      </c>
      <c r="H30" s="7">
        <v>68</v>
      </c>
      <c r="I30" s="7">
        <v>69</v>
      </c>
      <c r="J30" s="8">
        <v>137</v>
      </c>
      <c r="K30" s="7">
        <v>82</v>
      </c>
      <c r="L30" s="7">
        <v>90</v>
      </c>
      <c r="M30" s="8">
        <v>172</v>
      </c>
      <c r="N30" s="7">
        <v>57</v>
      </c>
      <c r="O30" s="7">
        <v>59</v>
      </c>
      <c r="P30" s="8">
        <v>116</v>
      </c>
      <c r="Q30" s="8">
        <v>425</v>
      </c>
      <c r="R30" s="14">
        <v>2</v>
      </c>
      <c r="S30"/>
      <c r="T30" s="7"/>
      <c r="U30" s="7"/>
      <c r="V30" s="8"/>
      <c r="W30" s="8"/>
    </row>
    <row r="31" spans="1:52" ht="16" x14ac:dyDescent="0.2">
      <c r="A31" s="18" t="s">
        <v>24</v>
      </c>
      <c r="B31" s="18" t="s">
        <v>24</v>
      </c>
      <c r="C31" s="2" t="s">
        <v>96</v>
      </c>
      <c r="D31" s="11" t="s">
        <v>97</v>
      </c>
      <c r="E31" s="10">
        <v>1936</v>
      </c>
      <c r="F31" s="11" t="s">
        <v>15</v>
      </c>
      <c r="G31" s="11" t="s">
        <v>16</v>
      </c>
      <c r="H31" s="7">
        <v>53</v>
      </c>
      <c r="I31" s="7">
        <v>40</v>
      </c>
      <c r="J31" s="8">
        <v>93</v>
      </c>
      <c r="K31" s="7">
        <v>89</v>
      </c>
      <c r="L31" s="7">
        <v>88</v>
      </c>
      <c r="M31" s="8">
        <v>177</v>
      </c>
      <c r="N31" s="7">
        <v>55</v>
      </c>
      <c r="O31" s="7">
        <v>40</v>
      </c>
      <c r="P31" s="8">
        <v>95</v>
      </c>
      <c r="Q31" s="8">
        <v>365</v>
      </c>
      <c r="R31" s="14">
        <v>3</v>
      </c>
      <c r="S31"/>
      <c r="T31" s="7"/>
      <c r="U31" s="7"/>
      <c r="V31" s="8"/>
      <c r="W31" s="8"/>
    </row>
  </sheetData>
  <sheetProtection selectLockedCells="1" selectUnlockedCells="1"/>
  <mergeCells count="14">
    <mergeCell ref="A1:R1"/>
    <mergeCell ref="O2:Q2"/>
    <mergeCell ref="H4:J4"/>
    <mergeCell ref="K4:M4"/>
    <mergeCell ref="N4:P4"/>
    <mergeCell ref="H13:J13"/>
    <mergeCell ref="K13:M13"/>
    <mergeCell ref="N13:P13"/>
    <mergeCell ref="H19:J19"/>
    <mergeCell ref="K19:M19"/>
    <mergeCell ref="N19:P19"/>
    <mergeCell ref="H27:J27"/>
    <mergeCell ref="K27:M27"/>
    <mergeCell ref="N27:P27"/>
  </mergeCells>
  <pageMargins left="0.75" right="0.75" top="1" bottom="1" header="0.51180555555555551" footer="0.51180555555555551"/>
  <pageSetup paperSize="9" scale="8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>
      <selection activeCell="E26" sqref="E26"/>
    </sheetView>
  </sheetViews>
  <sheetFormatPr baseColWidth="10" defaultColWidth="9" defaultRowHeight="13" x14ac:dyDescent="0.15"/>
  <cols>
    <col min="1" max="1" width="4.6640625" style="1" customWidth="1"/>
    <col min="2" max="2" width="4.5" style="1" customWidth="1"/>
    <col min="3" max="3" width="6.6640625" style="1" customWidth="1"/>
    <col min="4" max="4" width="13.83203125" style="1" customWidth="1"/>
    <col min="5" max="5" width="4.6640625" style="1" customWidth="1"/>
    <col min="6" max="6" width="9.6640625" style="1" customWidth="1"/>
    <col min="7" max="7" width="4.83203125" style="1" customWidth="1"/>
    <col min="8" max="22" width="3.83203125" style="1" customWidth="1"/>
    <col min="23" max="23" width="5.33203125" style="1" customWidth="1"/>
    <col min="24" max="24" width="3.33203125" style="1" customWidth="1"/>
    <col min="25" max="25" width="3.1640625" style="1" customWidth="1"/>
    <col min="26" max="26" width="3.5" style="1" customWidth="1"/>
    <col min="27" max="16384" width="9" style="1"/>
  </cols>
  <sheetData>
    <row r="1" spans="1:52" ht="20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48">
        <v>42861</v>
      </c>
      <c r="W3" s="48"/>
      <c r="X3" s="48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6" x14ac:dyDescent="0.2">
      <c r="A5" s="2"/>
      <c r="B5" s="2"/>
      <c r="C5" s="4" t="s">
        <v>98</v>
      </c>
      <c r="D5" s="2"/>
      <c r="E5" s="2"/>
      <c r="F5" s="2"/>
      <c r="G5" s="5" t="s">
        <v>267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4" t="s">
        <v>49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6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266</v>
      </c>
      <c r="H6" s="49" t="s">
        <v>50</v>
      </c>
      <c r="I6" s="49"/>
      <c r="J6" s="49"/>
      <c r="K6" s="49"/>
      <c r="L6" s="49"/>
      <c r="M6" s="49" t="s">
        <v>51</v>
      </c>
      <c r="N6" s="49"/>
      <c r="O6" s="49"/>
      <c r="P6" s="49"/>
      <c r="Q6" s="49"/>
      <c r="R6" s="50" t="s">
        <v>52</v>
      </c>
      <c r="S6" s="50"/>
      <c r="T6" s="50"/>
      <c r="U6" s="50"/>
      <c r="V6" s="50"/>
      <c r="W6" s="5" t="s">
        <v>9</v>
      </c>
      <c r="X6" s="14" t="s">
        <v>53</v>
      </c>
      <c r="Y6" s="6" t="s">
        <v>10</v>
      </c>
      <c r="Z6" s="6" t="s">
        <v>11</v>
      </c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6" x14ac:dyDescent="0.2">
      <c r="A7" s="8" t="s">
        <v>12</v>
      </c>
      <c r="B7" s="8"/>
      <c r="C7" s="4" t="s">
        <v>18</v>
      </c>
      <c r="D7" s="9" t="s">
        <v>99</v>
      </c>
      <c r="E7" s="10">
        <v>1982</v>
      </c>
      <c r="F7" s="11" t="s">
        <v>20</v>
      </c>
      <c r="H7" s="7">
        <v>93</v>
      </c>
      <c r="I7" s="7">
        <v>96</v>
      </c>
      <c r="J7" s="7">
        <v>94</v>
      </c>
      <c r="K7" s="7">
        <v>96</v>
      </c>
      <c r="L7" s="8">
        <v>379</v>
      </c>
      <c r="M7" s="7">
        <v>98</v>
      </c>
      <c r="N7" s="7">
        <v>99</v>
      </c>
      <c r="O7" s="7">
        <v>96</v>
      </c>
      <c r="P7" s="7">
        <v>98</v>
      </c>
      <c r="Q7" s="8">
        <v>391</v>
      </c>
      <c r="R7" s="7">
        <v>93</v>
      </c>
      <c r="S7" s="7">
        <v>94</v>
      </c>
      <c r="T7" s="7">
        <v>94</v>
      </c>
      <c r="U7" s="7">
        <v>91</v>
      </c>
      <c r="V7" s="8">
        <v>372</v>
      </c>
      <c r="W7" s="8">
        <v>1142</v>
      </c>
      <c r="X7" s="14">
        <v>47</v>
      </c>
      <c r="Y7" s="12" t="s">
        <v>56</v>
      </c>
      <c r="Z7" s="12">
        <v>12</v>
      </c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8" t="s">
        <v>17</v>
      </c>
      <c r="B8" s="8" t="s">
        <v>12</v>
      </c>
      <c r="C8" s="4" t="s">
        <v>100</v>
      </c>
      <c r="D8" s="9" t="s">
        <v>101</v>
      </c>
      <c r="E8" s="10">
        <v>1956</v>
      </c>
      <c r="F8" s="11" t="s">
        <v>15</v>
      </c>
      <c r="G8" s="11" t="s">
        <v>16</v>
      </c>
      <c r="H8" s="7">
        <v>94</v>
      </c>
      <c r="I8" s="7">
        <v>92</v>
      </c>
      <c r="J8" s="7">
        <v>93</v>
      </c>
      <c r="K8" s="7">
        <v>97</v>
      </c>
      <c r="L8" s="8">
        <v>376</v>
      </c>
      <c r="M8" s="7">
        <v>98</v>
      </c>
      <c r="N8" s="7">
        <v>97</v>
      </c>
      <c r="O8" s="7">
        <v>98</v>
      </c>
      <c r="P8" s="7">
        <v>99</v>
      </c>
      <c r="Q8" s="8">
        <v>392</v>
      </c>
      <c r="R8" s="7">
        <v>87</v>
      </c>
      <c r="S8" s="7">
        <v>92</v>
      </c>
      <c r="T8" s="7">
        <v>94</v>
      </c>
      <c r="U8" s="7">
        <v>94</v>
      </c>
      <c r="V8" s="8">
        <v>367</v>
      </c>
      <c r="W8" s="8">
        <v>1135</v>
      </c>
      <c r="X8" s="14">
        <v>45</v>
      </c>
      <c r="Y8" s="12" t="s">
        <v>12</v>
      </c>
      <c r="Z8" s="12">
        <v>10</v>
      </c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6" x14ac:dyDescent="0.2">
      <c r="A9" s="8" t="s">
        <v>21</v>
      </c>
      <c r="B9" s="8" t="s">
        <v>17</v>
      </c>
      <c r="C9" s="4" t="s">
        <v>102</v>
      </c>
      <c r="D9" s="9" t="s">
        <v>103</v>
      </c>
      <c r="E9" s="10">
        <v>1966</v>
      </c>
      <c r="F9" s="11" t="s">
        <v>104</v>
      </c>
      <c r="G9" s="11" t="s">
        <v>16</v>
      </c>
      <c r="H9" s="7">
        <v>94</v>
      </c>
      <c r="I9" s="7">
        <v>94</v>
      </c>
      <c r="J9" s="7">
        <v>96</v>
      </c>
      <c r="K9" s="7">
        <v>94</v>
      </c>
      <c r="L9" s="8">
        <v>378</v>
      </c>
      <c r="M9" s="7">
        <v>97</v>
      </c>
      <c r="N9" s="7">
        <v>98</v>
      </c>
      <c r="O9" s="7">
        <v>97</v>
      </c>
      <c r="P9" s="7">
        <v>97</v>
      </c>
      <c r="Q9" s="8">
        <v>389</v>
      </c>
      <c r="R9" s="7">
        <v>85</v>
      </c>
      <c r="S9" s="7">
        <v>90</v>
      </c>
      <c r="T9" s="7">
        <v>86</v>
      </c>
      <c r="U9" s="7">
        <v>87</v>
      </c>
      <c r="V9" s="8">
        <v>348</v>
      </c>
      <c r="W9" s="8">
        <v>1115</v>
      </c>
      <c r="X9" s="14">
        <v>43</v>
      </c>
      <c r="Y9" s="12" t="s">
        <v>12</v>
      </c>
      <c r="Z9" s="12">
        <v>8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6" x14ac:dyDescent="0.2">
      <c r="A10" s="7" t="s">
        <v>24</v>
      </c>
      <c r="B10" s="7"/>
      <c r="C10" s="2" t="s">
        <v>105</v>
      </c>
      <c r="D10" s="11" t="s">
        <v>106</v>
      </c>
      <c r="E10" s="10">
        <v>1998</v>
      </c>
      <c r="F10" s="11" t="s">
        <v>20</v>
      </c>
      <c r="G10" s="11"/>
      <c r="H10" s="7">
        <v>86</v>
      </c>
      <c r="I10" s="7">
        <v>90</v>
      </c>
      <c r="J10" s="7">
        <v>93</v>
      </c>
      <c r="K10" s="7">
        <v>89</v>
      </c>
      <c r="L10" s="8">
        <v>358</v>
      </c>
      <c r="M10" s="7">
        <v>92</v>
      </c>
      <c r="N10" s="7">
        <v>96</v>
      </c>
      <c r="O10" s="7">
        <v>96</v>
      </c>
      <c r="P10" s="7">
        <v>98</v>
      </c>
      <c r="Q10" s="8">
        <v>382</v>
      </c>
      <c r="R10" s="7">
        <v>88</v>
      </c>
      <c r="S10" s="7">
        <v>90</v>
      </c>
      <c r="T10" s="7">
        <v>91</v>
      </c>
      <c r="U10" s="7">
        <v>88</v>
      </c>
      <c r="V10" s="8">
        <v>357</v>
      </c>
      <c r="W10" s="8">
        <v>1097</v>
      </c>
      <c r="X10" s="14">
        <v>26</v>
      </c>
      <c r="Y10" s="12" t="s">
        <v>17</v>
      </c>
      <c r="Z10" s="12">
        <v>7</v>
      </c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6" x14ac:dyDescent="0.2">
      <c r="A11" s="7" t="s">
        <v>28</v>
      </c>
      <c r="B11" s="8" t="s">
        <v>21</v>
      </c>
      <c r="C11" s="2" t="s">
        <v>107</v>
      </c>
      <c r="D11" s="11" t="s">
        <v>108</v>
      </c>
      <c r="E11" s="10">
        <v>1968</v>
      </c>
      <c r="F11" s="11" t="s">
        <v>15</v>
      </c>
      <c r="G11" s="11" t="s">
        <v>109</v>
      </c>
      <c r="H11" s="7">
        <v>89</v>
      </c>
      <c r="I11" s="7">
        <v>94</v>
      </c>
      <c r="J11" s="7">
        <v>94</v>
      </c>
      <c r="K11" s="7">
        <v>95</v>
      </c>
      <c r="L11" s="8">
        <v>372</v>
      </c>
      <c r="M11" s="7">
        <v>99</v>
      </c>
      <c r="N11" s="7">
        <v>98</v>
      </c>
      <c r="O11" s="7">
        <v>93</v>
      </c>
      <c r="P11" s="7">
        <v>93</v>
      </c>
      <c r="Q11" s="8">
        <v>383</v>
      </c>
      <c r="R11" s="7">
        <v>84</v>
      </c>
      <c r="S11" s="7">
        <v>81</v>
      </c>
      <c r="T11" s="7">
        <v>82</v>
      </c>
      <c r="U11" s="7">
        <v>87</v>
      </c>
      <c r="V11" s="8">
        <v>334</v>
      </c>
      <c r="W11" s="8">
        <v>1089</v>
      </c>
      <c r="X11" s="14">
        <v>33</v>
      </c>
      <c r="Y11" s="12" t="s">
        <v>17</v>
      </c>
      <c r="Z11" s="12">
        <v>6</v>
      </c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6" x14ac:dyDescent="0.2">
      <c r="A12" s="7" t="s">
        <v>31</v>
      </c>
      <c r="B12" s="7">
        <v>4</v>
      </c>
      <c r="C12" s="2" t="s">
        <v>110</v>
      </c>
      <c r="D12" s="11" t="s">
        <v>111</v>
      </c>
      <c r="E12" s="10">
        <v>1996</v>
      </c>
      <c r="F12" s="11" t="s">
        <v>15</v>
      </c>
      <c r="G12" s="11" t="s">
        <v>16</v>
      </c>
      <c r="H12" s="7">
        <v>89</v>
      </c>
      <c r="I12" s="7">
        <v>89</v>
      </c>
      <c r="J12" s="7">
        <v>88</v>
      </c>
      <c r="K12" s="7">
        <v>86</v>
      </c>
      <c r="L12" s="8">
        <v>352</v>
      </c>
      <c r="M12" s="7">
        <v>95</v>
      </c>
      <c r="N12" s="7">
        <v>95</v>
      </c>
      <c r="O12" s="7">
        <v>96</v>
      </c>
      <c r="P12" s="7">
        <v>95</v>
      </c>
      <c r="Q12" s="8">
        <v>381</v>
      </c>
      <c r="R12" s="7">
        <v>87</v>
      </c>
      <c r="S12" s="7">
        <v>91</v>
      </c>
      <c r="T12" s="7">
        <v>90</v>
      </c>
      <c r="U12" s="7">
        <v>85</v>
      </c>
      <c r="V12" s="8">
        <v>353</v>
      </c>
      <c r="W12" s="8">
        <v>1086</v>
      </c>
      <c r="X12" s="14">
        <v>21</v>
      </c>
      <c r="Y12" s="12" t="s">
        <v>17</v>
      </c>
      <c r="Z12" s="12">
        <v>5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6" x14ac:dyDescent="0.2">
      <c r="A13" s="7" t="s">
        <v>34</v>
      </c>
      <c r="B13" s="7">
        <v>5</v>
      </c>
      <c r="C13" s="2" t="s">
        <v>112</v>
      </c>
      <c r="D13" s="11" t="s">
        <v>113</v>
      </c>
      <c r="E13" s="10">
        <v>1984</v>
      </c>
      <c r="F13" s="11" t="s">
        <v>15</v>
      </c>
      <c r="G13" s="11" t="s">
        <v>16</v>
      </c>
      <c r="H13" s="7">
        <v>92</v>
      </c>
      <c r="I13" s="7">
        <v>90</v>
      </c>
      <c r="J13" s="7">
        <v>87</v>
      </c>
      <c r="K13" s="7">
        <v>93</v>
      </c>
      <c r="L13" s="8">
        <v>362</v>
      </c>
      <c r="M13" s="7">
        <v>92</v>
      </c>
      <c r="N13" s="7">
        <v>94</v>
      </c>
      <c r="O13" s="7">
        <v>98</v>
      </c>
      <c r="P13" s="7">
        <v>96</v>
      </c>
      <c r="Q13" s="8">
        <v>380</v>
      </c>
      <c r="R13" s="7">
        <v>88</v>
      </c>
      <c r="S13" s="7">
        <v>83</v>
      </c>
      <c r="T13" s="7">
        <v>88</v>
      </c>
      <c r="U13" s="7">
        <v>84</v>
      </c>
      <c r="V13" s="8">
        <v>343</v>
      </c>
      <c r="W13" s="8">
        <v>1085</v>
      </c>
      <c r="X13" s="14">
        <v>26</v>
      </c>
      <c r="Y13" s="12" t="s">
        <v>17</v>
      </c>
      <c r="Z13" s="12">
        <v>4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6" x14ac:dyDescent="0.2">
      <c r="A14" s="7" t="s">
        <v>37</v>
      </c>
      <c r="B14" s="7">
        <v>6</v>
      </c>
      <c r="C14" s="2" t="s">
        <v>29</v>
      </c>
      <c r="D14" s="11" t="s">
        <v>30</v>
      </c>
      <c r="E14" s="10">
        <v>1949</v>
      </c>
      <c r="F14" s="11" t="s">
        <v>15</v>
      </c>
      <c r="G14" s="11" t="s">
        <v>16</v>
      </c>
      <c r="H14" s="7">
        <v>93</v>
      </c>
      <c r="I14" s="7">
        <v>93</v>
      </c>
      <c r="J14" s="7">
        <v>94</v>
      </c>
      <c r="K14" s="7">
        <v>94</v>
      </c>
      <c r="L14" s="8">
        <v>374</v>
      </c>
      <c r="M14" s="7">
        <v>97</v>
      </c>
      <c r="N14" s="7">
        <v>97</v>
      </c>
      <c r="O14" s="7">
        <v>97</v>
      </c>
      <c r="P14" s="7">
        <v>94</v>
      </c>
      <c r="Q14" s="8">
        <v>385</v>
      </c>
      <c r="R14" s="7">
        <v>76</v>
      </c>
      <c r="S14" s="7">
        <v>84</v>
      </c>
      <c r="T14" s="7">
        <v>86</v>
      </c>
      <c r="U14" s="7">
        <v>75</v>
      </c>
      <c r="V14" s="8">
        <v>321</v>
      </c>
      <c r="W14" s="8">
        <v>1080</v>
      </c>
      <c r="X14" s="14">
        <v>31</v>
      </c>
      <c r="Y14" s="12" t="s">
        <v>17</v>
      </c>
      <c r="Z14" s="12">
        <v>3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6" x14ac:dyDescent="0.2">
      <c r="A15" s="7" t="s">
        <v>40</v>
      </c>
      <c r="B15" s="7">
        <v>7</v>
      </c>
      <c r="C15" s="2" t="s">
        <v>89</v>
      </c>
      <c r="D15" s="11" t="s">
        <v>90</v>
      </c>
      <c r="E15" s="10">
        <v>1939</v>
      </c>
      <c r="F15" s="11" t="s">
        <v>15</v>
      </c>
      <c r="G15" s="11" t="s">
        <v>16</v>
      </c>
      <c r="H15" s="7">
        <v>87</v>
      </c>
      <c r="I15" s="7">
        <v>90</v>
      </c>
      <c r="J15" s="7">
        <v>89</v>
      </c>
      <c r="K15" s="7">
        <v>95</v>
      </c>
      <c r="L15" s="8">
        <v>361</v>
      </c>
      <c r="M15" s="7">
        <v>97</v>
      </c>
      <c r="N15" s="7">
        <v>91</v>
      </c>
      <c r="O15" s="7">
        <v>94</v>
      </c>
      <c r="P15" s="7">
        <v>95</v>
      </c>
      <c r="Q15" s="8">
        <v>377</v>
      </c>
      <c r="R15" s="7">
        <v>89</v>
      </c>
      <c r="S15" s="7">
        <v>85</v>
      </c>
      <c r="T15" s="7">
        <v>81</v>
      </c>
      <c r="U15" s="7">
        <v>75</v>
      </c>
      <c r="V15" s="8">
        <v>330</v>
      </c>
      <c r="W15" s="8">
        <v>1068</v>
      </c>
      <c r="X15" s="14">
        <v>15</v>
      </c>
      <c r="Y15" s="12" t="s">
        <v>17</v>
      </c>
      <c r="Z15" s="12">
        <v>2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6" x14ac:dyDescent="0.2">
      <c r="A16" s="7" t="s">
        <v>43</v>
      </c>
      <c r="B16" s="7">
        <v>8</v>
      </c>
      <c r="C16" s="2" t="s">
        <v>114</v>
      </c>
      <c r="D16" s="11" t="s">
        <v>115</v>
      </c>
      <c r="E16" s="10">
        <v>1998</v>
      </c>
      <c r="F16" s="11" t="s">
        <v>15</v>
      </c>
      <c r="G16" s="11" t="s">
        <v>83</v>
      </c>
      <c r="H16" s="7">
        <v>88</v>
      </c>
      <c r="I16" s="7">
        <v>89</v>
      </c>
      <c r="J16" s="7">
        <v>89</v>
      </c>
      <c r="K16" s="7">
        <v>95</v>
      </c>
      <c r="L16" s="8">
        <v>361</v>
      </c>
      <c r="M16" s="7">
        <v>97</v>
      </c>
      <c r="N16" s="7">
        <v>97</v>
      </c>
      <c r="O16" s="7">
        <v>97</v>
      </c>
      <c r="P16" s="7">
        <v>95</v>
      </c>
      <c r="Q16" s="8">
        <v>386</v>
      </c>
      <c r="R16" s="7">
        <v>75</v>
      </c>
      <c r="S16" s="7">
        <v>77</v>
      </c>
      <c r="T16" s="7">
        <v>73</v>
      </c>
      <c r="U16" s="7">
        <v>74</v>
      </c>
      <c r="V16" s="8">
        <v>299</v>
      </c>
      <c r="W16" s="8">
        <v>1046</v>
      </c>
      <c r="X16" s="14">
        <v>28</v>
      </c>
      <c r="Y16" s="12"/>
      <c r="Z16" s="12">
        <v>1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6" x14ac:dyDescent="0.2">
      <c r="A17" s="7" t="s">
        <v>46</v>
      </c>
      <c r="B17" s="7">
        <v>9</v>
      </c>
      <c r="C17" s="2" t="s">
        <v>91</v>
      </c>
      <c r="D17" s="11" t="s">
        <v>92</v>
      </c>
      <c r="E17" s="10">
        <v>1942</v>
      </c>
      <c r="F17" s="11" t="s">
        <v>15</v>
      </c>
      <c r="G17" s="11" t="s">
        <v>16</v>
      </c>
      <c r="H17" s="7">
        <v>86</v>
      </c>
      <c r="I17" s="7">
        <v>86</v>
      </c>
      <c r="J17" s="7">
        <v>86</v>
      </c>
      <c r="K17" s="7">
        <v>84</v>
      </c>
      <c r="L17" s="8">
        <v>342</v>
      </c>
      <c r="M17" s="7">
        <v>89</v>
      </c>
      <c r="N17" s="7">
        <v>93</v>
      </c>
      <c r="O17" s="7">
        <v>93</v>
      </c>
      <c r="P17" s="7">
        <v>90</v>
      </c>
      <c r="Q17" s="8">
        <v>365</v>
      </c>
      <c r="R17" s="7">
        <v>62</v>
      </c>
      <c r="S17" s="7">
        <v>64</v>
      </c>
      <c r="T17" s="7">
        <v>69</v>
      </c>
      <c r="U17" s="7">
        <v>72</v>
      </c>
      <c r="V17" s="8">
        <v>267</v>
      </c>
      <c r="W17" s="8">
        <v>974</v>
      </c>
      <c r="X17" s="14">
        <v>13</v>
      </c>
      <c r="Y17" s="12"/>
      <c r="Z17" s="1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</sheetData>
  <sheetProtection selectLockedCells="1" selectUnlockedCells="1"/>
  <mergeCells count="5">
    <mergeCell ref="A1:X1"/>
    <mergeCell ref="V3:X3"/>
    <mergeCell ref="H6:L6"/>
    <mergeCell ref="M6:Q6"/>
    <mergeCell ref="R6:V6"/>
  </mergeCells>
  <pageMargins left="0.75" right="0.75" top="1" bottom="1" header="0.51180555555555551" footer="0.51180555555555551"/>
  <pageSetup paperSize="9" scale="93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7"/>
  <sheetViews>
    <sheetView topLeftCell="A5" workbookViewId="0">
      <selection activeCell="F28" sqref="F28"/>
    </sheetView>
  </sheetViews>
  <sheetFormatPr baseColWidth="10" defaultColWidth="9" defaultRowHeight="13" x14ac:dyDescent="0.15"/>
  <cols>
    <col min="1" max="1" width="4.6640625" style="1" customWidth="1"/>
    <col min="2" max="2" width="5.1640625" style="1" customWidth="1"/>
    <col min="3" max="3" width="8.83203125" style="1" customWidth="1"/>
    <col min="4" max="4" width="13.5" style="1" customWidth="1"/>
    <col min="5" max="5" width="4.6640625" style="1" customWidth="1"/>
    <col min="6" max="6" width="13.5" style="1" customWidth="1"/>
    <col min="7" max="7" width="4.83203125" style="1" customWidth="1"/>
    <col min="8" max="15" width="3.83203125" style="1" customWidth="1"/>
    <col min="16" max="16" width="4.5" style="1" customWidth="1"/>
    <col min="17" max="17" width="2.6640625" style="1" customWidth="1"/>
    <col min="18" max="18" width="3.1640625" style="1" customWidth="1"/>
    <col min="19" max="16384" width="9" style="1"/>
  </cols>
  <sheetData>
    <row r="1" spans="1:52" ht="20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8">
        <v>42861</v>
      </c>
      <c r="P3" s="48"/>
      <c r="Q3" s="4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6" x14ac:dyDescent="0.2">
      <c r="A5" s="2"/>
      <c r="B5" s="2"/>
      <c r="C5" s="4" t="s">
        <v>116</v>
      </c>
      <c r="D5" s="2"/>
      <c r="E5" s="2"/>
      <c r="F5" s="2"/>
      <c r="G5" s="5" t="s">
        <v>267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6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266</v>
      </c>
      <c r="H6" s="49" t="s">
        <v>117</v>
      </c>
      <c r="I6" s="49"/>
      <c r="J6" s="49"/>
      <c r="K6" s="49"/>
      <c r="L6" s="49" t="s">
        <v>118</v>
      </c>
      <c r="M6" s="49"/>
      <c r="N6" s="49"/>
      <c r="O6" s="49"/>
      <c r="P6" s="5" t="s">
        <v>9</v>
      </c>
      <c r="Q6" s="6" t="s">
        <v>10</v>
      </c>
      <c r="R6" s="45" t="s">
        <v>11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6" x14ac:dyDescent="0.2">
      <c r="A7" s="8" t="s">
        <v>12</v>
      </c>
      <c r="B7" s="8" t="s">
        <v>12</v>
      </c>
      <c r="C7" s="43" t="s">
        <v>22</v>
      </c>
      <c r="D7" s="44" t="s">
        <v>23</v>
      </c>
      <c r="E7" s="10">
        <v>1978</v>
      </c>
      <c r="F7" s="11" t="s">
        <v>15</v>
      </c>
      <c r="G7" s="11" t="s">
        <v>16</v>
      </c>
      <c r="H7" s="7">
        <v>95</v>
      </c>
      <c r="I7" s="7">
        <v>95</v>
      </c>
      <c r="J7" s="7">
        <v>96</v>
      </c>
      <c r="K7" s="8">
        <v>286</v>
      </c>
      <c r="L7" s="7">
        <v>95</v>
      </c>
      <c r="M7" s="7">
        <v>95</v>
      </c>
      <c r="N7" s="7">
        <v>97</v>
      </c>
      <c r="O7" s="8">
        <v>287</v>
      </c>
      <c r="P7" s="8">
        <v>573</v>
      </c>
      <c r="Q7" s="12" t="s">
        <v>12</v>
      </c>
      <c r="R7" s="46">
        <v>12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8" t="s">
        <v>17</v>
      </c>
      <c r="B8" s="8" t="s">
        <v>17</v>
      </c>
      <c r="C8" s="43" t="s">
        <v>119</v>
      </c>
      <c r="D8" s="44" t="s">
        <v>120</v>
      </c>
      <c r="E8" s="10">
        <v>1991</v>
      </c>
      <c r="F8" s="11" t="s">
        <v>222</v>
      </c>
      <c r="G8" s="11" t="s">
        <v>16</v>
      </c>
      <c r="H8" s="7">
        <v>92</v>
      </c>
      <c r="I8" s="7">
        <v>97</v>
      </c>
      <c r="J8" s="7">
        <v>97</v>
      </c>
      <c r="K8" s="8">
        <v>286</v>
      </c>
      <c r="L8" s="7">
        <v>92</v>
      </c>
      <c r="M8" s="7">
        <v>94</v>
      </c>
      <c r="N8" s="7">
        <v>99</v>
      </c>
      <c r="O8" s="8">
        <v>285</v>
      </c>
      <c r="P8" s="8">
        <v>571</v>
      </c>
      <c r="Q8" s="12" t="s">
        <v>12</v>
      </c>
      <c r="R8" s="46">
        <v>10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6" x14ac:dyDescent="0.2">
      <c r="A9" s="8" t="s">
        <v>21</v>
      </c>
      <c r="B9" s="8"/>
      <c r="C9" s="4" t="s">
        <v>121</v>
      </c>
      <c r="D9" s="9" t="s">
        <v>122</v>
      </c>
      <c r="E9" s="10">
        <v>1997</v>
      </c>
      <c r="F9" s="11" t="s">
        <v>20</v>
      </c>
      <c r="G9" s="11"/>
      <c r="H9" s="7">
        <v>97</v>
      </c>
      <c r="I9" s="7">
        <v>91</v>
      </c>
      <c r="J9" s="7">
        <v>95</v>
      </c>
      <c r="K9" s="8">
        <v>283</v>
      </c>
      <c r="L9" s="7">
        <v>95</v>
      </c>
      <c r="M9" s="7">
        <v>94</v>
      </c>
      <c r="N9" s="7">
        <v>96</v>
      </c>
      <c r="O9" s="8">
        <v>285</v>
      </c>
      <c r="P9" s="8">
        <v>568</v>
      </c>
      <c r="Q9" s="12" t="s">
        <v>12</v>
      </c>
      <c r="R9" s="46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6" x14ac:dyDescent="0.2">
      <c r="A10" s="7" t="s">
        <v>24</v>
      </c>
      <c r="B10" s="8" t="s">
        <v>21</v>
      </c>
      <c r="C10" s="41" t="s">
        <v>123</v>
      </c>
      <c r="D10" s="42" t="s">
        <v>124</v>
      </c>
      <c r="E10" s="10">
        <v>1971</v>
      </c>
      <c r="F10" s="11" t="s">
        <v>15</v>
      </c>
      <c r="G10" s="11" t="s">
        <v>16</v>
      </c>
      <c r="H10" s="7">
        <v>93</v>
      </c>
      <c r="I10" s="7">
        <v>91</v>
      </c>
      <c r="J10" s="7">
        <v>97</v>
      </c>
      <c r="K10" s="8">
        <v>281</v>
      </c>
      <c r="L10" s="7">
        <v>95</v>
      </c>
      <c r="M10" s="7">
        <v>94</v>
      </c>
      <c r="N10" s="7">
        <v>95</v>
      </c>
      <c r="O10" s="8">
        <v>284</v>
      </c>
      <c r="P10" s="8">
        <v>565</v>
      </c>
      <c r="Q10" s="12" t="s">
        <v>12</v>
      </c>
      <c r="R10" s="46">
        <v>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6" x14ac:dyDescent="0.2">
      <c r="A11" s="7" t="s">
        <v>28</v>
      </c>
      <c r="B11" s="7"/>
      <c r="C11" s="41" t="s">
        <v>25</v>
      </c>
      <c r="D11" s="42" t="s">
        <v>26</v>
      </c>
      <c r="E11" s="10">
        <v>1972</v>
      </c>
      <c r="F11" s="11" t="s">
        <v>27</v>
      </c>
      <c r="G11" s="11"/>
      <c r="H11" s="7">
        <v>94</v>
      </c>
      <c r="I11" s="7">
        <v>91</v>
      </c>
      <c r="J11" s="7">
        <v>97</v>
      </c>
      <c r="K11" s="8">
        <v>282</v>
      </c>
      <c r="L11" s="7">
        <v>95</v>
      </c>
      <c r="M11" s="7">
        <v>93</v>
      </c>
      <c r="N11" s="7">
        <v>95</v>
      </c>
      <c r="O11" s="8">
        <v>283</v>
      </c>
      <c r="P11" s="8">
        <v>565</v>
      </c>
      <c r="Q11" s="12" t="s">
        <v>12</v>
      </c>
      <c r="R11" s="46">
        <v>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6" x14ac:dyDescent="0.2">
      <c r="A12" s="7" t="s">
        <v>31</v>
      </c>
      <c r="B12" s="7">
        <v>4</v>
      </c>
      <c r="C12" s="41" t="s">
        <v>13</v>
      </c>
      <c r="D12" s="42" t="s">
        <v>14</v>
      </c>
      <c r="E12" s="10">
        <v>1983</v>
      </c>
      <c r="F12" s="11" t="s">
        <v>15</v>
      </c>
      <c r="G12" s="11" t="s">
        <v>16</v>
      </c>
      <c r="H12" s="7">
        <v>93</v>
      </c>
      <c r="I12" s="7">
        <v>96</v>
      </c>
      <c r="J12" s="7">
        <v>95</v>
      </c>
      <c r="K12" s="8">
        <v>284</v>
      </c>
      <c r="L12" s="7">
        <v>96</v>
      </c>
      <c r="M12" s="7">
        <v>97</v>
      </c>
      <c r="N12" s="7">
        <v>87</v>
      </c>
      <c r="O12" s="8">
        <v>280</v>
      </c>
      <c r="P12" s="8">
        <v>564</v>
      </c>
      <c r="Q12" s="12" t="s">
        <v>12</v>
      </c>
      <c r="R12" s="46">
        <v>6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6" x14ac:dyDescent="0.2">
      <c r="A13" s="7" t="s">
        <v>34</v>
      </c>
      <c r="B13" s="7">
        <v>5</v>
      </c>
      <c r="C13" s="41" t="s">
        <v>125</v>
      </c>
      <c r="D13" s="42" t="s">
        <v>120</v>
      </c>
      <c r="E13" s="10">
        <v>1972</v>
      </c>
      <c r="F13" s="11" t="s">
        <v>15</v>
      </c>
      <c r="G13" s="11" t="s">
        <v>16</v>
      </c>
      <c r="H13" s="7">
        <v>95</v>
      </c>
      <c r="I13" s="7">
        <v>94</v>
      </c>
      <c r="J13" s="7">
        <v>89</v>
      </c>
      <c r="K13" s="8">
        <v>278</v>
      </c>
      <c r="L13" s="7">
        <v>94</v>
      </c>
      <c r="M13" s="7">
        <v>92</v>
      </c>
      <c r="N13" s="7">
        <v>94</v>
      </c>
      <c r="O13" s="8">
        <v>280</v>
      </c>
      <c r="P13" s="8">
        <v>558</v>
      </c>
      <c r="Q13" s="12" t="s">
        <v>12</v>
      </c>
      <c r="R13" s="46">
        <v>5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6" x14ac:dyDescent="0.2">
      <c r="A14" s="7" t="s">
        <v>37</v>
      </c>
      <c r="B14" s="7"/>
      <c r="C14" s="41" t="s">
        <v>32</v>
      </c>
      <c r="D14" s="42" t="s">
        <v>33</v>
      </c>
      <c r="E14" s="10">
        <v>1988</v>
      </c>
      <c r="F14" s="11" t="s">
        <v>222</v>
      </c>
      <c r="G14" s="11"/>
      <c r="H14" s="7">
        <v>93</v>
      </c>
      <c r="I14" s="7">
        <v>92</v>
      </c>
      <c r="J14" s="7">
        <v>93</v>
      </c>
      <c r="K14" s="8">
        <v>278</v>
      </c>
      <c r="L14" s="7">
        <v>91</v>
      </c>
      <c r="M14" s="7">
        <v>94</v>
      </c>
      <c r="N14" s="7">
        <v>93</v>
      </c>
      <c r="O14" s="8">
        <v>278</v>
      </c>
      <c r="P14" s="8">
        <v>556</v>
      </c>
      <c r="Q14" s="12" t="s">
        <v>12</v>
      </c>
      <c r="R14" s="46">
        <v>4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6" x14ac:dyDescent="0.2">
      <c r="A15" s="7" t="s">
        <v>40</v>
      </c>
      <c r="B15" s="7"/>
      <c r="C15" s="2" t="s">
        <v>126</v>
      </c>
      <c r="D15" s="11" t="s">
        <v>127</v>
      </c>
      <c r="E15" s="10">
        <v>2000</v>
      </c>
      <c r="F15" s="11" t="s">
        <v>20</v>
      </c>
      <c r="G15" s="11"/>
      <c r="H15" s="7">
        <v>90</v>
      </c>
      <c r="I15" s="7">
        <v>89</v>
      </c>
      <c r="J15" s="7">
        <v>92</v>
      </c>
      <c r="K15" s="8">
        <v>271</v>
      </c>
      <c r="L15" s="7">
        <v>94</v>
      </c>
      <c r="M15" s="7">
        <v>93</v>
      </c>
      <c r="N15" s="7">
        <v>93</v>
      </c>
      <c r="O15" s="8">
        <v>280</v>
      </c>
      <c r="P15" s="8">
        <v>551</v>
      </c>
      <c r="Q15" s="12" t="s">
        <v>17</v>
      </c>
      <c r="R15" s="46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6" x14ac:dyDescent="0.2">
      <c r="A16" s="7" t="s">
        <v>43</v>
      </c>
      <c r="B16" s="7"/>
      <c r="C16" s="2" t="s">
        <v>128</v>
      </c>
      <c r="D16" s="11" t="s">
        <v>129</v>
      </c>
      <c r="E16" s="10">
        <v>2000</v>
      </c>
      <c r="F16" s="11" t="s">
        <v>20</v>
      </c>
      <c r="G16" s="11"/>
      <c r="H16" s="7">
        <v>90</v>
      </c>
      <c r="I16" s="7">
        <v>89</v>
      </c>
      <c r="J16" s="7">
        <v>92</v>
      </c>
      <c r="K16" s="8">
        <v>271</v>
      </c>
      <c r="L16" s="7">
        <v>93</v>
      </c>
      <c r="M16" s="7">
        <v>93</v>
      </c>
      <c r="N16" s="7">
        <v>91</v>
      </c>
      <c r="O16" s="8">
        <v>277</v>
      </c>
      <c r="P16" s="8">
        <v>548</v>
      </c>
      <c r="Q16" s="12" t="s">
        <v>17</v>
      </c>
      <c r="R16" s="46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6" x14ac:dyDescent="0.2">
      <c r="A17" s="7" t="s">
        <v>46</v>
      </c>
      <c r="B17" s="7"/>
      <c r="C17" s="41" t="s">
        <v>130</v>
      </c>
      <c r="D17" s="42" t="s">
        <v>131</v>
      </c>
      <c r="E17" s="10">
        <v>1962</v>
      </c>
      <c r="F17" s="11" t="s">
        <v>132</v>
      </c>
      <c r="G17" s="11"/>
      <c r="H17" s="7">
        <v>89</v>
      </c>
      <c r="I17" s="7">
        <v>91</v>
      </c>
      <c r="J17" s="7">
        <v>91</v>
      </c>
      <c r="K17" s="8">
        <v>271</v>
      </c>
      <c r="L17" s="7">
        <v>96</v>
      </c>
      <c r="M17" s="7">
        <v>94</v>
      </c>
      <c r="N17" s="7">
        <v>87</v>
      </c>
      <c r="O17" s="8">
        <v>277</v>
      </c>
      <c r="P17" s="8">
        <v>548</v>
      </c>
      <c r="Q17" s="12" t="s">
        <v>17</v>
      </c>
      <c r="R17" s="46">
        <v>3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pans="1:52" ht="16" x14ac:dyDescent="0.2">
      <c r="A18" s="7" t="s">
        <v>133</v>
      </c>
      <c r="B18" s="7">
        <v>6</v>
      </c>
      <c r="C18" s="41" t="s">
        <v>38</v>
      </c>
      <c r="D18" s="42" t="s">
        <v>39</v>
      </c>
      <c r="E18" s="10">
        <v>1970</v>
      </c>
      <c r="F18" s="11" t="s">
        <v>15</v>
      </c>
      <c r="G18" s="11" t="s">
        <v>16</v>
      </c>
      <c r="H18" s="7">
        <v>90</v>
      </c>
      <c r="I18" s="7">
        <v>90</v>
      </c>
      <c r="J18" s="7">
        <v>94</v>
      </c>
      <c r="K18" s="8">
        <v>274</v>
      </c>
      <c r="L18" s="7">
        <v>84</v>
      </c>
      <c r="M18" s="7">
        <v>93</v>
      </c>
      <c r="N18" s="7">
        <v>96</v>
      </c>
      <c r="O18" s="8">
        <v>273</v>
      </c>
      <c r="P18" s="8">
        <v>547</v>
      </c>
      <c r="Q18" s="12" t="s">
        <v>17</v>
      </c>
      <c r="R18" s="46">
        <v>2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pans="1:52" ht="16" x14ac:dyDescent="0.2">
      <c r="A19" s="7" t="s">
        <v>134</v>
      </c>
      <c r="B19" s="7">
        <v>7</v>
      </c>
      <c r="C19" s="2" t="s">
        <v>135</v>
      </c>
      <c r="D19" s="11" t="s">
        <v>136</v>
      </c>
      <c r="E19" s="10">
        <v>1957</v>
      </c>
      <c r="F19" s="11" t="s">
        <v>15</v>
      </c>
      <c r="G19" s="11" t="s">
        <v>16</v>
      </c>
      <c r="H19" s="7">
        <v>92</v>
      </c>
      <c r="I19" s="7">
        <v>86</v>
      </c>
      <c r="J19" s="7">
        <v>89</v>
      </c>
      <c r="K19" s="8">
        <v>267</v>
      </c>
      <c r="L19" s="7">
        <v>90</v>
      </c>
      <c r="M19" s="7">
        <v>90</v>
      </c>
      <c r="N19" s="7">
        <v>94</v>
      </c>
      <c r="O19" s="8">
        <v>274</v>
      </c>
      <c r="P19" s="8">
        <v>541</v>
      </c>
      <c r="Q19" s="12" t="s">
        <v>17</v>
      </c>
      <c r="R19" s="46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pans="1:52" ht="16" x14ac:dyDescent="0.2">
      <c r="A20" s="7" t="s">
        <v>137</v>
      </c>
      <c r="B20" s="7"/>
      <c r="C20" s="2" t="s">
        <v>138</v>
      </c>
      <c r="D20" s="11" t="s">
        <v>139</v>
      </c>
      <c r="E20" s="10">
        <v>2002</v>
      </c>
      <c r="F20" s="11" t="s">
        <v>20</v>
      </c>
      <c r="G20" s="11"/>
      <c r="H20" s="7">
        <v>92</v>
      </c>
      <c r="I20" s="7">
        <v>95</v>
      </c>
      <c r="J20" s="7">
        <v>91</v>
      </c>
      <c r="K20" s="8">
        <v>278</v>
      </c>
      <c r="L20" s="7">
        <v>90</v>
      </c>
      <c r="M20" s="7">
        <v>91</v>
      </c>
      <c r="N20" s="7">
        <v>82</v>
      </c>
      <c r="O20" s="8">
        <v>263</v>
      </c>
      <c r="P20" s="8">
        <v>541</v>
      </c>
      <c r="Q20" s="12" t="s">
        <v>17</v>
      </c>
      <c r="R20" s="46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pans="1:52" ht="16" x14ac:dyDescent="0.2">
      <c r="A21" s="7" t="s">
        <v>140</v>
      </c>
      <c r="B21" s="7">
        <v>8</v>
      </c>
      <c r="C21" s="2" t="s">
        <v>35</v>
      </c>
      <c r="D21" s="11" t="s">
        <v>36</v>
      </c>
      <c r="E21" s="10">
        <v>1973</v>
      </c>
      <c r="F21" s="11" t="s">
        <v>15</v>
      </c>
      <c r="G21" s="11" t="s">
        <v>16</v>
      </c>
      <c r="H21" s="7">
        <v>91</v>
      </c>
      <c r="I21" s="7">
        <v>90</v>
      </c>
      <c r="J21" s="7">
        <v>88</v>
      </c>
      <c r="K21" s="8">
        <v>269</v>
      </c>
      <c r="L21" s="7">
        <v>94</v>
      </c>
      <c r="M21" s="7">
        <v>91</v>
      </c>
      <c r="N21" s="7">
        <v>86</v>
      </c>
      <c r="O21" s="8">
        <v>271</v>
      </c>
      <c r="P21" s="8">
        <v>540</v>
      </c>
      <c r="Q21" s="12" t="s">
        <v>17</v>
      </c>
      <c r="R21" s="46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pans="1:52" ht="16" x14ac:dyDescent="0.2">
      <c r="A22" s="7" t="s">
        <v>141</v>
      </c>
      <c r="B22" s="7">
        <v>9</v>
      </c>
      <c r="C22" s="41" t="s">
        <v>44</v>
      </c>
      <c r="D22" s="42" t="s">
        <v>45</v>
      </c>
      <c r="E22" s="10">
        <v>1972</v>
      </c>
      <c r="F22" s="11" t="s">
        <v>15</v>
      </c>
      <c r="G22" s="11" t="s">
        <v>16</v>
      </c>
      <c r="H22" s="7">
        <v>91</v>
      </c>
      <c r="I22" s="7">
        <v>91</v>
      </c>
      <c r="J22" s="7">
        <v>92</v>
      </c>
      <c r="K22" s="8">
        <v>274</v>
      </c>
      <c r="L22" s="7">
        <v>85</v>
      </c>
      <c r="M22" s="7">
        <v>93</v>
      </c>
      <c r="N22" s="7">
        <v>85</v>
      </c>
      <c r="O22" s="8">
        <v>263</v>
      </c>
      <c r="P22" s="8">
        <v>537</v>
      </c>
      <c r="Q22" s="12" t="s">
        <v>21</v>
      </c>
      <c r="R22" s="46">
        <v>1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pans="1:52" ht="16" x14ac:dyDescent="0.2">
      <c r="A23" s="7" t="s">
        <v>142</v>
      </c>
      <c r="B23" s="7"/>
      <c r="C23" s="41" t="s">
        <v>86</v>
      </c>
      <c r="D23" s="42" t="s">
        <v>143</v>
      </c>
      <c r="E23" s="10">
        <v>1987</v>
      </c>
      <c r="F23" s="11" t="s">
        <v>132</v>
      </c>
      <c r="G23" s="11"/>
      <c r="H23" s="7">
        <v>91</v>
      </c>
      <c r="I23" s="7">
        <v>90</v>
      </c>
      <c r="J23" s="7">
        <v>91</v>
      </c>
      <c r="K23" s="8">
        <v>272</v>
      </c>
      <c r="L23" s="7">
        <v>88</v>
      </c>
      <c r="M23" s="7">
        <v>88</v>
      </c>
      <c r="N23" s="7">
        <v>85</v>
      </c>
      <c r="O23" s="8">
        <v>261</v>
      </c>
      <c r="P23" s="8">
        <v>533</v>
      </c>
      <c r="Q23" s="12" t="s">
        <v>21</v>
      </c>
      <c r="R23" s="46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pans="1:52" ht="16" x14ac:dyDescent="0.2">
      <c r="A24" s="7" t="s">
        <v>144</v>
      </c>
      <c r="B24" s="7"/>
      <c r="C24" s="2" t="s">
        <v>145</v>
      </c>
      <c r="D24" s="11" t="s">
        <v>146</v>
      </c>
      <c r="E24" s="10">
        <v>2003</v>
      </c>
      <c r="F24" s="11" t="s">
        <v>20</v>
      </c>
      <c r="G24" s="11"/>
      <c r="H24" s="7">
        <v>87</v>
      </c>
      <c r="I24" s="7">
        <v>83</v>
      </c>
      <c r="J24" s="7">
        <v>90</v>
      </c>
      <c r="K24" s="8">
        <v>260</v>
      </c>
      <c r="L24" s="7">
        <v>81</v>
      </c>
      <c r="M24" s="7">
        <v>96</v>
      </c>
      <c r="N24" s="7">
        <v>86</v>
      </c>
      <c r="O24" s="8">
        <v>263</v>
      </c>
      <c r="P24" s="8">
        <v>523</v>
      </c>
      <c r="Q24" s="12" t="s">
        <v>21</v>
      </c>
      <c r="R24" s="46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pans="1:52" ht="16" x14ac:dyDescent="0.2">
      <c r="A25" s="7" t="s">
        <v>147</v>
      </c>
      <c r="B25" s="7"/>
      <c r="C25" s="2" t="s">
        <v>29</v>
      </c>
      <c r="D25" s="11" t="s">
        <v>47</v>
      </c>
      <c r="E25" s="10">
        <v>1944</v>
      </c>
      <c r="F25" s="11" t="s">
        <v>27</v>
      </c>
      <c r="G25" s="11"/>
      <c r="H25" s="7">
        <v>90</v>
      </c>
      <c r="I25" s="7">
        <v>88</v>
      </c>
      <c r="J25" s="7">
        <v>88</v>
      </c>
      <c r="K25" s="8">
        <v>266</v>
      </c>
      <c r="L25" s="7">
        <v>68</v>
      </c>
      <c r="M25" s="7">
        <v>80</v>
      </c>
      <c r="N25" s="7">
        <v>83</v>
      </c>
      <c r="O25" s="8">
        <v>231</v>
      </c>
      <c r="P25" s="8">
        <v>497</v>
      </c>
      <c r="Q25" s="12"/>
      <c r="R25" s="46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pans="1:52" ht="16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pans="1:52" ht="16" x14ac:dyDescent="0.2">
      <c r="A27" s="2"/>
      <c r="B27" s="41" t="s">
        <v>270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</sheetData>
  <sheetProtection selectLockedCells="1" selectUnlockedCells="1"/>
  <mergeCells count="4">
    <mergeCell ref="A1:Q1"/>
    <mergeCell ref="O3:Q3"/>
    <mergeCell ref="H6:K6"/>
    <mergeCell ref="L6:O6"/>
  </mergeCells>
  <pageMargins left="0.75" right="0.75" top="1" bottom="1" header="0.51180555555555551" footer="0.51180555555555551"/>
  <pageSetup paperSize="9" scale="80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7"/>
  <sheetViews>
    <sheetView workbookViewId="0">
      <selection activeCell="M25" sqref="M25"/>
    </sheetView>
  </sheetViews>
  <sheetFormatPr baseColWidth="10" defaultColWidth="9" defaultRowHeight="13" x14ac:dyDescent="0.15"/>
  <cols>
    <col min="1" max="1" width="4.6640625" style="1" customWidth="1"/>
    <col min="2" max="2" width="5.1640625" style="1" customWidth="1"/>
    <col min="3" max="3" width="9.6640625" style="1" customWidth="1"/>
    <col min="4" max="4" width="15.6640625" style="1" customWidth="1"/>
    <col min="5" max="5" width="5.1640625" style="1" customWidth="1"/>
    <col min="6" max="6" width="12.1640625" style="1" customWidth="1"/>
    <col min="7" max="7" width="5" style="1" customWidth="1"/>
    <col min="8" max="15" width="3.83203125" style="1" customWidth="1"/>
    <col min="16" max="16" width="4.6640625" style="1" customWidth="1"/>
    <col min="17" max="17" width="3.1640625" style="1" customWidth="1"/>
    <col min="18" max="18" width="3.33203125" style="1" customWidth="1"/>
    <col min="19" max="16384" width="9" style="1"/>
  </cols>
  <sheetData>
    <row r="1" spans="1:52" ht="20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pans="1:52" ht="16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pans="1:52" ht="16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48">
        <v>42861</v>
      </c>
      <c r="P3" s="48"/>
      <c r="Q3" s="48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pans="1:52" ht="16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1:52" ht="16" x14ac:dyDescent="0.2">
      <c r="A5" s="2"/>
      <c r="B5" s="2"/>
      <c r="C5" s="4" t="s">
        <v>148</v>
      </c>
      <c r="D5" s="2"/>
      <c r="E5" s="2"/>
      <c r="F5" s="2"/>
      <c r="G5" s="5" t="s">
        <v>267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pans="1:52" ht="16" x14ac:dyDescent="0.2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266</v>
      </c>
      <c r="H6" s="49" t="s">
        <v>117</v>
      </c>
      <c r="I6" s="49"/>
      <c r="J6" s="49"/>
      <c r="K6" s="49"/>
      <c r="L6" s="49" t="s">
        <v>118</v>
      </c>
      <c r="M6" s="49"/>
      <c r="N6" s="49"/>
      <c r="O6" s="49"/>
      <c r="P6" s="5" t="s">
        <v>9</v>
      </c>
      <c r="Q6" s="6" t="s">
        <v>10</v>
      </c>
      <c r="R6" s="6" t="s">
        <v>11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pans="1:52" ht="16" x14ac:dyDescent="0.2">
      <c r="A7" s="8" t="s">
        <v>12</v>
      </c>
      <c r="B7" s="8"/>
      <c r="C7" s="4" t="s">
        <v>149</v>
      </c>
      <c r="D7" s="9" t="s">
        <v>150</v>
      </c>
      <c r="E7" s="10">
        <v>1987</v>
      </c>
      <c r="F7" s="11" t="s">
        <v>20</v>
      </c>
      <c r="G7" s="11"/>
      <c r="H7" s="7">
        <v>94</v>
      </c>
      <c r="I7" s="7">
        <v>91</v>
      </c>
      <c r="J7" s="7">
        <v>95</v>
      </c>
      <c r="K7" s="8">
        <v>280</v>
      </c>
      <c r="L7" s="7">
        <v>94</v>
      </c>
      <c r="M7" s="7">
        <v>93</v>
      </c>
      <c r="N7" s="7">
        <v>97</v>
      </c>
      <c r="O7" s="8">
        <v>284</v>
      </c>
      <c r="P7" s="8">
        <v>564</v>
      </c>
      <c r="Q7" s="12" t="s">
        <v>12</v>
      </c>
      <c r="R7" s="12">
        <v>12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ht="16" x14ac:dyDescent="0.2">
      <c r="A8" s="8" t="s">
        <v>17</v>
      </c>
      <c r="B8" s="8"/>
      <c r="C8" s="4" t="s">
        <v>151</v>
      </c>
      <c r="D8" s="9" t="s">
        <v>152</v>
      </c>
      <c r="E8" s="10">
        <v>1982</v>
      </c>
      <c r="F8" s="11" t="s">
        <v>27</v>
      </c>
      <c r="G8" s="11"/>
      <c r="H8" s="7">
        <v>92</v>
      </c>
      <c r="I8" s="7">
        <v>89</v>
      </c>
      <c r="J8" s="7">
        <v>89</v>
      </c>
      <c r="K8" s="8">
        <v>270</v>
      </c>
      <c r="L8" s="7">
        <v>94</v>
      </c>
      <c r="M8" s="7">
        <v>94</v>
      </c>
      <c r="N8" s="7">
        <v>92</v>
      </c>
      <c r="O8" s="8">
        <v>280</v>
      </c>
      <c r="P8" s="8">
        <v>550</v>
      </c>
      <c r="Q8" s="12" t="s">
        <v>17</v>
      </c>
      <c r="R8" s="12">
        <v>10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pans="1:52" ht="16" x14ac:dyDescent="0.2">
      <c r="A9" s="8" t="s">
        <v>21</v>
      </c>
      <c r="B9" s="8"/>
      <c r="C9" s="4" t="s">
        <v>153</v>
      </c>
      <c r="D9" s="9" t="s">
        <v>154</v>
      </c>
      <c r="E9" s="10">
        <v>1987</v>
      </c>
      <c r="F9" s="11" t="s">
        <v>27</v>
      </c>
      <c r="G9" s="11"/>
      <c r="H9" s="7">
        <v>91</v>
      </c>
      <c r="I9" s="7">
        <v>94</v>
      </c>
      <c r="J9" s="7">
        <v>92</v>
      </c>
      <c r="K9" s="8">
        <v>277</v>
      </c>
      <c r="L9" s="7">
        <v>94</v>
      </c>
      <c r="M9" s="7">
        <v>91</v>
      </c>
      <c r="N9" s="7">
        <v>87</v>
      </c>
      <c r="O9" s="8">
        <v>272</v>
      </c>
      <c r="P9" s="8">
        <v>549</v>
      </c>
      <c r="Q9" s="12" t="s">
        <v>17</v>
      </c>
      <c r="R9" s="12">
        <v>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pans="1:52" ht="16" x14ac:dyDescent="0.2">
      <c r="A10" s="7" t="s">
        <v>24</v>
      </c>
      <c r="B10" s="7"/>
      <c r="C10" s="2" t="s">
        <v>155</v>
      </c>
      <c r="D10" s="11" t="s">
        <v>156</v>
      </c>
      <c r="E10" s="10">
        <v>1998</v>
      </c>
      <c r="F10" s="11" t="s">
        <v>157</v>
      </c>
      <c r="G10" s="11"/>
      <c r="H10" s="7">
        <v>89</v>
      </c>
      <c r="I10" s="7">
        <v>90</v>
      </c>
      <c r="J10" s="7">
        <v>91</v>
      </c>
      <c r="K10" s="8">
        <v>270</v>
      </c>
      <c r="L10" s="7">
        <v>91</v>
      </c>
      <c r="M10" s="7">
        <v>96</v>
      </c>
      <c r="N10" s="7">
        <v>90</v>
      </c>
      <c r="O10" s="8">
        <v>277</v>
      </c>
      <c r="P10" s="8">
        <v>547</v>
      </c>
      <c r="Q10" s="12" t="s">
        <v>17</v>
      </c>
      <c r="R10" s="12">
        <v>7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pans="1:52" ht="16" x14ac:dyDescent="0.2">
      <c r="A11" s="7" t="s">
        <v>28</v>
      </c>
      <c r="B11" s="7"/>
      <c r="C11" s="2" t="s">
        <v>158</v>
      </c>
      <c r="D11" s="11" t="s">
        <v>159</v>
      </c>
      <c r="E11" s="10">
        <v>2002</v>
      </c>
      <c r="F11" s="11" t="s">
        <v>20</v>
      </c>
      <c r="G11" s="11"/>
      <c r="H11" s="7">
        <v>90</v>
      </c>
      <c r="I11" s="7">
        <v>94</v>
      </c>
      <c r="J11" s="7">
        <v>90</v>
      </c>
      <c r="K11" s="8">
        <v>274</v>
      </c>
      <c r="L11" s="7">
        <v>83</v>
      </c>
      <c r="M11" s="7">
        <v>88</v>
      </c>
      <c r="N11" s="7">
        <v>91</v>
      </c>
      <c r="O11" s="8">
        <v>262</v>
      </c>
      <c r="P11" s="8">
        <v>536</v>
      </c>
      <c r="Q11" s="12" t="s">
        <v>17</v>
      </c>
      <c r="R11" s="12">
        <v>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pans="1:52" ht="16" x14ac:dyDescent="0.2">
      <c r="A12" s="7" t="s">
        <v>31</v>
      </c>
      <c r="B12" s="7"/>
      <c r="C12" s="2" t="s">
        <v>160</v>
      </c>
      <c r="D12" s="11" t="s">
        <v>161</v>
      </c>
      <c r="E12" s="10">
        <v>2000</v>
      </c>
      <c r="F12" s="11" t="s">
        <v>162</v>
      </c>
      <c r="G12" s="11"/>
      <c r="H12" s="7">
        <v>93</v>
      </c>
      <c r="I12" s="7">
        <v>89</v>
      </c>
      <c r="J12" s="7">
        <v>83</v>
      </c>
      <c r="K12" s="8">
        <v>265</v>
      </c>
      <c r="L12" s="7">
        <v>81</v>
      </c>
      <c r="M12" s="7">
        <v>93</v>
      </c>
      <c r="N12" s="7">
        <v>87</v>
      </c>
      <c r="O12" s="8">
        <v>261</v>
      </c>
      <c r="P12" s="8">
        <v>526</v>
      </c>
      <c r="Q12" s="12" t="s">
        <v>21</v>
      </c>
      <c r="R12" s="12">
        <v>5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pans="1:52" ht="16" x14ac:dyDescent="0.2">
      <c r="A13" s="7" t="s">
        <v>34</v>
      </c>
      <c r="B13" s="7"/>
      <c r="C13" s="2" t="s">
        <v>163</v>
      </c>
      <c r="D13" s="11" t="s">
        <v>164</v>
      </c>
      <c r="E13" s="10">
        <v>1991</v>
      </c>
      <c r="F13" s="11" t="s">
        <v>20</v>
      </c>
      <c r="G13" s="11"/>
      <c r="H13" s="7">
        <v>85</v>
      </c>
      <c r="I13" s="7">
        <v>87</v>
      </c>
      <c r="J13" s="7">
        <v>83</v>
      </c>
      <c r="K13" s="8">
        <v>255</v>
      </c>
      <c r="L13" s="7">
        <v>88</v>
      </c>
      <c r="M13" s="7">
        <v>91</v>
      </c>
      <c r="N13" s="7">
        <v>86</v>
      </c>
      <c r="O13" s="8">
        <v>265</v>
      </c>
      <c r="P13" s="8">
        <v>520</v>
      </c>
      <c r="Q13" s="12" t="s">
        <v>21</v>
      </c>
      <c r="R13" s="12">
        <v>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pans="1:52" ht="16" x14ac:dyDescent="0.2">
      <c r="A14" s="7" t="s">
        <v>37</v>
      </c>
      <c r="B14" s="7"/>
      <c r="C14" s="2" t="s">
        <v>165</v>
      </c>
      <c r="D14" s="11" t="s">
        <v>166</v>
      </c>
      <c r="E14" s="10">
        <v>1993</v>
      </c>
      <c r="F14" s="11" t="s">
        <v>20</v>
      </c>
      <c r="G14" s="11"/>
      <c r="H14" s="7">
        <v>89</v>
      </c>
      <c r="I14" s="7">
        <v>86</v>
      </c>
      <c r="J14" s="7">
        <v>93</v>
      </c>
      <c r="K14" s="8">
        <v>268</v>
      </c>
      <c r="L14" s="7">
        <v>82</v>
      </c>
      <c r="M14" s="7">
        <v>84</v>
      </c>
      <c r="N14" s="7">
        <v>83</v>
      </c>
      <c r="O14" s="8">
        <v>249</v>
      </c>
      <c r="P14" s="8">
        <v>517</v>
      </c>
      <c r="Q14" s="12" t="s">
        <v>21</v>
      </c>
      <c r="R14" s="12">
        <v>3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pans="1:52" ht="16" x14ac:dyDescent="0.2">
      <c r="A15" s="7" t="s">
        <v>40</v>
      </c>
      <c r="B15" s="8" t="s">
        <v>12</v>
      </c>
      <c r="C15" s="2" t="s">
        <v>167</v>
      </c>
      <c r="D15" s="11" t="s">
        <v>168</v>
      </c>
      <c r="E15" s="10">
        <v>1972</v>
      </c>
      <c r="F15" s="11" t="s">
        <v>15</v>
      </c>
      <c r="G15" s="11" t="s">
        <v>169</v>
      </c>
      <c r="H15" s="7">
        <v>88</v>
      </c>
      <c r="I15" s="7">
        <v>82</v>
      </c>
      <c r="J15" s="7">
        <v>88</v>
      </c>
      <c r="K15" s="8">
        <v>258</v>
      </c>
      <c r="L15" s="7">
        <v>84</v>
      </c>
      <c r="M15" s="7">
        <v>86</v>
      </c>
      <c r="N15" s="7">
        <v>86</v>
      </c>
      <c r="O15" s="8">
        <v>256</v>
      </c>
      <c r="P15" s="8">
        <v>514</v>
      </c>
      <c r="Q15" s="12" t="s">
        <v>21</v>
      </c>
      <c r="R15" s="12">
        <v>2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pans="1:52" ht="16" x14ac:dyDescent="0.2">
      <c r="A16" s="7" t="s">
        <v>43</v>
      </c>
      <c r="B16" s="8" t="s">
        <v>17</v>
      </c>
      <c r="C16" s="2" t="s">
        <v>170</v>
      </c>
      <c r="D16" s="11" t="s">
        <v>171</v>
      </c>
      <c r="E16" s="10">
        <v>2001</v>
      </c>
      <c r="F16" s="11" t="s">
        <v>15</v>
      </c>
      <c r="G16" s="11" t="s">
        <v>16</v>
      </c>
      <c r="H16" s="7">
        <v>89</v>
      </c>
      <c r="I16" s="7">
        <v>88</v>
      </c>
      <c r="J16" s="7">
        <v>95</v>
      </c>
      <c r="K16" s="8">
        <v>272</v>
      </c>
      <c r="L16" s="7">
        <v>82</v>
      </c>
      <c r="M16" s="7">
        <v>79</v>
      </c>
      <c r="N16" s="7">
        <v>52</v>
      </c>
      <c r="O16" s="8">
        <v>213</v>
      </c>
      <c r="P16" s="8">
        <v>485</v>
      </c>
      <c r="Q16" s="12"/>
      <c r="R16" s="12">
        <v>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pans="1:52" ht="16" x14ac:dyDescent="0.2">
      <c r="A17" s="7" t="s">
        <v>46</v>
      </c>
      <c r="B17" s="8" t="s">
        <v>21</v>
      </c>
      <c r="C17" s="2" t="s">
        <v>172</v>
      </c>
      <c r="D17" s="11" t="s">
        <v>173</v>
      </c>
      <c r="E17" s="10">
        <v>2000</v>
      </c>
      <c r="F17" s="11" t="s">
        <v>15</v>
      </c>
      <c r="G17" s="11" t="s">
        <v>109</v>
      </c>
      <c r="H17" s="7">
        <v>80</v>
      </c>
      <c r="I17" s="7">
        <v>71</v>
      </c>
      <c r="J17" s="7">
        <v>82</v>
      </c>
      <c r="K17" s="8">
        <v>233</v>
      </c>
      <c r="L17" s="7"/>
      <c r="M17" s="7"/>
      <c r="N17" s="7"/>
      <c r="O17" s="8">
        <v>0</v>
      </c>
      <c r="P17" s="8">
        <v>233</v>
      </c>
      <c r="Q17" s="1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</sheetData>
  <sheetProtection selectLockedCells="1" selectUnlockedCells="1"/>
  <mergeCells count="4">
    <mergeCell ref="A1:Q1"/>
    <mergeCell ref="O3:Q3"/>
    <mergeCell ref="H6:K6"/>
    <mergeCell ref="L6:O6"/>
  </mergeCells>
  <pageMargins left="0.75" right="0.75" top="1" bottom="1" header="0.51180555555555551" footer="0.51180555555555551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9"/>
  <sheetViews>
    <sheetView topLeftCell="A4" workbookViewId="0">
      <selection activeCell="R9" sqref="R9"/>
    </sheetView>
  </sheetViews>
  <sheetFormatPr baseColWidth="10" defaultColWidth="8.83203125" defaultRowHeight="13" x14ac:dyDescent="0.15"/>
  <cols>
    <col min="1" max="1" width="4.6640625" customWidth="1"/>
    <col min="2" max="2" width="5.83203125" customWidth="1"/>
    <col min="3" max="3" width="11.1640625" customWidth="1"/>
    <col min="4" max="4" width="14.33203125" customWidth="1"/>
    <col min="5" max="5" width="4.83203125" customWidth="1"/>
    <col min="6" max="6" width="12.1640625" customWidth="1"/>
    <col min="7" max="7" width="5.1640625" customWidth="1"/>
    <col min="8" max="13" width="5.6640625" customWidth="1"/>
    <col min="14" max="14" width="6.1640625" customWidth="1"/>
    <col min="15" max="15" width="3.1640625" customWidth="1"/>
    <col min="16" max="16" width="3.6640625" customWidth="1"/>
  </cols>
  <sheetData>
    <row r="1" spans="1:52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pans="1:52" ht="1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N2" s="54">
        <v>42862</v>
      </c>
      <c r="O2" s="54"/>
      <c r="P2" s="54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1:52" ht="16" x14ac:dyDescent="0.2">
      <c r="A3" s="19"/>
      <c r="B3" s="19"/>
      <c r="C3" s="21" t="s">
        <v>174</v>
      </c>
      <c r="D3" s="19"/>
      <c r="E3" s="19"/>
      <c r="F3" s="19"/>
      <c r="G3" s="5" t="s">
        <v>267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ht="16" x14ac:dyDescent="0.2">
      <c r="A4" s="22" t="s">
        <v>2</v>
      </c>
      <c r="B4" s="22" t="s">
        <v>3</v>
      </c>
      <c r="C4" s="22" t="s">
        <v>4</v>
      </c>
      <c r="D4" s="22" t="s">
        <v>5</v>
      </c>
      <c r="E4" s="22" t="s">
        <v>6</v>
      </c>
      <c r="F4" s="22" t="s">
        <v>7</v>
      </c>
      <c r="G4" s="5" t="s">
        <v>266</v>
      </c>
      <c r="H4" s="52" t="s">
        <v>8</v>
      </c>
      <c r="I4" s="52"/>
      <c r="J4" s="52"/>
      <c r="K4" s="52"/>
      <c r="L4" s="52"/>
      <c r="M4" s="52"/>
      <c r="N4" s="22" t="s">
        <v>9</v>
      </c>
      <c r="O4" s="6" t="s">
        <v>10</v>
      </c>
      <c r="P4" s="6" t="s">
        <v>11</v>
      </c>
      <c r="Q4" s="24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ht="16" x14ac:dyDescent="0.2">
      <c r="A5" s="25" t="s">
        <v>12</v>
      </c>
      <c r="B5" s="25" t="s">
        <v>12</v>
      </c>
      <c r="C5" s="21" t="s">
        <v>102</v>
      </c>
      <c r="D5" s="26" t="s">
        <v>103</v>
      </c>
      <c r="E5" s="27">
        <v>1966</v>
      </c>
      <c r="F5" s="28" t="s">
        <v>104</v>
      </c>
      <c r="G5" s="28" t="s">
        <v>16</v>
      </c>
      <c r="H5" s="24">
        <v>102.8</v>
      </c>
      <c r="I5" s="24">
        <v>101.6</v>
      </c>
      <c r="J5" s="24">
        <v>103.6</v>
      </c>
      <c r="K5" s="29">
        <v>103</v>
      </c>
      <c r="L5" s="24">
        <v>103.9</v>
      </c>
      <c r="M5" s="24">
        <v>102.2</v>
      </c>
      <c r="N5" s="25">
        <v>617.1</v>
      </c>
      <c r="O5" s="12" t="s">
        <v>12</v>
      </c>
      <c r="P5" s="12">
        <v>12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16" x14ac:dyDescent="0.2">
      <c r="A6" s="25" t="s">
        <v>17</v>
      </c>
      <c r="B6" s="25"/>
      <c r="C6" s="21" t="s">
        <v>86</v>
      </c>
      <c r="D6" s="26" t="s">
        <v>175</v>
      </c>
      <c r="E6" s="27">
        <v>1951</v>
      </c>
      <c r="F6" s="28" t="s">
        <v>176</v>
      </c>
      <c r="G6" s="28"/>
      <c r="H6" s="29">
        <v>99.9</v>
      </c>
      <c r="I6" s="29">
        <v>99.2</v>
      </c>
      <c r="J6" s="29">
        <v>103.5</v>
      </c>
      <c r="K6" s="29">
        <v>104.1</v>
      </c>
      <c r="L6" s="29">
        <v>103.1</v>
      </c>
      <c r="M6" s="29">
        <v>99.8</v>
      </c>
      <c r="N6" s="25">
        <v>609.6</v>
      </c>
      <c r="O6" s="12" t="s">
        <v>12</v>
      </c>
      <c r="P6" s="12">
        <v>10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16" x14ac:dyDescent="0.2">
      <c r="A7" s="25" t="s">
        <v>21</v>
      </c>
      <c r="B7" s="25" t="s">
        <v>17</v>
      </c>
      <c r="C7" s="21" t="s">
        <v>112</v>
      </c>
      <c r="D7" s="26" t="s">
        <v>113</v>
      </c>
      <c r="E7" s="27">
        <v>1984</v>
      </c>
      <c r="F7" s="28" t="s">
        <v>15</v>
      </c>
      <c r="G7" s="28" t="s">
        <v>16</v>
      </c>
      <c r="H7" s="29">
        <v>99</v>
      </c>
      <c r="I7" s="29">
        <v>99.5</v>
      </c>
      <c r="J7" s="29">
        <v>102</v>
      </c>
      <c r="K7" s="29">
        <v>101.4</v>
      </c>
      <c r="L7" s="29">
        <v>99.6</v>
      </c>
      <c r="M7" s="29">
        <v>100.4</v>
      </c>
      <c r="N7" s="25">
        <v>601.9</v>
      </c>
      <c r="O7" s="12" t="s">
        <v>17</v>
      </c>
      <c r="P7" s="12">
        <v>8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16" x14ac:dyDescent="0.2">
      <c r="A8" s="24" t="s">
        <v>24</v>
      </c>
      <c r="B8" s="24"/>
      <c r="C8" s="19" t="s">
        <v>177</v>
      </c>
      <c r="D8" s="28" t="s">
        <v>178</v>
      </c>
      <c r="E8" s="27">
        <v>1957</v>
      </c>
      <c r="F8" s="28" t="s">
        <v>104</v>
      </c>
      <c r="G8" s="28"/>
      <c r="H8" s="29">
        <v>98.4</v>
      </c>
      <c r="I8" s="29">
        <v>98.6</v>
      </c>
      <c r="J8" s="29">
        <v>102.7</v>
      </c>
      <c r="K8" s="29">
        <v>99</v>
      </c>
      <c r="L8" s="29">
        <v>100</v>
      </c>
      <c r="M8" s="29">
        <v>99.6</v>
      </c>
      <c r="N8" s="25">
        <v>598.29999999999995</v>
      </c>
      <c r="O8" s="12" t="s">
        <v>17</v>
      </c>
      <c r="P8" s="12">
        <v>6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16" x14ac:dyDescent="0.2">
      <c r="A9" s="24" t="s">
        <v>28</v>
      </c>
      <c r="B9" s="25" t="s">
        <v>21</v>
      </c>
      <c r="C9" s="19" t="s">
        <v>107</v>
      </c>
      <c r="D9" s="28" t="s">
        <v>108</v>
      </c>
      <c r="E9" s="27">
        <v>1968</v>
      </c>
      <c r="F9" s="28" t="s">
        <v>15</v>
      </c>
      <c r="G9" s="28" t="s">
        <v>109</v>
      </c>
      <c r="H9" s="29">
        <v>95.1</v>
      </c>
      <c r="I9" s="29">
        <v>98.8</v>
      </c>
      <c r="J9" s="29">
        <v>99.5</v>
      </c>
      <c r="K9" s="29">
        <v>101.1</v>
      </c>
      <c r="L9" s="29">
        <v>103.6</v>
      </c>
      <c r="M9" s="29">
        <v>98.9</v>
      </c>
      <c r="N9" s="30">
        <v>597</v>
      </c>
      <c r="O9" s="12" t="s">
        <v>17</v>
      </c>
      <c r="P9" s="12">
        <v>5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ht="16" x14ac:dyDescent="0.2">
      <c r="A10" s="24" t="s">
        <v>31</v>
      </c>
      <c r="B10" s="24">
        <v>4</v>
      </c>
      <c r="C10" s="19" t="s">
        <v>114</v>
      </c>
      <c r="D10" s="28" t="s">
        <v>115</v>
      </c>
      <c r="E10" s="27">
        <v>1998</v>
      </c>
      <c r="F10" s="28" t="s">
        <v>15</v>
      </c>
      <c r="G10" s="28" t="s">
        <v>83</v>
      </c>
      <c r="H10" s="29">
        <v>100.8</v>
      </c>
      <c r="I10" s="29">
        <v>99.8</v>
      </c>
      <c r="J10" s="29">
        <v>97.4</v>
      </c>
      <c r="K10" s="29">
        <v>98.1</v>
      </c>
      <c r="L10" s="29">
        <v>99.9</v>
      </c>
      <c r="M10" s="29">
        <v>98</v>
      </c>
      <c r="N10" s="30">
        <v>594</v>
      </c>
      <c r="O10" s="12" t="s">
        <v>17</v>
      </c>
      <c r="P10" s="12">
        <v>4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6" x14ac:dyDescent="0.2">
      <c r="A11" s="24" t="s">
        <v>34</v>
      </c>
      <c r="B11" s="24">
        <v>5</v>
      </c>
      <c r="C11" s="19" t="s">
        <v>110</v>
      </c>
      <c r="D11" s="28" t="s">
        <v>111</v>
      </c>
      <c r="E11" s="27">
        <v>1996</v>
      </c>
      <c r="F11" s="28" t="s">
        <v>15</v>
      </c>
      <c r="G11" s="28" t="s">
        <v>16</v>
      </c>
      <c r="H11" s="29">
        <v>100.5</v>
      </c>
      <c r="I11" s="29">
        <v>97.6</v>
      </c>
      <c r="J11" s="29">
        <v>97.5</v>
      </c>
      <c r="K11" s="29">
        <v>98.9</v>
      </c>
      <c r="L11" s="29">
        <v>99.6</v>
      </c>
      <c r="M11" s="29">
        <v>98.8</v>
      </c>
      <c r="N11" s="30">
        <v>592.9</v>
      </c>
      <c r="O11" s="12" t="s">
        <v>17</v>
      </c>
      <c r="P11" s="12">
        <v>3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16" x14ac:dyDescent="0.2">
      <c r="A12" s="24" t="s">
        <v>37</v>
      </c>
      <c r="B12" s="24"/>
      <c r="C12" s="19" t="s">
        <v>179</v>
      </c>
      <c r="D12" s="28" t="s">
        <v>180</v>
      </c>
      <c r="E12" s="27">
        <v>1965</v>
      </c>
      <c r="F12" s="28" t="s">
        <v>162</v>
      </c>
      <c r="G12" s="28"/>
      <c r="H12" s="29">
        <v>99.5</v>
      </c>
      <c r="I12" s="29">
        <v>101.3</v>
      </c>
      <c r="J12" s="29">
        <v>103.3</v>
      </c>
      <c r="K12" s="29">
        <v>97.3</v>
      </c>
      <c r="L12" s="29">
        <v>92.8</v>
      </c>
      <c r="M12" s="29">
        <v>93.8</v>
      </c>
      <c r="N12" s="30">
        <v>588</v>
      </c>
      <c r="O12" s="12" t="s">
        <v>21</v>
      </c>
      <c r="P12" s="12">
        <v>2</v>
      </c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16" x14ac:dyDescent="0.2">
      <c r="A13" s="24" t="s">
        <v>40</v>
      </c>
      <c r="B13" s="24">
        <v>6</v>
      </c>
      <c r="C13" s="19" t="s">
        <v>86</v>
      </c>
      <c r="D13" s="28" t="s">
        <v>181</v>
      </c>
      <c r="E13" s="27">
        <v>1959</v>
      </c>
      <c r="F13" s="28" t="s">
        <v>15</v>
      </c>
      <c r="G13" s="28" t="s">
        <v>16</v>
      </c>
      <c r="H13" s="29">
        <v>99.6</v>
      </c>
      <c r="I13" s="29">
        <v>96.9</v>
      </c>
      <c r="J13" s="29">
        <v>94.8</v>
      </c>
      <c r="K13" s="29">
        <v>97.9</v>
      </c>
      <c r="L13" s="29">
        <v>95.5</v>
      </c>
      <c r="M13" s="29">
        <v>97.7</v>
      </c>
      <c r="N13" s="30">
        <v>582.4</v>
      </c>
      <c r="O13" s="12" t="s">
        <v>21</v>
      </c>
      <c r="P13" s="12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6" x14ac:dyDescent="0.2">
      <c r="A14" s="24" t="s">
        <v>43</v>
      </c>
      <c r="B14" s="24">
        <v>7</v>
      </c>
      <c r="C14" s="19" t="s">
        <v>182</v>
      </c>
      <c r="D14" s="28" t="s">
        <v>183</v>
      </c>
      <c r="E14" s="27">
        <v>1990</v>
      </c>
      <c r="F14" s="28" t="s">
        <v>15</v>
      </c>
      <c r="G14" s="28" t="s">
        <v>16</v>
      </c>
      <c r="H14" s="29">
        <v>97.2</v>
      </c>
      <c r="I14" s="29">
        <v>95.1</v>
      </c>
      <c r="J14" s="29">
        <v>98.1</v>
      </c>
      <c r="K14" s="29">
        <v>96.1</v>
      </c>
      <c r="L14" s="29">
        <v>94.8</v>
      </c>
      <c r="M14" s="29">
        <v>97.4</v>
      </c>
      <c r="N14" s="30">
        <v>578.70000000000005</v>
      </c>
      <c r="O14" s="12" t="s">
        <v>21</v>
      </c>
      <c r="P14" s="12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16" x14ac:dyDescent="0.2">
      <c r="A15" s="24" t="s">
        <v>46</v>
      </c>
      <c r="B15" s="24">
        <v>8</v>
      </c>
      <c r="C15" s="19" t="s">
        <v>184</v>
      </c>
      <c r="D15" s="28" t="s">
        <v>185</v>
      </c>
      <c r="E15" s="27">
        <v>1996</v>
      </c>
      <c r="F15" s="28" t="s">
        <v>15</v>
      </c>
      <c r="G15" s="28" t="s">
        <v>16</v>
      </c>
      <c r="H15" s="29">
        <v>78.5</v>
      </c>
      <c r="I15" s="29">
        <v>96.4</v>
      </c>
      <c r="J15" s="29">
        <v>95.5</v>
      </c>
      <c r="K15" s="29">
        <v>92.2</v>
      </c>
      <c r="L15" s="29">
        <v>95.5</v>
      </c>
      <c r="M15" s="29">
        <v>95.8</v>
      </c>
      <c r="N15" s="30">
        <v>553.9</v>
      </c>
      <c r="O15" s="12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6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ht="16" x14ac:dyDescent="0.2">
      <c r="A17" s="19"/>
      <c r="B17" s="19"/>
      <c r="C17" s="21" t="s">
        <v>186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ht="16" x14ac:dyDescent="0.2">
      <c r="A18" s="22" t="s">
        <v>2</v>
      </c>
      <c r="B18" s="22"/>
      <c r="C18" s="22" t="s">
        <v>4</v>
      </c>
      <c r="D18" s="22" t="s">
        <v>5</v>
      </c>
      <c r="E18" s="22" t="s">
        <v>6</v>
      </c>
      <c r="F18" s="22" t="s">
        <v>7</v>
      </c>
      <c r="G18" s="22"/>
      <c r="H18" s="52" t="s">
        <v>8</v>
      </c>
      <c r="I18" s="52"/>
      <c r="J18" s="52"/>
      <c r="K18" s="52"/>
      <c r="L18" s="52"/>
      <c r="M18" s="52"/>
      <c r="N18" s="22" t="s">
        <v>9</v>
      </c>
      <c r="O18" s="6" t="s">
        <v>10</v>
      </c>
      <c r="P18" s="6" t="s">
        <v>11</v>
      </c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ht="16" x14ac:dyDescent="0.2">
      <c r="A19" s="25" t="s">
        <v>12</v>
      </c>
      <c r="B19" s="25" t="s">
        <v>12</v>
      </c>
      <c r="C19" s="21" t="s">
        <v>29</v>
      </c>
      <c r="D19" s="26" t="s">
        <v>30</v>
      </c>
      <c r="E19" s="27">
        <v>1949</v>
      </c>
      <c r="F19" s="28" t="s">
        <v>15</v>
      </c>
      <c r="G19" s="28" t="s">
        <v>16</v>
      </c>
      <c r="H19" s="29">
        <v>96.6</v>
      </c>
      <c r="I19" s="29">
        <v>99.4</v>
      </c>
      <c r="J19" s="29">
        <v>98</v>
      </c>
      <c r="K19" s="29">
        <v>99.8</v>
      </c>
      <c r="L19" s="29">
        <v>97</v>
      </c>
      <c r="M19" s="29">
        <v>96.6</v>
      </c>
      <c r="N19" s="30">
        <v>587.4</v>
      </c>
      <c r="O19" s="12" t="s">
        <v>21</v>
      </c>
      <c r="P19" s="12">
        <v>1</v>
      </c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ht="16" x14ac:dyDescent="0.2">
      <c r="A20" s="25" t="s">
        <v>17</v>
      </c>
      <c r="B20" s="25" t="s">
        <v>17</v>
      </c>
      <c r="C20" s="21" t="s">
        <v>89</v>
      </c>
      <c r="D20" s="26" t="s">
        <v>90</v>
      </c>
      <c r="E20" s="27">
        <v>1939</v>
      </c>
      <c r="F20" s="28" t="s">
        <v>15</v>
      </c>
      <c r="G20" s="28" t="s">
        <v>16</v>
      </c>
      <c r="H20" s="29">
        <v>96.2</v>
      </c>
      <c r="I20" s="29">
        <v>98.9</v>
      </c>
      <c r="J20" s="29">
        <v>94.1</v>
      </c>
      <c r="K20" s="29">
        <v>93.7</v>
      </c>
      <c r="L20" s="29">
        <v>99.2</v>
      </c>
      <c r="M20" s="29">
        <v>96</v>
      </c>
      <c r="N20" s="30">
        <v>578.1</v>
      </c>
      <c r="O20" s="12" t="s">
        <v>21</v>
      </c>
      <c r="P20" s="12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ht="16" x14ac:dyDescent="0.2">
      <c r="A21" s="25" t="s">
        <v>21</v>
      </c>
      <c r="B21" s="25" t="s">
        <v>21</v>
      </c>
      <c r="C21" s="21" t="s">
        <v>91</v>
      </c>
      <c r="D21" s="26" t="s">
        <v>92</v>
      </c>
      <c r="E21" s="27">
        <v>1942</v>
      </c>
      <c r="F21" s="28" t="s">
        <v>15</v>
      </c>
      <c r="G21" s="28" t="s">
        <v>93</v>
      </c>
      <c r="H21" s="29">
        <v>97.5</v>
      </c>
      <c r="I21" s="29">
        <v>90.7</v>
      </c>
      <c r="J21" s="29">
        <v>98.5</v>
      </c>
      <c r="K21" s="29">
        <v>94.8</v>
      </c>
      <c r="L21" s="29">
        <v>98.3</v>
      </c>
      <c r="M21" s="29">
        <v>90.5</v>
      </c>
      <c r="N21" s="30">
        <v>570.29999999999995</v>
      </c>
      <c r="O21" s="12" t="s">
        <v>21</v>
      </c>
      <c r="P21" s="12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16" x14ac:dyDescent="0.2">
      <c r="A22" s="24" t="s">
        <v>24</v>
      </c>
      <c r="B22" s="24"/>
      <c r="C22" s="19" t="s">
        <v>94</v>
      </c>
      <c r="D22" s="28" t="s">
        <v>95</v>
      </c>
      <c r="E22" s="27">
        <v>1947</v>
      </c>
      <c r="F22" s="28" t="s">
        <v>15</v>
      </c>
      <c r="G22" s="28"/>
      <c r="H22" s="29">
        <v>95.6</v>
      </c>
      <c r="I22" s="29">
        <v>93.5</v>
      </c>
      <c r="J22" s="29">
        <v>94.5</v>
      </c>
      <c r="K22" s="29">
        <v>94.1</v>
      </c>
      <c r="L22" s="29">
        <v>92.1</v>
      </c>
      <c r="M22" s="29">
        <v>94.4</v>
      </c>
      <c r="N22" s="30">
        <v>564.20000000000005</v>
      </c>
      <c r="O22" s="12"/>
      <c r="P22" s="12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52" ht="16" x14ac:dyDescent="0.2">
      <c r="A23" s="24" t="s">
        <v>28</v>
      </c>
      <c r="B23" s="24"/>
      <c r="C23" s="19" t="s">
        <v>96</v>
      </c>
      <c r="D23" s="28" t="s">
        <v>97</v>
      </c>
      <c r="E23" s="27">
        <v>1936</v>
      </c>
      <c r="F23" s="28" t="s">
        <v>15</v>
      </c>
      <c r="G23" s="28"/>
      <c r="H23" s="29">
        <v>90.6</v>
      </c>
      <c r="I23" s="29">
        <v>83.7</v>
      </c>
      <c r="J23" s="29">
        <v>80.400000000000006</v>
      </c>
      <c r="K23" s="29">
        <v>85.1</v>
      </c>
      <c r="L23" s="29">
        <v>69.599999999999994</v>
      </c>
      <c r="M23" s="29">
        <v>77.400000000000006</v>
      </c>
      <c r="N23" s="30">
        <v>486.8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2" ht="16" x14ac:dyDescent="0.2">
      <c r="A24" s="19"/>
      <c r="B24" s="19"/>
      <c r="C24" s="19"/>
      <c r="D24" s="28"/>
      <c r="E24" s="28"/>
      <c r="F24" s="28"/>
      <c r="G24" s="28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52" ht="16" x14ac:dyDescent="0.2">
      <c r="A25" s="19"/>
      <c r="B25" s="19"/>
      <c r="C25" s="21" t="s">
        <v>187</v>
      </c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52" ht="16" x14ac:dyDescent="0.2">
      <c r="A26" s="22" t="s">
        <v>2</v>
      </c>
      <c r="B26" s="22"/>
      <c r="C26" s="22" t="s">
        <v>4</v>
      </c>
      <c r="D26" s="22" t="s">
        <v>5</v>
      </c>
      <c r="E26" s="22" t="s">
        <v>6</v>
      </c>
      <c r="F26" s="22" t="s">
        <v>7</v>
      </c>
      <c r="G26" s="22"/>
      <c r="H26" s="52" t="s">
        <v>8</v>
      </c>
      <c r="I26" s="52"/>
      <c r="J26" s="52"/>
      <c r="K26" s="52"/>
      <c r="L26" s="52"/>
      <c r="M26" s="52"/>
      <c r="N26" s="22" t="s">
        <v>9</v>
      </c>
      <c r="O26" s="6" t="s">
        <v>10</v>
      </c>
      <c r="P26" s="6" t="s">
        <v>11</v>
      </c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</row>
    <row r="27" spans="1:52" ht="16" x14ac:dyDescent="0.2">
      <c r="A27" s="25" t="s">
        <v>12</v>
      </c>
      <c r="B27" s="25"/>
      <c r="C27" s="21" t="s">
        <v>84</v>
      </c>
      <c r="D27" s="26" t="s">
        <v>85</v>
      </c>
      <c r="E27" s="27">
        <v>2000</v>
      </c>
      <c r="F27" s="28" t="s">
        <v>27</v>
      </c>
      <c r="G27" s="28"/>
      <c r="H27" s="29">
        <v>97.3</v>
      </c>
      <c r="I27" s="29">
        <v>98.1</v>
      </c>
      <c r="J27" s="29">
        <v>98.6</v>
      </c>
      <c r="K27" s="29">
        <v>103.4</v>
      </c>
      <c r="L27" s="29">
        <v>101.4</v>
      </c>
      <c r="M27" s="29">
        <v>102.1</v>
      </c>
      <c r="N27" s="30">
        <v>600.9</v>
      </c>
      <c r="O27" s="12" t="s">
        <v>17</v>
      </c>
      <c r="P27" s="12">
        <v>7</v>
      </c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</row>
    <row r="28" spans="1:52" ht="16" x14ac:dyDescent="0.2">
      <c r="A28" s="25" t="s">
        <v>17</v>
      </c>
      <c r="B28" s="25" t="s">
        <v>12</v>
      </c>
      <c r="C28" s="21" t="s">
        <v>81</v>
      </c>
      <c r="D28" s="26" t="s">
        <v>82</v>
      </c>
      <c r="E28" s="27">
        <v>1999</v>
      </c>
      <c r="F28" s="28" t="s">
        <v>15</v>
      </c>
      <c r="G28" s="28" t="s">
        <v>83</v>
      </c>
      <c r="H28" s="29">
        <v>94.8</v>
      </c>
      <c r="I28" s="29">
        <v>97.2</v>
      </c>
      <c r="J28" s="29">
        <v>97.1</v>
      </c>
      <c r="K28" s="29">
        <v>98.4</v>
      </c>
      <c r="L28" s="29">
        <v>100.7</v>
      </c>
      <c r="M28" s="29">
        <v>96.6</v>
      </c>
      <c r="N28" s="30">
        <v>584.79999999999995</v>
      </c>
      <c r="O28" s="12" t="s">
        <v>21</v>
      </c>
      <c r="P28" s="12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  <row r="29" spans="1:52" ht="16" x14ac:dyDescent="0.2">
      <c r="A29" s="25" t="s">
        <v>21</v>
      </c>
      <c r="B29" s="25"/>
      <c r="C29" s="21" t="s">
        <v>188</v>
      </c>
      <c r="D29" s="26" t="s">
        <v>189</v>
      </c>
      <c r="E29" s="27">
        <v>2000</v>
      </c>
      <c r="F29" s="28" t="s">
        <v>162</v>
      </c>
      <c r="G29" s="28"/>
      <c r="H29" s="29">
        <v>96.6</v>
      </c>
      <c r="I29" s="29">
        <v>95.7</v>
      </c>
      <c r="J29" s="29">
        <v>92.7</v>
      </c>
      <c r="K29" s="29">
        <v>99.2</v>
      </c>
      <c r="L29" s="29">
        <v>97.3</v>
      </c>
      <c r="M29" s="29">
        <v>90.1</v>
      </c>
      <c r="N29" s="30">
        <v>571.6</v>
      </c>
      <c r="O29" s="12" t="s">
        <v>21</v>
      </c>
      <c r="P29" s="12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</row>
    <row r="30" spans="1:52" ht="16" x14ac:dyDescent="0.2">
      <c r="A30" s="24" t="s">
        <v>24</v>
      </c>
      <c r="B30" s="24"/>
      <c r="C30" s="19" t="s">
        <v>190</v>
      </c>
      <c r="D30" s="28" t="s">
        <v>191</v>
      </c>
      <c r="E30" s="27">
        <v>2003</v>
      </c>
      <c r="F30" s="28" t="s">
        <v>162</v>
      </c>
      <c r="G30" s="28"/>
      <c r="H30" s="29">
        <v>89.5</v>
      </c>
      <c r="I30" s="29">
        <v>97.3</v>
      </c>
      <c r="J30" s="29">
        <v>91.7</v>
      </c>
      <c r="K30" s="29">
        <v>97.8</v>
      </c>
      <c r="L30" s="29">
        <v>95.7</v>
      </c>
      <c r="M30" s="29">
        <v>98.7</v>
      </c>
      <c r="N30" s="30">
        <v>570.70000000000005</v>
      </c>
      <c r="O30" s="12" t="s">
        <v>21</v>
      </c>
      <c r="P30" s="12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</row>
    <row r="31" spans="1:52" ht="16" x14ac:dyDescent="0.2">
      <c r="A31" s="24" t="s">
        <v>28</v>
      </c>
      <c r="B31" s="25" t="s">
        <v>17</v>
      </c>
      <c r="C31" s="19" t="s">
        <v>192</v>
      </c>
      <c r="D31" s="28" t="s">
        <v>193</v>
      </c>
      <c r="E31" s="27">
        <v>2002</v>
      </c>
      <c r="F31" s="28" t="s">
        <v>15</v>
      </c>
      <c r="G31" s="28" t="s">
        <v>16</v>
      </c>
      <c r="H31" s="29">
        <v>95.4</v>
      </c>
      <c r="I31" s="29">
        <v>92.9</v>
      </c>
      <c r="J31" s="29">
        <v>90.3</v>
      </c>
      <c r="K31" s="29">
        <v>90.5</v>
      </c>
      <c r="L31" s="29">
        <v>94.7</v>
      </c>
      <c r="M31" s="29">
        <v>92.4</v>
      </c>
      <c r="N31" s="30">
        <v>556.20000000000005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</row>
    <row r="32" spans="1:52" ht="16" x14ac:dyDescent="0.2">
      <c r="A32" s="24" t="s">
        <v>31</v>
      </c>
      <c r="B32" s="25"/>
      <c r="C32" s="19" t="s">
        <v>194</v>
      </c>
      <c r="D32" s="28" t="s">
        <v>195</v>
      </c>
      <c r="E32" s="27">
        <v>2003</v>
      </c>
      <c r="F32" s="28" t="s">
        <v>162</v>
      </c>
      <c r="G32" s="28"/>
      <c r="H32" s="29">
        <v>83.5</v>
      </c>
      <c r="I32" s="29">
        <v>94.8</v>
      </c>
      <c r="J32" s="29">
        <v>91.1</v>
      </c>
      <c r="K32" s="29">
        <v>90.9</v>
      </c>
      <c r="L32" s="29">
        <v>97.3</v>
      </c>
      <c r="M32" s="29">
        <v>88.9</v>
      </c>
      <c r="N32" s="30">
        <v>546.5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</row>
    <row r="33" spans="1:52" ht="16" x14ac:dyDescent="0.2">
      <c r="A33" s="24" t="s">
        <v>34</v>
      </c>
      <c r="B33" s="25" t="s">
        <v>21</v>
      </c>
      <c r="C33" s="19" t="s">
        <v>196</v>
      </c>
      <c r="D33" s="28" t="s">
        <v>197</v>
      </c>
      <c r="E33" s="27">
        <v>2003</v>
      </c>
      <c r="F33" s="28" t="s">
        <v>15</v>
      </c>
      <c r="G33" s="28" t="s">
        <v>16</v>
      </c>
      <c r="H33" s="29">
        <v>86.6</v>
      </c>
      <c r="I33" s="29">
        <v>93.4</v>
      </c>
      <c r="J33" s="29">
        <v>90.5</v>
      </c>
      <c r="K33" s="29">
        <v>96.5</v>
      </c>
      <c r="L33" s="29">
        <v>88.4</v>
      </c>
      <c r="M33" s="29">
        <v>90.6</v>
      </c>
      <c r="N33" s="30">
        <v>546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</row>
    <row r="34" spans="1:52" ht="16" x14ac:dyDescent="0.2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</row>
    <row r="35" spans="1:52" ht="16" x14ac:dyDescent="0.2">
      <c r="A35" s="31" t="s">
        <v>198</v>
      </c>
      <c r="B35" s="31"/>
      <c r="C35" s="31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14" t="s">
        <v>49</v>
      </c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</row>
    <row r="36" spans="1:52" ht="16" x14ac:dyDescent="0.2">
      <c r="A36" s="33" t="s">
        <v>199</v>
      </c>
      <c r="B36" s="33"/>
      <c r="C36" s="33" t="s">
        <v>4</v>
      </c>
      <c r="D36" s="33" t="s">
        <v>5</v>
      </c>
      <c r="E36" s="33" t="s">
        <v>6</v>
      </c>
      <c r="F36" s="33" t="s">
        <v>7</v>
      </c>
      <c r="G36" s="33"/>
      <c r="H36" s="53" t="s">
        <v>8</v>
      </c>
      <c r="I36" s="53"/>
      <c r="J36" s="53"/>
      <c r="K36" s="53"/>
      <c r="L36" s="53"/>
      <c r="M36" s="53"/>
      <c r="N36" s="33" t="s">
        <v>9</v>
      </c>
      <c r="O36" s="14" t="s">
        <v>53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</row>
    <row r="37" spans="1:52" ht="16" x14ac:dyDescent="0.2">
      <c r="A37" s="34" t="s">
        <v>200</v>
      </c>
      <c r="B37" s="34"/>
      <c r="C37" s="32" t="s">
        <v>86</v>
      </c>
      <c r="D37" s="28" t="s">
        <v>175</v>
      </c>
      <c r="E37" s="27">
        <v>1951</v>
      </c>
      <c r="F37" s="28" t="s">
        <v>176</v>
      </c>
      <c r="G37" s="28"/>
      <c r="H37" s="34">
        <v>96</v>
      </c>
      <c r="I37" s="34">
        <v>95</v>
      </c>
      <c r="J37" s="34">
        <v>99</v>
      </c>
      <c r="K37" s="34">
        <v>100</v>
      </c>
      <c r="L37" s="34">
        <v>98</v>
      </c>
      <c r="M37" s="34">
        <v>97</v>
      </c>
      <c r="N37" s="35">
        <v>585</v>
      </c>
      <c r="O37" s="14">
        <v>29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</row>
    <row r="38" spans="1:52" ht="16" x14ac:dyDescent="0.2">
      <c r="A38" s="34" t="s">
        <v>201</v>
      </c>
      <c r="B38" s="34"/>
      <c r="C38" s="32" t="s">
        <v>102</v>
      </c>
      <c r="D38" s="28" t="s">
        <v>103</v>
      </c>
      <c r="E38" s="27">
        <v>1966</v>
      </c>
      <c r="F38" s="28" t="s">
        <v>104</v>
      </c>
      <c r="G38" s="28"/>
      <c r="H38" s="34">
        <v>97</v>
      </c>
      <c r="I38" s="34">
        <v>96</v>
      </c>
      <c r="J38" s="34">
        <v>97</v>
      </c>
      <c r="K38" s="34">
        <v>98</v>
      </c>
      <c r="L38" s="34">
        <v>99</v>
      </c>
      <c r="M38" s="34">
        <v>96</v>
      </c>
      <c r="N38" s="35">
        <v>583</v>
      </c>
      <c r="O38" s="14">
        <v>36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</row>
    <row r="39" spans="1:52" ht="16" x14ac:dyDescent="0.2">
      <c r="A39" s="34" t="s">
        <v>202</v>
      </c>
      <c r="B39" s="34"/>
      <c r="C39" s="32" t="s">
        <v>84</v>
      </c>
      <c r="D39" s="28" t="s">
        <v>85</v>
      </c>
      <c r="E39" s="27">
        <v>2000</v>
      </c>
      <c r="F39" s="28" t="s">
        <v>27</v>
      </c>
      <c r="G39" s="28"/>
      <c r="H39" s="34">
        <v>94</v>
      </c>
      <c r="I39" s="34">
        <v>95</v>
      </c>
      <c r="J39" s="34">
        <v>95</v>
      </c>
      <c r="K39" s="34">
        <v>100</v>
      </c>
      <c r="L39" s="34">
        <v>96</v>
      </c>
      <c r="M39" s="34">
        <v>97</v>
      </c>
      <c r="N39" s="35">
        <v>577</v>
      </c>
      <c r="O39" s="14">
        <v>27</v>
      </c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</row>
    <row r="40" spans="1:52" ht="16" x14ac:dyDescent="0.2">
      <c r="A40" s="34" t="s">
        <v>24</v>
      </c>
      <c r="B40" s="34"/>
      <c r="C40" s="32" t="s">
        <v>112</v>
      </c>
      <c r="D40" s="28" t="s">
        <v>113</v>
      </c>
      <c r="E40" s="27">
        <v>1984</v>
      </c>
      <c r="F40" s="28" t="s">
        <v>15</v>
      </c>
      <c r="G40" s="28"/>
      <c r="H40" s="34">
        <v>94</v>
      </c>
      <c r="I40" s="34">
        <v>95</v>
      </c>
      <c r="J40" s="34">
        <v>99</v>
      </c>
      <c r="K40" s="34">
        <v>96</v>
      </c>
      <c r="L40" s="34">
        <v>95</v>
      </c>
      <c r="M40" s="34">
        <v>96</v>
      </c>
      <c r="N40" s="35">
        <v>575</v>
      </c>
      <c r="O40" s="14">
        <v>24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</row>
    <row r="41" spans="1:52" ht="16" x14ac:dyDescent="0.2">
      <c r="A41" s="34" t="s">
        <v>28</v>
      </c>
      <c r="B41" s="34"/>
      <c r="C41" s="32" t="s">
        <v>177</v>
      </c>
      <c r="D41" s="28" t="s">
        <v>178</v>
      </c>
      <c r="E41" s="27">
        <v>1957</v>
      </c>
      <c r="F41" s="28" t="s">
        <v>104</v>
      </c>
      <c r="G41" s="28"/>
      <c r="H41" s="34">
        <v>93</v>
      </c>
      <c r="I41" s="34">
        <v>96</v>
      </c>
      <c r="J41" s="34">
        <v>99</v>
      </c>
      <c r="K41" s="34">
        <v>94</v>
      </c>
      <c r="L41" s="34">
        <v>96</v>
      </c>
      <c r="M41" s="34">
        <v>95</v>
      </c>
      <c r="N41" s="35">
        <v>573</v>
      </c>
      <c r="O41" s="14">
        <v>20</v>
      </c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</row>
    <row r="42" spans="1:52" ht="16" x14ac:dyDescent="0.2">
      <c r="A42" s="34" t="s">
        <v>31</v>
      </c>
      <c r="B42" s="34"/>
      <c r="C42" s="32" t="s">
        <v>107</v>
      </c>
      <c r="D42" s="28" t="s">
        <v>108</v>
      </c>
      <c r="E42" s="27">
        <v>1968</v>
      </c>
      <c r="F42" s="28" t="s">
        <v>15</v>
      </c>
      <c r="G42" s="28"/>
      <c r="H42" s="34">
        <v>91</v>
      </c>
      <c r="I42" s="34">
        <v>94</v>
      </c>
      <c r="J42" s="34">
        <v>96</v>
      </c>
      <c r="K42" s="34">
        <v>96</v>
      </c>
      <c r="L42" s="34">
        <v>99</v>
      </c>
      <c r="M42" s="34">
        <v>95</v>
      </c>
      <c r="N42" s="35">
        <v>571</v>
      </c>
      <c r="O42" s="14">
        <v>19</v>
      </c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</row>
    <row r="43" spans="1:52" ht="16" x14ac:dyDescent="0.2">
      <c r="A43" s="34" t="s">
        <v>34</v>
      </c>
      <c r="B43" s="34"/>
      <c r="C43" s="32" t="s">
        <v>114</v>
      </c>
      <c r="D43" s="28" t="s">
        <v>115</v>
      </c>
      <c r="E43" s="27">
        <v>1998</v>
      </c>
      <c r="F43" s="28" t="s">
        <v>15</v>
      </c>
      <c r="G43" s="28"/>
      <c r="H43" s="34">
        <v>97</v>
      </c>
      <c r="I43" s="34">
        <v>94</v>
      </c>
      <c r="J43" s="34">
        <v>92</v>
      </c>
      <c r="K43" s="34">
        <v>93</v>
      </c>
      <c r="L43" s="34">
        <v>95</v>
      </c>
      <c r="M43" s="34">
        <v>95</v>
      </c>
      <c r="N43" s="35">
        <v>566</v>
      </c>
      <c r="O43" s="14">
        <v>25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</row>
    <row r="44" spans="1:52" ht="16" x14ac:dyDescent="0.2">
      <c r="A44" s="34" t="s">
        <v>37</v>
      </c>
      <c r="B44" s="34"/>
      <c r="C44" s="32" t="s">
        <v>110</v>
      </c>
      <c r="D44" s="28" t="s">
        <v>111</v>
      </c>
      <c r="E44" s="27">
        <v>1996</v>
      </c>
      <c r="F44" s="28" t="s">
        <v>15</v>
      </c>
      <c r="G44" s="28"/>
      <c r="H44" s="34">
        <v>96</v>
      </c>
      <c r="I44" s="34">
        <v>93</v>
      </c>
      <c r="J44" s="34">
        <v>93</v>
      </c>
      <c r="K44" s="34">
        <v>94</v>
      </c>
      <c r="L44" s="34">
        <v>96</v>
      </c>
      <c r="M44" s="34">
        <v>94</v>
      </c>
      <c r="N44" s="35">
        <v>566</v>
      </c>
      <c r="O44" s="14">
        <v>15</v>
      </c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</row>
    <row r="45" spans="1:52" ht="16" x14ac:dyDescent="0.2">
      <c r="A45" s="34" t="s">
        <v>40</v>
      </c>
      <c r="B45" s="34"/>
      <c r="C45" s="32" t="s">
        <v>179</v>
      </c>
      <c r="D45" s="28" t="s">
        <v>180</v>
      </c>
      <c r="E45" s="27">
        <v>1965</v>
      </c>
      <c r="F45" s="28" t="s">
        <v>162</v>
      </c>
      <c r="G45" s="28"/>
      <c r="H45" s="34">
        <v>95</v>
      </c>
      <c r="I45" s="34">
        <v>97</v>
      </c>
      <c r="J45" s="34">
        <v>100</v>
      </c>
      <c r="K45" s="34">
        <v>92</v>
      </c>
      <c r="L45" s="34">
        <v>87</v>
      </c>
      <c r="M45" s="34">
        <v>89</v>
      </c>
      <c r="N45" s="35">
        <v>560</v>
      </c>
      <c r="O45" s="14">
        <v>16</v>
      </c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</row>
    <row r="46" spans="1:52" ht="16" x14ac:dyDescent="0.2">
      <c r="A46" s="34" t="s">
        <v>43</v>
      </c>
      <c r="B46" s="34"/>
      <c r="C46" s="32" t="s">
        <v>29</v>
      </c>
      <c r="D46" s="28" t="s">
        <v>30</v>
      </c>
      <c r="E46" s="27">
        <v>1949</v>
      </c>
      <c r="F46" s="28" t="s">
        <v>15</v>
      </c>
      <c r="G46" s="28"/>
      <c r="H46" s="34">
        <v>92</v>
      </c>
      <c r="I46" s="34">
        <v>95</v>
      </c>
      <c r="J46" s="34">
        <v>93</v>
      </c>
      <c r="K46" s="34">
        <v>96</v>
      </c>
      <c r="L46" s="34">
        <v>92</v>
      </c>
      <c r="M46" s="34">
        <v>91</v>
      </c>
      <c r="N46" s="35">
        <v>559</v>
      </c>
      <c r="O46" s="14">
        <v>12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</row>
    <row r="47" spans="1:52" ht="16" x14ac:dyDescent="0.2">
      <c r="A47" s="34" t="s">
        <v>46</v>
      </c>
      <c r="B47" s="34"/>
      <c r="C47" s="32" t="s">
        <v>86</v>
      </c>
      <c r="D47" s="28" t="s">
        <v>181</v>
      </c>
      <c r="E47" s="27">
        <v>1959</v>
      </c>
      <c r="F47" s="28" t="s">
        <v>15</v>
      </c>
      <c r="G47" s="28"/>
      <c r="H47" s="34">
        <v>95</v>
      </c>
      <c r="I47" s="34">
        <v>93</v>
      </c>
      <c r="J47" s="34">
        <v>92</v>
      </c>
      <c r="K47" s="34">
        <v>92</v>
      </c>
      <c r="L47" s="34">
        <v>90</v>
      </c>
      <c r="M47" s="34">
        <v>94</v>
      </c>
      <c r="N47" s="35">
        <v>556</v>
      </c>
      <c r="O47" s="14">
        <v>13</v>
      </c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</row>
    <row r="48" spans="1:52" ht="16" x14ac:dyDescent="0.2">
      <c r="A48" s="34" t="s">
        <v>133</v>
      </c>
      <c r="B48" s="34"/>
      <c r="C48" s="32" t="s">
        <v>81</v>
      </c>
      <c r="D48" s="28" t="s">
        <v>82</v>
      </c>
      <c r="E48" s="27">
        <v>1999</v>
      </c>
      <c r="F48" s="28" t="s">
        <v>15</v>
      </c>
      <c r="G48" s="28"/>
      <c r="H48" s="34">
        <v>90</v>
      </c>
      <c r="I48" s="34">
        <v>91</v>
      </c>
      <c r="J48" s="34">
        <v>93</v>
      </c>
      <c r="K48" s="34">
        <v>93</v>
      </c>
      <c r="L48" s="34">
        <v>95</v>
      </c>
      <c r="M48" s="34">
        <v>93</v>
      </c>
      <c r="N48" s="35">
        <v>555</v>
      </c>
      <c r="O48" s="14">
        <v>13</v>
      </c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</row>
    <row r="49" spans="1:52" ht="16" x14ac:dyDescent="0.2">
      <c r="A49" s="34" t="s">
        <v>134</v>
      </c>
      <c r="B49" s="34"/>
      <c r="C49" s="32" t="s">
        <v>89</v>
      </c>
      <c r="D49" s="28" t="s">
        <v>90</v>
      </c>
      <c r="E49" s="27">
        <v>1939</v>
      </c>
      <c r="F49" s="28" t="s">
        <v>15</v>
      </c>
      <c r="G49" s="28"/>
      <c r="H49" s="34">
        <v>91</v>
      </c>
      <c r="I49" s="34">
        <v>94</v>
      </c>
      <c r="J49" s="34">
        <v>90</v>
      </c>
      <c r="K49" s="34">
        <v>88</v>
      </c>
      <c r="L49" s="34">
        <v>95</v>
      </c>
      <c r="M49" s="34">
        <v>92</v>
      </c>
      <c r="N49" s="35">
        <v>550</v>
      </c>
      <c r="O49" s="14">
        <v>12</v>
      </c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</row>
    <row r="50" spans="1:52" ht="16" x14ac:dyDescent="0.2">
      <c r="A50" s="34" t="s">
        <v>137</v>
      </c>
      <c r="B50" s="34"/>
      <c r="C50" s="32" t="s">
        <v>182</v>
      </c>
      <c r="D50" s="28" t="s">
        <v>183</v>
      </c>
      <c r="E50" s="27">
        <v>1990</v>
      </c>
      <c r="F50" s="28" t="s">
        <v>15</v>
      </c>
      <c r="G50" s="28"/>
      <c r="H50" s="34">
        <v>92</v>
      </c>
      <c r="I50" s="34">
        <v>90</v>
      </c>
      <c r="J50" s="34">
        <v>92</v>
      </c>
      <c r="K50" s="34">
        <v>92</v>
      </c>
      <c r="L50" s="34">
        <v>89</v>
      </c>
      <c r="M50" s="34">
        <v>94</v>
      </c>
      <c r="N50" s="35">
        <v>549</v>
      </c>
      <c r="O50" s="14">
        <v>14</v>
      </c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</row>
    <row r="51" spans="1:52" ht="16" x14ac:dyDescent="0.2">
      <c r="A51" s="34" t="s">
        <v>140</v>
      </c>
      <c r="B51" s="34"/>
      <c r="C51" s="32" t="s">
        <v>190</v>
      </c>
      <c r="D51" s="28" t="s">
        <v>191</v>
      </c>
      <c r="E51" s="27">
        <v>2003</v>
      </c>
      <c r="F51" s="28" t="s">
        <v>162</v>
      </c>
      <c r="G51" s="28"/>
      <c r="H51" s="34">
        <v>86</v>
      </c>
      <c r="I51" s="34">
        <v>93</v>
      </c>
      <c r="J51" s="34">
        <v>88</v>
      </c>
      <c r="K51" s="34">
        <v>94</v>
      </c>
      <c r="L51" s="34">
        <v>91</v>
      </c>
      <c r="M51" s="34">
        <v>95</v>
      </c>
      <c r="N51" s="35">
        <v>547</v>
      </c>
      <c r="O51" s="14">
        <v>10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</row>
    <row r="52" spans="1:52" ht="16" x14ac:dyDescent="0.2">
      <c r="A52" s="34" t="s">
        <v>141</v>
      </c>
      <c r="B52" s="34"/>
      <c r="C52" s="32" t="s">
        <v>188</v>
      </c>
      <c r="D52" s="28" t="s">
        <v>189</v>
      </c>
      <c r="E52" s="27">
        <v>2000</v>
      </c>
      <c r="F52" s="28" t="s">
        <v>162</v>
      </c>
      <c r="G52" s="28"/>
      <c r="H52" s="34">
        <v>92</v>
      </c>
      <c r="I52" s="34">
        <v>92</v>
      </c>
      <c r="J52" s="34">
        <v>88</v>
      </c>
      <c r="K52" s="34">
        <v>94</v>
      </c>
      <c r="L52" s="34">
        <v>92</v>
      </c>
      <c r="M52" s="34">
        <v>86</v>
      </c>
      <c r="N52" s="35">
        <v>544</v>
      </c>
      <c r="O52" s="14">
        <v>16</v>
      </c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</row>
    <row r="53" spans="1:52" ht="16" x14ac:dyDescent="0.2">
      <c r="A53" s="34" t="s">
        <v>142</v>
      </c>
      <c r="B53" s="34"/>
      <c r="C53" s="32" t="s">
        <v>91</v>
      </c>
      <c r="D53" s="28" t="s">
        <v>92</v>
      </c>
      <c r="E53" s="27">
        <v>1942</v>
      </c>
      <c r="F53" s="28" t="s">
        <v>15</v>
      </c>
      <c r="G53" s="28"/>
      <c r="H53" s="34">
        <v>94</v>
      </c>
      <c r="I53" s="34">
        <v>85</v>
      </c>
      <c r="J53" s="34">
        <v>93</v>
      </c>
      <c r="K53" s="34">
        <v>91</v>
      </c>
      <c r="L53" s="34">
        <v>94</v>
      </c>
      <c r="M53" s="34">
        <v>87</v>
      </c>
      <c r="N53" s="35">
        <v>544</v>
      </c>
      <c r="O53" s="14">
        <v>12</v>
      </c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</row>
    <row r="54" spans="1:52" ht="16" x14ac:dyDescent="0.2">
      <c r="A54" s="34" t="s">
        <v>144</v>
      </c>
      <c r="B54" s="34"/>
      <c r="C54" s="32" t="s">
        <v>94</v>
      </c>
      <c r="D54" s="28" t="s">
        <v>95</v>
      </c>
      <c r="E54" s="27">
        <v>1947</v>
      </c>
      <c r="F54" s="28" t="s">
        <v>15</v>
      </c>
      <c r="G54" s="28"/>
      <c r="H54" s="34">
        <v>91</v>
      </c>
      <c r="I54" s="34">
        <v>89</v>
      </c>
      <c r="J54" s="34">
        <v>90</v>
      </c>
      <c r="K54" s="34">
        <v>91</v>
      </c>
      <c r="L54" s="34">
        <v>88</v>
      </c>
      <c r="M54" s="34">
        <v>91</v>
      </c>
      <c r="N54" s="35">
        <v>540</v>
      </c>
      <c r="O54" s="14">
        <v>9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</row>
    <row r="55" spans="1:52" ht="16" x14ac:dyDescent="0.2">
      <c r="A55" s="34" t="s">
        <v>147</v>
      </c>
      <c r="B55" s="34"/>
      <c r="C55" s="32" t="s">
        <v>192</v>
      </c>
      <c r="D55" s="28" t="s">
        <v>193</v>
      </c>
      <c r="E55" s="27">
        <v>2002</v>
      </c>
      <c r="F55" s="28" t="s">
        <v>15</v>
      </c>
      <c r="G55" s="28"/>
      <c r="H55" s="34">
        <v>90</v>
      </c>
      <c r="I55" s="34">
        <v>89</v>
      </c>
      <c r="J55" s="34">
        <v>87</v>
      </c>
      <c r="K55" s="34">
        <v>86</v>
      </c>
      <c r="L55" s="34">
        <v>90</v>
      </c>
      <c r="M55" s="34">
        <v>88</v>
      </c>
      <c r="N55" s="35">
        <v>530</v>
      </c>
      <c r="O55" s="14">
        <v>6</v>
      </c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</row>
    <row r="56" spans="1:52" ht="16" x14ac:dyDescent="0.2">
      <c r="A56" s="34" t="s">
        <v>203</v>
      </c>
      <c r="B56" s="34"/>
      <c r="C56" s="32" t="s">
        <v>184</v>
      </c>
      <c r="D56" s="28" t="s">
        <v>185</v>
      </c>
      <c r="E56" s="27">
        <v>1996</v>
      </c>
      <c r="F56" s="28" t="s">
        <v>15</v>
      </c>
      <c r="G56" s="28"/>
      <c r="H56" s="34">
        <v>74</v>
      </c>
      <c r="I56" s="34">
        <v>93</v>
      </c>
      <c r="J56" s="34">
        <v>91</v>
      </c>
      <c r="K56" s="34">
        <v>88</v>
      </c>
      <c r="L56" s="34">
        <v>91</v>
      </c>
      <c r="M56" s="34">
        <v>91</v>
      </c>
      <c r="N56" s="35">
        <v>528</v>
      </c>
      <c r="O56" s="14">
        <v>7</v>
      </c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</row>
    <row r="57" spans="1:52" ht="16" x14ac:dyDescent="0.2">
      <c r="A57" s="34" t="s">
        <v>204</v>
      </c>
      <c r="B57" s="34"/>
      <c r="C57" s="32" t="s">
        <v>194</v>
      </c>
      <c r="D57" s="28" t="s">
        <v>195</v>
      </c>
      <c r="E57" s="27">
        <v>2003</v>
      </c>
      <c r="F57" s="28" t="s">
        <v>162</v>
      </c>
      <c r="G57" s="28"/>
      <c r="H57" s="34">
        <v>80</v>
      </c>
      <c r="I57" s="34">
        <v>90</v>
      </c>
      <c r="J57" s="34">
        <v>85</v>
      </c>
      <c r="K57" s="34">
        <v>86</v>
      </c>
      <c r="L57" s="34">
        <v>93</v>
      </c>
      <c r="M57" s="34">
        <v>85</v>
      </c>
      <c r="N57" s="35">
        <v>519</v>
      </c>
      <c r="O57" s="14">
        <v>9</v>
      </c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</row>
    <row r="58" spans="1:52" ht="16" x14ac:dyDescent="0.2">
      <c r="A58" s="34" t="s">
        <v>205</v>
      </c>
      <c r="B58" s="34"/>
      <c r="C58" s="32" t="s">
        <v>196</v>
      </c>
      <c r="D58" s="28" t="s">
        <v>197</v>
      </c>
      <c r="E58" s="27">
        <v>2003</v>
      </c>
      <c r="F58" s="28" t="s">
        <v>15</v>
      </c>
      <c r="G58" s="28"/>
      <c r="H58" s="34">
        <v>82</v>
      </c>
      <c r="I58" s="34">
        <v>89</v>
      </c>
      <c r="J58" s="34">
        <v>86</v>
      </c>
      <c r="K58" s="34">
        <v>91</v>
      </c>
      <c r="L58" s="34">
        <v>84</v>
      </c>
      <c r="M58" s="34">
        <v>87</v>
      </c>
      <c r="N58" s="35">
        <v>519</v>
      </c>
      <c r="O58" s="14">
        <v>8</v>
      </c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</row>
    <row r="59" spans="1:52" ht="16" x14ac:dyDescent="0.2">
      <c r="A59" s="34" t="s">
        <v>206</v>
      </c>
      <c r="B59" s="34"/>
      <c r="C59" s="32" t="s">
        <v>96</v>
      </c>
      <c r="D59" s="28" t="s">
        <v>97</v>
      </c>
      <c r="E59" s="27">
        <v>1936</v>
      </c>
      <c r="F59" s="28" t="s">
        <v>15</v>
      </c>
      <c r="G59" s="28"/>
      <c r="H59" s="34">
        <v>86</v>
      </c>
      <c r="I59" s="34">
        <v>78</v>
      </c>
      <c r="J59" s="34">
        <v>77</v>
      </c>
      <c r="K59" s="34">
        <v>82</v>
      </c>
      <c r="L59" s="34">
        <v>66</v>
      </c>
      <c r="M59" s="34">
        <v>71</v>
      </c>
      <c r="N59" s="35">
        <v>460</v>
      </c>
      <c r="O59" s="14">
        <v>1</v>
      </c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</row>
  </sheetData>
  <sheetProtection selectLockedCells="1" selectUnlockedCells="1"/>
  <mergeCells count="6">
    <mergeCell ref="A1:O1"/>
    <mergeCell ref="H4:M4"/>
    <mergeCell ref="H18:M18"/>
    <mergeCell ref="H26:M26"/>
    <mergeCell ref="H36:M36"/>
    <mergeCell ref="N2:P2"/>
  </mergeCells>
  <pageMargins left="0.75" right="0.75" top="1" bottom="1" header="0.51180555555555551" footer="0.51180555555555551"/>
  <pageSetup paperSize="9" scale="84" firstPageNumber="0" orientation="landscape" horizontalDpi="300" verticalDpi="300"/>
  <rowBreaks count="1" manualBreakCount="1">
    <brk id="3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8"/>
  <sheetViews>
    <sheetView topLeftCell="A7" workbookViewId="0">
      <selection activeCell="R35" sqref="R35"/>
    </sheetView>
  </sheetViews>
  <sheetFormatPr baseColWidth="10" defaultColWidth="8.83203125" defaultRowHeight="13" x14ac:dyDescent="0.15"/>
  <cols>
    <col min="1" max="1" width="4.6640625" customWidth="1"/>
    <col min="2" max="2" width="5.1640625" customWidth="1"/>
    <col min="3" max="3" width="15.6640625" customWidth="1"/>
    <col min="4" max="4" width="13.6640625" customWidth="1"/>
    <col min="5" max="5" width="4.6640625" customWidth="1"/>
    <col min="6" max="6" width="9.1640625" customWidth="1"/>
    <col min="7" max="7" width="5.1640625" customWidth="1"/>
    <col min="8" max="14" width="5.6640625" customWidth="1"/>
    <col min="15" max="15" width="3" customWidth="1"/>
    <col min="16" max="16" width="3.1640625" customWidth="1"/>
  </cols>
  <sheetData>
    <row r="1" spans="1:52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pans="1:52" ht="1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M2" s="54">
        <v>42862</v>
      </c>
      <c r="N2" s="54"/>
      <c r="O2" s="54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1:52" ht="16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ht="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ht="16" x14ac:dyDescent="0.2">
      <c r="A5" s="19"/>
      <c r="B5" s="19"/>
      <c r="C5" s="21" t="s">
        <v>207</v>
      </c>
      <c r="D5" s="19"/>
      <c r="E5" s="19"/>
      <c r="F5" s="19"/>
      <c r="G5" s="5" t="s">
        <v>267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16" x14ac:dyDescent="0.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5" t="s">
        <v>266</v>
      </c>
      <c r="H6" s="52" t="s">
        <v>8</v>
      </c>
      <c r="I6" s="52"/>
      <c r="J6" s="52"/>
      <c r="K6" s="52"/>
      <c r="L6" s="52"/>
      <c r="M6" s="52"/>
      <c r="N6" s="22" t="s">
        <v>9</v>
      </c>
      <c r="O6" s="6" t="s">
        <v>10</v>
      </c>
      <c r="P6" s="6" t="s">
        <v>11</v>
      </c>
      <c r="Q6" s="24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16" x14ac:dyDescent="0.2">
      <c r="A7" s="25" t="s">
        <v>12</v>
      </c>
      <c r="B7" s="25"/>
      <c r="C7" s="21" t="s">
        <v>67</v>
      </c>
      <c r="D7" s="26" t="s">
        <v>68</v>
      </c>
      <c r="E7" s="27">
        <v>1998</v>
      </c>
      <c r="F7" s="28" t="s">
        <v>27</v>
      </c>
      <c r="G7" s="28"/>
      <c r="H7" s="29">
        <v>100.6</v>
      </c>
      <c r="I7" s="29">
        <v>101.6</v>
      </c>
      <c r="J7" s="29">
        <v>99.8</v>
      </c>
      <c r="K7" s="29">
        <v>102.8</v>
      </c>
      <c r="L7" s="29">
        <v>100.9</v>
      </c>
      <c r="M7" s="29">
        <v>101.8</v>
      </c>
      <c r="N7" s="25">
        <v>607.5</v>
      </c>
      <c r="O7" s="12" t="s">
        <v>12</v>
      </c>
      <c r="P7" s="12">
        <v>12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16" x14ac:dyDescent="0.2">
      <c r="A8" s="25" t="s">
        <v>17</v>
      </c>
      <c r="B8" s="25"/>
      <c r="C8" s="21" t="s">
        <v>60</v>
      </c>
      <c r="D8" s="26" t="s">
        <v>61</v>
      </c>
      <c r="E8" s="27">
        <v>1994</v>
      </c>
      <c r="F8" s="28" t="s">
        <v>20</v>
      </c>
      <c r="G8" s="28"/>
      <c r="H8" s="29">
        <v>100.9</v>
      </c>
      <c r="I8" s="29">
        <v>97.1</v>
      </c>
      <c r="J8" s="29">
        <v>101.7</v>
      </c>
      <c r="K8" s="29">
        <v>100.6</v>
      </c>
      <c r="L8" s="29">
        <v>100.7</v>
      </c>
      <c r="M8" s="29">
        <v>100.9</v>
      </c>
      <c r="N8" s="25">
        <v>601.9</v>
      </c>
      <c r="O8" s="12" t="s">
        <v>17</v>
      </c>
      <c r="P8" s="12">
        <v>10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16" x14ac:dyDescent="0.2">
      <c r="A9" s="25" t="s">
        <v>21</v>
      </c>
      <c r="B9" s="25" t="s">
        <v>12</v>
      </c>
      <c r="C9" s="21" t="s">
        <v>65</v>
      </c>
      <c r="D9" s="26" t="s">
        <v>66</v>
      </c>
      <c r="E9" s="27">
        <v>1998</v>
      </c>
      <c r="F9" s="28" t="s">
        <v>15</v>
      </c>
      <c r="G9" s="28" t="s">
        <v>16</v>
      </c>
      <c r="H9" s="29">
        <v>99.6</v>
      </c>
      <c r="I9" s="29">
        <v>100.6</v>
      </c>
      <c r="J9" s="29">
        <v>98.6</v>
      </c>
      <c r="K9" s="29">
        <v>99.7</v>
      </c>
      <c r="L9" s="29">
        <v>99.2</v>
      </c>
      <c r="M9" s="29">
        <v>99.8</v>
      </c>
      <c r="N9" s="25">
        <v>597.5</v>
      </c>
      <c r="O9" s="12" t="s">
        <v>17</v>
      </c>
      <c r="P9" s="12">
        <v>8</v>
      </c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ht="16" x14ac:dyDescent="0.2">
      <c r="A10" s="19"/>
      <c r="B10" s="19"/>
      <c r="C10" s="19"/>
      <c r="D10" s="28"/>
      <c r="E10" s="28"/>
      <c r="F10" s="28"/>
      <c r="G10" s="28"/>
      <c r="H10" s="29"/>
      <c r="I10" s="29"/>
      <c r="J10" s="29"/>
      <c r="K10" s="29"/>
      <c r="L10" s="29"/>
      <c r="M10" s="2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6" x14ac:dyDescent="0.2">
      <c r="A11" s="19"/>
      <c r="B11" s="19"/>
      <c r="C11" s="19"/>
      <c r="D11" s="28"/>
      <c r="E11" s="28"/>
      <c r="F11" s="28"/>
      <c r="G11" s="2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16" x14ac:dyDescent="0.2">
      <c r="A12" s="19"/>
      <c r="B12" s="19"/>
      <c r="C12" s="21" t="s">
        <v>208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16" x14ac:dyDescent="0.2">
      <c r="A13" s="22" t="s">
        <v>2</v>
      </c>
      <c r="B13" s="22"/>
      <c r="C13" s="22" t="s">
        <v>4</v>
      </c>
      <c r="D13" s="22" t="s">
        <v>5</v>
      </c>
      <c r="E13" s="22" t="s">
        <v>6</v>
      </c>
      <c r="F13" s="22" t="s">
        <v>7</v>
      </c>
      <c r="G13" s="22"/>
      <c r="H13" s="52" t="s">
        <v>8</v>
      </c>
      <c r="I13" s="52"/>
      <c r="J13" s="52"/>
      <c r="K13" s="52"/>
      <c r="L13" s="52"/>
      <c r="M13" s="52"/>
      <c r="N13" s="22" t="s">
        <v>9</v>
      </c>
      <c r="O13" s="6" t="s">
        <v>10</v>
      </c>
      <c r="P13" s="6" t="s">
        <v>11</v>
      </c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6" x14ac:dyDescent="0.2">
      <c r="A14" s="25" t="s">
        <v>12</v>
      </c>
      <c r="B14" s="25" t="s">
        <v>12</v>
      </c>
      <c r="C14" s="21" t="s">
        <v>74</v>
      </c>
      <c r="D14" s="26" t="s">
        <v>75</v>
      </c>
      <c r="E14" s="27">
        <v>2000</v>
      </c>
      <c r="F14" s="28" t="s">
        <v>15</v>
      </c>
      <c r="G14" s="28" t="s">
        <v>16</v>
      </c>
      <c r="H14" s="24">
        <v>100.5</v>
      </c>
      <c r="I14" s="29">
        <v>95.2</v>
      </c>
      <c r="J14" s="29">
        <v>100.1</v>
      </c>
      <c r="K14" s="29">
        <v>94.6</v>
      </c>
      <c r="L14" s="29">
        <v>99.3</v>
      </c>
      <c r="M14" s="29">
        <v>96.1</v>
      </c>
      <c r="N14" s="25">
        <v>585.79999999999995</v>
      </c>
      <c r="O14" s="12" t="s">
        <v>21</v>
      </c>
      <c r="P14" s="12">
        <v>7</v>
      </c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16" x14ac:dyDescent="0.2">
      <c r="A15" s="25" t="s">
        <v>17</v>
      </c>
      <c r="B15" s="25" t="s">
        <v>17</v>
      </c>
      <c r="C15" s="21" t="s">
        <v>209</v>
      </c>
      <c r="D15" s="26" t="s">
        <v>210</v>
      </c>
      <c r="E15" s="27">
        <v>2000</v>
      </c>
      <c r="F15" s="28" t="s">
        <v>15</v>
      </c>
      <c r="G15" s="28" t="s">
        <v>16</v>
      </c>
      <c r="H15" s="24">
        <v>93.4</v>
      </c>
      <c r="I15" s="29">
        <v>101.2</v>
      </c>
      <c r="J15" s="29">
        <v>83.5</v>
      </c>
      <c r="K15" s="29">
        <v>92.4</v>
      </c>
      <c r="L15" s="29">
        <v>102.2</v>
      </c>
      <c r="M15" s="29">
        <v>99.8</v>
      </c>
      <c r="N15" s="25">
        <v>572.5</v>
      </c>
      <c r="O15" s="12" t="s">
        <v>21</v>
      </c>
      <c r="P15" s="12">
        <v>6</v>
      </c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6" x14ac:dyDescent="0.2">
      <c r="A16" s="25" t="s">
        <v>21</v>
      </c>
      <c r="B16" s="25" t="s">
        <v>21</v>
      </c>
      <c r="C16" s="21" t="s">
        <v>211</v>
      </c>
      <c r="D16" s="26" t="s">
        <v>212</v>
      </c>
      <c r="E16" s="27">
        <v>1999</v>
      </c>
      <c r="F16" s="28" t="s">
        <v>15</v>
      </c>
      <c r="G16" s="28" t="s">
        <v>109</v>
      </c>
      <c r="H16" s="29">
        <v>86</v>
      </c>
      <c r="I16" s="29">
        <v>98.6</v>
      </c>
      <c r="J16" s="29">
        <v>94.2</v>
      </c>
      <c r="K16" s="29">
        <v>96.4</v>
      </c>
      <c r="L16" s="29">
        <v>89.3</v>
      </c>
      <c r="M16" s="29">
        <v>95.2</v>
      </c>
      <c r="N16" s="25">
        <v>559.70000000000005</v>
      </c>
      <c r="O16" s="12"/>
      <c r="P16" s="12">
        <v>5</v>
      </c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ht="16" x14ac:dyDescent="0.2">
      <c r="A17" s="24" t="s">
        <v>24</v>
      </c>
      <c r="B17" s="24" t="s">
        <v>24</v>
      </c>
      <c r="C17" s="19" t="s">
        <v>213</v>
      </c>
      <c r="D17" s="28" t="s">
        <v>214</v>
      </c>
      <c r="E17" s="27">
        <v>2001</v>
      </c>
      <c r="F17" s="28" t="s">
        <v>15</v>
      </c>
      <c r="G17" s="28" t="s">
        <v>83</v>
      </c>
      <c r="H17" s="24">
        <v>85.2</v>
      </c>
      <c r="I17" s="29">
        <v>90.7</v>
      </c>
      <c r="J17" s="29">
        <v>84.9</v>
      </c>
      <c r="K17" s="29">
        <v>89.8</v>
      </c>
      <c r="L17" s="29">
        <v>81.8</v>
      </c>
      <c r="M17" s="29">
        <v>85.6</v>
      </c>
      <c r="N17" s="30">
        <v>518</v>
      </c>
      <c r="O17" s="19"/>
      <c r="P17" s="12">
        <v>4</v>
      </c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ht="16" x14ac:dyDescent="0.2">
      <c r="A18" s="19"/>
      <c r="B18" s="19"/>
      <c r="C18" s="19"/>
      <c r="D18" s="28"/>
      <c r="E18" s="28"/>
      <c r="F18" s="28"/>
      <c r="G18" s="2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ht="16" x14ac:dyDescent="0.2">
      <c r="A19" s="31" t="s">
        <v>215</v>
      </c>
      <c r="B19" s="31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  <row r="20" spans="1:52" ht="16" x14ac:dyDescent="0.2">
      <c r="A20" s="32"/>
      <c r="B20" s="32"/>
      <c r="C20" s="31" t="s">
        <v>207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14" t="s">
        <v>49</v>
      </c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</row>
    <row r="21" spans="1:52" ht="16" x14ac:dyDescent="0.2">
      <c r="A21" s="33" t="s">
        <v>199</v>
      </c>
      <c r="B21" s="33"/>
      <c r="C21" s="33" t="s">
        <v>4</v>
      </c>
      <c r="D21" s="33" t="s">
        <v>5</v>
      </c>
      <c r="E21" s="33" t="s">
        <v>6</v>
      </c>
      <c r="F21" s="33" t="s">
        <v>7</v>
      </c>
      <c r="G21" s="33"/>
      <c r="H21" s="53" t="s">
        <v>8</v>
      </c>
      <c r="I21" s="53"/>
      <c r="J21" s="53"/>
      <c r="K21" s="53"/>
      <c r="L21" s="53"/>
      <c r="M21" s="53"/>
      <c r="N21" s="33" t="s">
        <v>9</v>
      </c>
      <c r="O21" s="14" t="s">
        <v>53</v>
      </c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</row>
    <row r="22" spans="1:52" ht="16" x14ac:dyDescent="0.2">
      <c r="A22" s="34" t="s">
        <v>200</v>
      </c>
      <c r="B22" s="34"/>
      <c r="C22" s="32" t="s">
        <v>67</v>
      </c>
      <c r="D22" s="28" t="s">
        <v>68</v>
      </c>
      <c r="E22" s="27">
        <v>1998</v>
      </c>
      <c r="F22" s="28" t="s">
        <v>27</v>
      </c>
      <c r="G22" s="28"/>
      <c r="H22" s="34">
        <v>96</v>
      </c>
      <c r="I22" s="34">
        <v>97</v>
      </c>
      <c r="J22" s="34">
        <v>95</v>
      </c>
      <c r="K22" s="34">
        <v>97</v>
      </c>
      <c r="L22" s="34">
        <v>97</v>
      </c>
      <c r="M22" s="34">
        <v>98</v>
      </c>
      <c r="N22" s="35">
        <v>580</v>
      </c>
      <c r="O22" s="14">
        <v>28</v>
      </c>
      <c r="P22" s="14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</row>
    <row r="23" spans="1:52" ht="16" x14ac:dyDescent="0.2">
      <c r="A23" s="34" t="s">
        <v>201</v>
      </c>
      <c r="B23" s="34"/>
      <c r="C23" s="32" t="s">
        <v>60</v>
      </c>
      <c r="D23" s="28" t="s">
        <v>61</v>
      </c>
      <c r="E23" s="27">
        <v>1994</v>
      </c>
      <c r="F23" s="28" t="s">
        <v>20</v>
      </c>
      <c r="G23" s="28"/>
      <c r="H23" s="34">
        <v>96</v>
      </c>
      <c r="I23" s="34">
        <v>92</v>
      </c>
      <c r="J23" s="34">
        <v>97</v>
      </c>
      <c r="K23" s="34">
        <v>95</v>
      </c>
      <c r="L23" s="34">
        <v>97</v>
      </c>
      <c r="M23" s="34">
        <v>95</v>
      </c>
      <c r="N23" s="35">
        <v>572</v>
      </c>
      <c r="O23" s="14">
        <v>25</v>
      </c>
      <c r="P23" s="14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</row>
    <row r="24" spans="1:52" ht="16" x14ac:dyDescent="0.2">
      <c r="A24" s="34" t="s">
        <v>202</v>
      </c>
      <c r="B24" s="34"/>
      <c r="C24" s="32" t="s">
        <v>65</v>
      </c>
      <c r="D24" s="28" t="s">
        <v>66</v>
      </c>
      <c r="E24" s="27">
        <v>1998</v>
      </c>
      <c r="F24" s="28" t="s">
        <v>15</v>
      </c>
      <c r="G24" s="28"/>
      <c r="H24" s="34">
        <v>95</v>
      </c>
      <c r="I24" s="34">
        <v>95</v>
      </c>
      <c r="J24" s="34">
        <v>94</v>
      </c>
      <c r="K24" s="34">
        <v>96</v>
      </c>
      <c r="L24" s="34">
        <v>95</v>
      </c>
      <c r="M24" s="34">
        <v>95</v>
      </c>
      <c r="N24" s="35">
        <v>570</v>
      </c>
      <c r="O24" s="14">
        <v>18</v>
      </c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</row>
    <row r="25" spans="1:52" ht="16" x14ac:dyDescent="0.2">
      <c r="A25" s="34" t="s">
        <v>24</v>
      </c>
      <c r="B25" s="34"/>
      <c r="C25" s="32" t="s">
        <v>74</v>
      </c>
      <c r="D25" s="28" t="s">
        <v>75</v>
      </c>
      <c r="E25" s="27">
        <v>2000</v>
      </c>
      <c r="F25" s="28" t="s">
        <v>15</v>
      </c>
      <c r="G25" s="28"/>
      <c r="H25" s="34">
        <v>96</v>
      </c>
      <c r="I25" s="34">
        <v>89</v>
      </c>
      <c r="J25" s="34">
        <v>97</v>
      </c>
      <c r="K25" s="34">
        <v>92</v>
      </c>
      <c r="L25" s="34">
        <v>95</v>
      </c>
      <c r="M25" s="34">
        <v>93</v>
      </c>
      <c r="N25" s="35">
        <v>562</v>
      </c>
      <c r="O25" s="14">
        <v>18</v>
      </c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</row>
    <row r="26" spans="1:52" ht="16" x14ac:dyDescent="0.2">
      <c r="A26" s="34" t="s">
        <v>28</v>
      </c>
      <c r="B26" s="34"/>
      <c r="C26" s="32" t="s">
        <v>209</v>
      </c>
      <c r="D26" s="28" t="s">
        <v>210</v>
      </c>
      <c r="E26" s="27">
        <v>2000</v>
      </c>
      <c r="F26" s="28" t="s">
        <v>15</v>
      </c>
      <c r="G26" s="28"/>
      <c r="H26" s="34">
        <v>88</v>
      </c>
      <c r="I26" s="34">
        <v>96</v>
      </c>
      <c r="J26" s="34">
        <v>80</v>
      </c>
      <c r="K26" s="34">
        <v>87</v>
      </c>
      <c r="L26" s="34">
        <v>98</v>
      </c>
      <c r="M26" s="34">
        <v>96</v>
      </c>
      <c r="N26" s="35">
        <v>545</v>
      </c>
      <c r="O26" s="14">
        <v>15</v>
      </c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</row>
    <row r="27" spans="1:52" ht="16" x14ac:dyDescent="0.2">
      <c r="A27" s="34" t="s">
        <v>31</v>
      </c>
      <c r="B27" s="34"/>
      <c r="C27" s="32" t="s">
        <v>211</v>
      </c>
      <c r="D27" s="28" t="s">
        <v>212</v>
      </c>
      <c r="E27" s="27">
        <v>1999</v>
      </c>
      <c r="F27" s="28" t="s">
        <v>15</v>
      </c>
      <c r="G27" s="28"/>
      <c r="H27" s="34">
        <v>81</v>
      </c>
      <c r="I27" s="34">
        <v>95</v>
      </c>
      <c r="J27" s="34">
        <v>90</v>
      </c>
      <c r="K27" s="34">
        <v>92</v>
      </c>
      <c r="L27" s="34">
        <v>84</v>
      </c>
      <c r="M27" s="34">
        <v>90</v>
      </c>
      <c r="N27" s="35">
        <v>532</v>
      </c>
      <c r="O27" s="14">
        <v>9</v>
      </c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</row>
    <row r="28" spans="1:52" ht="16" x14ac:dyDescent="0.2">
      <c r="A28" s="34" t="s">
        <v>34</v>
      </c>
      <c r="B28" s="34"/>
      <c r="C28" s="32" t="s">
        <v>213</v>
      </c>
      <c r="D28" s="28" t="s">
        <v>214</v>
      </c>
      <c r="E28" s="27">
        <v>2001</v>
      </c>
      <c r="F28" s="28" t="s">
        <v>15</v>
      </c>
      <c r="G28" s="28"/>
      <c r="H28" s="34">
        <v>81</v>
      </c>
      <c r="I28" s="34">
        <v>85</v>
      </c>
      <c r="J28" s="34">
        <v>81</v>
      </c>
      <c r="K28" s="34">
        <v>85</v>
      </c>
      <c r="L28" s="34">
        <v>77</v>
      </c>
      <c r="M28" s="34">
        <v>81</v>
      </c>
      <c r="N28" s="35">
        <v>490</v>
      </c>
      <c r="O28" s="14">
        <v>2</v>
      </c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</row>
  </sheetData>
  <sheetProtection selectLockedCells="1" selectUnlockedCells="1"/>
  <mergeCells count="5">
    <mergeCell ref="A1:O1"/>
    <mergeCell ref="M2:O2"/>
    <mergeCell ref="H6:M6"/>
    <mergeCell ref="H13:M13"/>
    <mergeCell ref="H21:M21"/>
  </mergeCells>
  <pageMargins left="0.75" right="0.75" top="1" bottom="1" header="0.51180555555555551" footer="0.51180555555555551"/>
  <pageSetup paperSize="9" scale="95" firstPageNumber="0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"/>
  <sheetViews>
    <sheetView workbookViewId="0">
      <selection activeCell="G5" sqref="G5:G6"/>
    </sheetView>
  </sheetViews>
  <sheetFormatPr baseColWidth="10" defaultColWidth="8.83203125" defaultRowHeight="13" x14ac:dyDescent="0.15"/>
  <cols>
    <col min="1" max="1" width="4.6640625" customWidth="1"/>
    <col min="2" max="2" width="5" customWidth="1"/>
    <col min="3" max="3" width="7.1640625" customWidth="1"/>
    <col min="4" max="4" width="15.1640625" customWidth="1"/>
    <col min="5" max="5" width="4.6640625" customWidth="1"/>
    <col min="6" max="6" width="13.5" customWidth="1"/>
    <col min="7" max="7" width="5.1640625" customWidth="1"/>
    <col min="8" max="16" width="3.83203125" customWidth="1"/>
    <col min="17" max="17" width="4.6640625" customWidth="1"/>
    <col min="18" max="18" width="2.6640625" customWidth="1"/>
    <col min="19" max="19" width="3.1640625" customWidth="1"/>
  </cols>
  <sheetData>
    <row r="1" spans="1:52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pans="1:52" ht="1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O2" s="54">
        <v>42862</v>
      </c>
      <c r="P2" s="54"/>
      <c r="Q2" s="54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1:52" ht="16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ht="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ht="16" x14ac:dyDescent="0.2">
      <c r="A5" s="19"/>
      <c r="B5" s="19"/>
      <c r="C5" s="21" t="s">
        <v>216</v>
      </c>
      <c r="D5" s="19"/>
      <c r="E5" s="19"/>
      <c r="F5" s="19"/>
      <c r="G5" s="5" t="s">
        <v>267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16" x14ac:dyDescent="0.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5" t="s">
        <v>266</v>
      </c>
      <c r="H6" s="52" t="s">
        <v>217</v>
      </c>
      <c r="I6" s="52"/>
      <c r="J6" s="52"/>
      <c r="K6" s="52" t="s">
        <v>218</v>
      </c>
      <c r="L6" s="52"/>
      <c r="M6" s="52"/>
      <c r="N6" s="52" t="s">
        <v>219</v>
      </c>
      <c r="O6" s="52"/>
      <c r="P6" s="52"/>
      <c r="Q6" s="22" t="s">
        <v>9</v>
      </c>
      <c r="R6" s="6" t="s">
        <v>10</v>
      </c>
      <c r="S6" s="6" t="s">
        <v>11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16" x14ac:dyDescent="0.2">
      <c r="A7" s="25" t="s">
        <v>12</v>
      </c>
      <c r="B7" s="25"/>
      <c r="C7" s="21" t="s">
        <v>220</v>
      </c>
      <c r="D7" s="26" t="s">
        <v>221</v>
      </c>
      <c r="E7" s="27">
        <v>1993</v>
      </c>
      <c r="F7" s="28" t="s">
        <v>222</v>
      </c>
      <c r="G7" s="28"/>
      <c r="H7" s="24">
        <v>97</v>
      </c>
      <c r="I7" s="24">
        <v>98</v>
      </c>
      <c r="J7" s="25">
        <v>195</v>
      </c>
      <c r="K7" s="24">
        <v>92</v>
      </c>
      <c r="L7" s="24">
        <v>96</v>
      </c>
      <c r="M7" s="25">
        <v>188</v>
      </c>
      <c r="N7" s="24">
        <v>97</v>
      </c>
      <c r="O7" s="24">
        <v>98</v>
      </c>
      <c r="P7" s="25">
        <v>195</v>
      </c>
      <c r="Q7" s="25">
        <v>578</v>
      </c>
      <c r="R7" s="12" t="s">
        <v>223</v>
      </c>
      <c r="S7" s="12">
        <v>12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16" x14ac:dyDescent="0.2">
      <c r="A8" s="25" t="s">
        <v>17</v>
      </c>
      <c r="B8" s="25" t="s">
        <v>12</v>
      </c>
      <c r="C8" s="21" t="s">
        <v>13</v>
      </c>
      <c r="D8" s="26" t="s">
        <v>14</v>
      </c>
      <c r="E8" s="27">
        <v>1983</v>
      </c>
      <c r="F8" s="28" t="s">
        <v>15</v>
      </c>
      <c r="G8" s="28" t="s">
        <v>16</v>
      </c>
      <c r="H8" s="24">
        <v>97</v>
      </c>
      <c r="I8" s="24">
        <v>98</v>
      </c>
      <c r="J8" s="25">
        <v>195</v>
      </c>
      <c r="K8" s="24">
        <v>91</v>
      </c>
      <c r="L8" s="24">
        <v>92</v>
      </c>
      <c r="M8" s="25">
        <v>183</v>
      </c>
      <c r="N8" s="24">
        <v>93</v>
      </c>
      <c r="O8" s="24">
        <v>94</v>
      </c>
      <c r="P8" s="25">
        <v>187</v>
      </c>
      <c r="Q8" s="25">
        <v>565</v>
      </c>
      <c r="R8" s="12" t="s">
        <v>56</v>
      </c>
      <c r="S8" s="12">
        <v>10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16" x14ac:dyDescent="0.2">
      <c r="A9" s="25" t="s">
        <v>21</v>
      </c>
      <c r="B9" s="25" t="s">
        <v>17</v>
      </c>
      <c r="C9" s="21" t="s">
        <v>22</v>
      </c>
      <c r="D9" s="26" t="s">
        <v>23</v>
      </c>
      <c r="E9" s="27">
        <v>1978</v>
      </c>
      <c r="F9" s="28" t="s">
        <v>15</v>
      </c>
      <c r="G9" s="28" t="s">
        <v>16</v>
      </c>
      <c r="H9" s="24">
        <v>87</v>
      </c>
      <c r="I9" s="24">
        <v>93</v>
      </c>
      <c r="J9" s="25">
        <v>180</v>
      </c>
      <c r="K9" s="24">
        <v>94</v>
      </c>
      <c r="L9" s="24">
        <v>91</v>
      </c>
      <c r="M9" s="25">
        <v>185</v>
      </c>
      <c r="N9" s="24">
        <v>92</v>
      </c>
      <c r="O9" s="24">
        <v>92</v>
      </c>
      <c r="P9" s="25">
        <v>184</v>
      </c>
      <c r="Q9" s="25">
        <v>549</v>
      </c>
      <c r="R9" s="12" t="s">
        <v>17</v>
      </c>
      <c r="S9" s="12">
        <v>8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ht="16" x14ac:dyDescent="0.2">
      <c r="A10" s="24" t="s">
        <v>24</v>
      </c>
      <c r="B10" s="25" t="s">
        <v>21</v>
      </c>
      <c r="C10" s="19" t="s">
        <v>38</v>
      </c>
      <c r="D10" s="28" t="s">
        <v>39</v>
      </c>
      <c r="E10" s="27">
        <v>1970</v>
      </c>
      <c r="F10" s="28" t="s">
        <v>15</v>
      </c>
      <c r="G10" s="28" t="s">
        <v>16</v>
      </c>
      <c r="H10" s="24">
        <v>93</v>
      </c>
      <c r="I10" s="24">
        <v>95</v>
      </c>
      <c r="J10" s="25">
        <v>188</v>
      </c>
      <c r="K10" s="24">
        <v>90</v>
      </c>
      <c r="L10" s="24">
        <v>85</v>
      </c>
      <c r="M10" s="25">
        <v>175</v>
      </c>
      <c r="N10" s="24">
        <v>88</v>
      </c>
      <c r="O10" s="24">
        <v>91</v>
      </c>
      <c r="P10" s="25">
        <v>179</v>
      </c>
      <c r="Q10" s="25">
        <v>542</v>
      </c>
      <c r="R10" s="12" t="s">
        <v>17</v>
      </c>
      <c r="S10" s="12">
        <v>7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6" x14ac:dyDescent="0.2">
      <c r="A11" s="24" t="s">
        <v>28</v>
      </c>
      <c r="B11" s="24"/>
      <c r="C11" s="19" t="s">
        <v>224</v>
      </c>
      <c r="D11" s="28" t="s">
        <v>225</v>
      </c>
      <c r="E11" s="27">
        <v>1973</v>
      </c>
      <c r="F11" s="28" t="s">
        <v>222</v>
      </c>
      <c r="G11" s="28"/>
      <c r="H11" s="24">
        <v>90</v>
      </c>
      <c r="I11" s="24">
        <v>93</v>
      </c>
      <c r="J11" s="25">
        <v>183</v>
      </c>
      <c r="K11" s="24">
        <v>82</v>
      </c>
      <c r="L11" s="24">
        <v>91</v>
      </c>
      <c r="M11" s="25">
        <v>173</v>
      </c>
      <c r="N11" s="24">
        <v>91</v>
      </c>
      <c r="O11" s="24">
        <v>92</v>
      </c>
      <c r="P11" s="25">
        <v>183</v>
      </c>
      <c r="Q11" s="25">
        <v>539</v>
      </c>
      <c r="R11" s="12" t="s">
        <v>17</v>
      </c>
      <c r="S11" s="12">
        <v>6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16" x14ac:dyDescent="0.2">
      <c r="A12" s="24" t="s">
        <v>31</v>
      </c>
      <c r="B12" s="24"/>
      <c r="C12" s="19" t="s">
        <v>32</v>
      </c>
      <c r="D12" s="28" t="s">
        <v>33</v>
      </c>
      <c r="E12" s="27">
        <v>1988</v>
      </c>
      <c r="F12" s="28" t="s">
        <v>222</v>
      </c>
      <c r="G12" s="28"/>
      <c r="H12" s="24">
        <v>93</v>
      </c>
      <c r="I12" s="24">
        <v>88</v>
      </c>
      <c r="J12" s="25">
        <v>181</v>
      </c>
      <c r="K12" s="24">
        <v>85</v>
      </c>
      <c r="L12" s="24">
        <v>93</v>
      </c>
      <c r="M12" s="25">
        <v>178</v>
      </c>
      <c r="N12" s="24">
        <v>91</v>
      </c>
      <c r="O12" s="24">
        <v>88</v>
      </c>
      <c r="P12" s="25">
        <v>179</v>
      </c>
      <c r="Q12" s="25">
        <v>538</v>
      </c>
      <c r="R12" s="12" t="s">
        <v>17</v>
      </c>
      <c r="S12" s="12">
        <v>5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16" x14ac:dyDescent="0.2">
      <c r="A13" s="24" t="s">
        <v>34</v>
      </c>
      <c r="B13" s="24"/>
      <c r="C13" s="19" t="s">
        <v>25</v>
      </c>
      <c r="D13" s="28" t="s">
        <v>26</v>
      </c>
      <c r="E13" s="27">
        <v>1972</v>
      </c>
      <c r="F13" s="28" t="s">
        <v>27</v>
      </c>
      <c r="G13" s="28"/>
      <c r="H13" s="24">
        <v>92</v>
      </c>
      <c r="I13" s="24">
        <v>93</v>
      </c>
      <c r="J13" s="25">
        <v>185</v>
      </c>
      <c r="K13" s="24">
        <v>89</v>
      </c>
      <c r="L13" s="24">
        <v>91</v>
      </c>
      <c r="M13" s="25">
        <v>180</v>
      </c>
      <c r="N13" s="24">
        <v>82</v>
      </c>
      <c r="O13" s="24">
        <v>89</v>
      </c>
      <c r="P13" s="25">
        <v>171</v>
      </c>
      <c r="Q13" s="25">
        <v>536</v>
      </c>
      <c r="R13" s="12" t="s">
        <v>17</v>
      </c>
      <c r="S13" s="12">
        <v>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6" x14ac:dyDescent="0.2">
      <c r="A14" s="24" t="s">
        <v>37</v>
      </c>
      <c r="B14" s="24">
        <v>4</v>
      </c>
      <c r="C14" s="19" t="s">
        <v>35</v>
      </c>
      <c r="D14" s="28" t="s">
        <v>36</v>
      </c>
      <c r="E14" s="27">
        <v>1973</v>
      </c>
      <c r="F14" s="28" t="s">
        <v>15</v>
      </c>
      <c r="G14" s="28" t="s">
        <v>16</v>
      </c>
      <c r="H14" s="24">
        <v>91</v>
      </c>
      <c r="I14" s="24">
        <v>96</v>
      </c>
      <c r="J14" s="25">
        <v>187</v>
      </c>
      <c r="K14" s="24">
        <v>81</v>
      </c>
      <c r="L14" s="24">
        <v>87</v>
      </c>
      <c r="M14" s="25">
        <v>168</v>
      </c>
      <c r="N14" s="24">
        <v>89</v>
      </c>
      <c r="O14" s="24">
        <v>83</v>
      </c>
      <c r="P14" s="25">
        <v>172</v>
      </c>
      <c r="Q14" s="25">
        <v>527</v>
      </c>
      <c r="R14" s="12" t="s">
        <v>21</v>
      </c>
      <c r="S14" s="12">
        <v>3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16" x14ac:dyDescent="0.2">
      <c r="A15" s="24" t="s">
        <v>40</v>
      </c>
      <c r="B15" s="24">
        <v>5</v>
      </c>
      <c r="C15" s="19" t="s">
        <v>123</v>
      </c>
      <c r="D15" s="28" t="s">
        <v>124</v>
      </c>
      <c r="E15" s="27">
        <v>1971</v>
      </c>
      <c r="F15" s="28" t="s">
        <v>15</v>
      </c>
      <c r="G15" s="28" t="s">
        <v>16</v>
      </c>
      <c r="H15" s="24">
        <v>94</v>
      </c>
      <c r="I15" s="24">
        <v>91</v>
      </c>
      <c r="J15" s="25">
        <v>185</v>
      </c>
      <c r="K15" s="24">
        <v>88</v>
      </c>
      <c r="L15" s="24">
        <v>80</v>
      </c>
      <c r="M15" s="25">
        <v>168</v>
      </c>
      <c r="N15" s="24">
        <v>85</v>
      </c>
      <c r="O15" s="24">
        <v>84</v>
      </c>
      <c r="P15" s="25">
        <v>169</v>
      </c>
      <c r="Q15" s="25">
        <v>522</v>
      </c>
      <c r="R15" s="12" t="s">
        <v>21</v>
      </c>
      <c r="S15" s="12">
        <v>2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6" x14ac:dyDescent="0.2">
      <c r="A16" s="24" t="s">
        <v>43</v>
      </c>
      <c r="B16" s="24">
        <v>6</v>
      </c>
      <c r="C16" s="19" t="s">
        <v>44</v>
      </c>
      <c r="D16" s="28" t="s">
        <v>45</v>
      </c>
      <c r="E16" s="27">
        <v>1972</v>
      </c>
      <c r="F16" s="28" t="s">
        <v>15</v>
      </c>
      <c r="G16" s="28" t="s">
        <v>16</v>
      </c>
      <c r="H16" s="24">
        <v>90</v>
      </c>
      <c r="I16" s="24">
        <v>92</v>
      </c>
      <c r="J16" s="25">
        <v>182</v>
      </c>
      <c r="K16" s="24">
        <v>71</v>
      </c>
      <c r="L16" s="24">
        <v>80</v>
      </c>
      <c r="M16" s="25">
        <v>151</v>
      </c>
      <c r="N16" s="24">
        <v>87</v>
      </c>
      <c r="O16" s="24">
        <v>80</v>
      </c>
      <c r="P16" s="25">
        <v>167</v>
      </c>
      <c r="Q16" s="25">
        <v>500</v>
      </c>
      <c r="R16" s="19"/>
      <c r="S16" s="12">
        <v>1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  <row r="17" spans="1:52" ht="16" x14ac:dyDescent="0.2">
      <c r="A17" s="24" t="s">
        <v>46</v>
      </c>
      <c r="B17" s="24">
        <v>7</v>
      </c>
      <c r="C17" s="19" t="s">
        <v>135</v>
      </c>
      <c r="D17" s="28" t="s">
        <v>136</v>
      </c>
      <c r="E17" s="27">
        <v>1957</v>
      </c>
      <c r="F17" s="28" t="s">
        <v>15</v>
      </c>
      <c r="G17" s="28" t="s">
        <v>16</v>
      </c>
      <c r="H17" s="24">
        <v>88</v>
      </c>
      <c r="I17" s="24">
        <v>84</v>
      </c>
      <c r="J17" s="25">
        <v>172</v>
      </c>
      <c r="K17" s="24">
        <v>77</v>
      </c>
      <c r="L17" s="24">
        <v>76</v>
      </c>
      <c r="M17" s="25">
        <v>153</v>
      </c>
      <c r="N17" s="24">
        <v>86</v>
      </c>
      <c r="O17" s="24">
        <v>85</v>
      </c>
      <c r="P17" s="25">
        <v>171</v>
      </c>
      <c r="Q17" s="25">
        <v>496</v>
      </c>
      <c r="R17" s="19"/>
      <c r="S17" s="12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</row>
    <row r="18" spans="1:52" ht="16" x14ac:dyDescent="0.2">
      <c r="A18" s="24" t="s">
        <v>133</v>
      </c>
      <c r="B18" s="24">
        <v>8</v>
      </c>
      <c r="C18" s="19" t="s">
        <v>167</v>
      </c>
      <c r="D18" s="28" t="s">
        <v>168</v>
      </c>
      <c r="E18" s="27">
        <v>1972</v>
      </c>
      <c r="F18" s="28" t="s">
        <v>15</v>
      </c>
      <c r="G18" s="28" t="s">
        <v>169</v>
      </c>
      <c r="H18" s="24">
        <v>84</v>
      </c>
      <c r="I18" s="24">
        <v>87</v>
      </c>
      <c r="J18" s="25">
        <v>171</v>
      </c>
      <c r="K18" s="24">
        <v>86</v>
      </c>
      <c r="L18" s="24">
        <v>81</v>
      </c>
      <c r="M18" s="25">
        <v>167</v>
      </c>
      <c r="N18" s="24">
        <v>73</v>
      </c>
      <c r="O18" s="24">
        <v>79</v>
      </c>
      <c r="P18" s="25">
        <v>152</v>
      </c>
      <c r="Q18" s="25">
        <v>490</v>
      </c>
      <c r="R18" s="19"/>
      <c r="S18" s="12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</row>
    <row r="19" spans="1:52" ht="16" x14ac:dyDescent="0.2">
      <c r="A19" s="24" t="s">
        <v>134</v>
      </c>
      <c r="B19" s="24"/>
      <c r="C19" s="19" t="s">
        <v>29</v>
      </c>
      <c r="D19" s="28" t="s">
        <v>47</v>
      </c>
      <c r="E19" s="27">
        <v>1944</v>
      </c>
      <c r="F19" s="28" t="s">
        <v>27</v>
      </c>
      <c r="G19" s="28"/>
      <c r="H19" s="24">
        <v>82</v>
      </c>
      <c r="I19" s="24">
        <v>88</v>
      </c>
      <c r="J19" s="25">
        <v>170</v>
      </c>
      <c r="K19" s="24">
        <v>79</v>
      </c>
      <c r="L19" s="24">
        <v>82</v>
      </c>
      <c r="M19" s="25">
        <v>161</v>
      </c>
      <c r="N19" s="24">
        <v>52</v>
      </c>
      <c r="O19" s="24">
        <v>70</v>
      </c>
      <c r="P19" s="25">
        <v>122</v>
      </c>
      <c r="Q19" s="25">
        <v>453</v>
      </c>
      <c r="R19" s="19"/>
      <c r="S19" s="12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</row>
  </sheetData>
  <sheetProtection selectLockedCells="1" selectUnlockedCells="1"/>
  <mergeCells count="5">
    <mergeCell ref="A1:R1"/>
    <mergeCell ref="O2:Q2"/>
    <mergeCell ref="H6:J6"/>
    <mergeCell ref="K6:M6"/>
    <mergeCell ref="N6:P6"/>
  </mergeCells>
  <pageMargins left="0.75" right="0.75" top="1" bottom="1" header="0.51180555555555551" footer="0.51180555555555551"/>
  <pageSetup paperSize="9" scale="75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6"/>
  <sheetViews>
    <sheetView workbookViewId="0">
      <selection activeCell="M27" sqref="M27"/>
    </sheetView>
  </sheetViews>
  <sheetFormatPr baseColWidth="10" defaultColWidth="8.83203125" defaultRowHeight="13" x14ac:dyDescent="0.15"/>
  <cols>
    <col min="1" max="2" width="4.6640625" customWidth="1"/>
    <col min="3" max="3" width="7" customWidth="1"/>
    <col min="4" max="4" width="15.1640625" customWidth="1"/>
    <col min="5" max="5" width="4.6640625" customWidth="1"/>
    <col min="6" max="6" width="13.6640625" customWidth="1"/>
    <col min="7" max="7" width="4.83203125" customWidth="1"/>
    <col min="8" max="15" width="3.83203125" customWidth="1"/>
    <col min="16" max="16" width="4.6640625" customWidth="1"/>
    <col min="17" max="17" width="2.83203125" customWidth="1"/>
    <col min="18" max="18" width="2.5" customWidth="1"/>
    <col min="19" max="19" width="3" customWidth="1"/>
  </cols>
  <sheetData>
    <row r="1" spans="1:52" ht="20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</row>
    <row r="2" spans="1:52" ht="16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O2" s="36"/>
      <c r="P2" s="54">
        <v>42862</v>
      </c>
      <c r="Q2" s="54"/>
      <c r="R2" s="54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</row>
    <row r="3" spans="1:52" ht="16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</row>
    <row r="4" spans="1:52" ht="16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</row>
    <row r="5" spans="1:52" ht="16" x14ac:dyDescent="0.2">
      <c r="A5" s="19"/>
      <c r="B5" s="19"/>
      <c r="C5" s="21" t="s">
        <v>226</v>
      </c>
      <c r="D5" s="19"/>
      <c r="E5" s="19"/>
      <c r="F5" s="19"/>
      <c r="G5" s="5" t="s">
        <v>267</v>
      </c>
      <c r="H5" s="19"/>
      <c r="I5" s="19"/>
      <c r="J5" s="19"/>
      <c r="K5" s="19"/>
      <c r="L5" s="19"/>
      <c r="M5" s="19"/>
      <c r="N5" s="19"/>
      <c r="O5" s="19"/>
      <c r="P5" s="19"/>
      <c r="Q5" s="37" t="s">
        <v>49</v>
      </c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</row>
    <row r="6" spans="1:52" ht="16" x14ac:dyDescent="0.2">
      <c r="A6" s="22" t="s">
        <v>2</v>
      </c>
      <c r="B6" s="22" t="s">
        <v>3</v>
      </c>
      <c r="C6" s="22" t="s">
        <v>4</v>
      </c>
      <c r="D6" s="22" t="s">
        <v>5</v>
      </c>
      <c r="E6" s="22" t="s">
        <v>6</v>
      </c>
      <c r="F6" s="22" t="s">
        <v>7</v>
      </c>
      <c r="G6" s="5" t="s">
        <v>266</v>
      </c>
      <c r="H6" s="52" t="s">
        <v>227</v>
      </c>
      <c r="I6" s="52"/>
      <c r="J6" s="52"/>
      <c r="K6" s="52"/>
      <c r="L6" s="52" t="s">
        <v>228</v>
      </c>
      <c r="M6" s="52"/>
      <c r="N6" s="52"/>
      <c r="O6" s="52"/>
      <c r="P6" s="22" t="s">
        <v>9</v>
      </c>
      <c r="Q6" s="37" t="s">
        <v>53</v>
      </c>
      <c r="R6" s="6" t="s">
        <v>10</v>
      </c>
      <c r="S6" s="6" t="s">
        <v>11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</row>
    <row r="7" spans="1:52" ht="16" x14ac:dyDescent="0.2">
      <c r="A7" s="25" t="s">
        <v>12</v>
      </c>
      <c r="B7" s="25"/>
      <c r="C7" s="21" t="s">
        <v>220</v>
      </c>
      <c r="D7" s="26" t="s">
        <v>221</v>
      </c>
      <c r="E7" s="27">
        <v>1993</v>
      </c>
      <c r="F7" s="28" t="s">
        <v>222</v>
      </c>
      <c r="G7" s="28"/>
      <c r="H7" s="24">
        <v>97</v>
      </c>
      <c r="I7" s="24">
        <v>96</v>
      </c>
      <c r="J7" s="24">
        <v>89</v>
      </c>
      <c r="K7" s="25">
        <v>282</v>
      </c>
      <c r="L7" s="24">
        <v>99</v>
      </c>
      <c r="M7" s="24">
        <v>98</v>
      </c>
      <c r="N7" s="24">
        <v>94</v>
      </c>
      <c r="O7" s="25">
        <v>291</v>
      </c>
      <c r="P7" s="25">
        <v>573</v>
      </c>
      <c r="Q7" s="38">
        <v>14</v>
      </c>
      <c r="R7" s="12" t="s">
        <v>56</v>
      </c>
      <c r="S7" s="12">
        <v>12</v>
      </c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</row>
    <row r="8" spans="1:52" ht="16" x14ac:dyDescent="0.2">
      <c r="A8" s="25" t="s">
        <v>17</v>
      </c>
      <c r="B8" s="25" t="s">
        <v>12</v>
      </c>
      <c r="C8" s="21" t="s">
        <v>13</v>
      </c>
      <c r="D8" s="26" t="s">
        <v>14</v>
      </c>
      <c r="E8" s="27">
        <v>1983</v>
      </c>
      <c r="F8" s="28" t="s">
        <v>15</v>
      </c>
      <c r="G8" s="28" t="s">
        <v>16</v>
      </c>
      <c r="H8" s="24">
        <v>93</v>
      </c>
      <c r="I8" s="24">
        <v>99</v>
      </c>
      <c r="J8" s="24">
        <v>91</v>
      </c>
      <c r="K8" s="25">
        <v>283</v>
      </c>
      <c r="L8" s="24">
        <v>96</v>
      </c>
      <c r="M8" s="24">
        <v>94</v>
      </c>
      <c r="N8" s="24">
        <v>93</v>
      </c>
      <c r="O8" s="25">
        <v>283</v>
      </c>
      <c r="P8" s="25">
        <v>566</v>
      </c>
      <c r="Q8" s="38">
        <v>11</v>
      </c>
      <c r="R8" s="12" t="s">
        <v>56</v>
      </c>
      <c r="S8" s="12">
        <v>10</v>
      </c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</row>
    <row r="9" spans="1:52" ht="16" x14ac:dyDescent="0.2">
      <c r="A9" s="25" t="s">
        <v>21</v>
      </c>
      <c r="B9" s="25" t="s">
        <v>17</v>
      </c>
      <c r="C9" s="21" t="s">
        <v>229</v>
      </c>
      <c r="D9" s="26" t="s">
        <v>230</v>
      </c>
      <c r="E9" s="27">
        <v>1977</v>
      </c>
      <c r="F9" s="28" t="s">
        <v>222</v>
      </c>
      <c r="G9" s="28" t="s">
        <v>16</v>
      </c>
      <c r="H9" s="24">
        <v>94</v>
      </c>
      <c r="I9" s="24">
        <v>93</v>
      </c>
      <c r="J9" s="24">
        <v>91</v>
      </c>
      <c r="K9" s="25">
        <v>278</v>
      </c>
      <c r="L9" s="24">
        <v>97</v>
      </c>
      <c r="M9" s="24">
        <v>92</v>
      </c>
      <c r="N9" s="24">
        <v>86</v>
      </c>
      <c r="O9" s="25">
        <v>275</v>
      </c>
      <c r="P9" s="25">
        <v>553</v>
      </c>
      <c r="Q9" s="38">
        <v>6</v>
      </c>
      <c r="R9" s="12" t="s">
        <v>12</v>
      </c>
      <c r="S9" s="12">
        <v>8</v>
      </c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</row>
    <row r="10" spans="1:52" ht="16" x14ac:dyDescent="0.2">
      <c r="A10" s="24" t="s">
        <v>24</v>
      </c>
      <c r="B10" s="25" t="s">
        <v>21</v>
      </c>
      <c r="C10" s="19" t="s">
        <v>22</v>
      </c>
      <c r="D10" s="28" t="s">
        <v>23</v>
      </c>
      <c r="E10" s="27">
        <v>1978</v>
      </c>
      <c r="F10" s="28" t="s">
        <v>15</v>
      </c>
      <c r="G10" s="28" t="s">
        <v>16</v>
      </c>
      <c r="H10" s="24">
        <v>98</v>
      </c>
      <c r="I10" s="24">
        <v>95</v>
      </c>
      <c r="J10" s="24">
        <v>87</v>
      </c>
      <c r="K10" s="25">
        <v>280</v>
      </c>
      <c r="L10" s="24">
        <v>94</v>
      </c>
      <c r="M10" s="24">
        <v>90</v>
      </c>
      <c r="N10" s="24">
        <v>83</v>
      </c>
      <c r="O10" s="25">
        <v>267</v>
      </c>
      <c r="P10" s="25">
        <v>547</v>
      </c>
      <c r="Q10" s="38">
        <v>11</v>
      </c>
      <c r="R10" s="12" t="s">
        <v>17</v>
      </c>
      <c r="S10" s="12">
        <v>7</v>
      </c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</row>
    <row r="11" spans="1:52" ht="16" x14ac:dyDescent="0.2">
      <c r="A11" s="24" t="s">
        <v>28</v>
      </c>
      <c r="B11" s="24"/>
      <c r="C11" s="19" t="s">
        <v>32</v>
      </c>
      <c r="D11" s="28" t="s">
        <v>33</v>
      </c>
      <c r="E11" s="27">
        <v>1988</v>
      </c>
      <c r="F11" s="28" t="s">
        <v>222</v>
      </c>
      <c r="G11" s="28"/>
      <c r="H11" s="24">
        <v>95</v>
      </c>
      <c r="I11" s="24">
        <v>92</v>
      </c>
      <c r="J11" s="24">
        <v>80</v>
      </c>
      <c r="K11" s="25">
        <v>267</v>
      </c>
      <c r="L11" s="24">
        <v>95</v>
      </c>
      <c r="M11" s="24">
        <v>92</v>
      </c>
      <c r="N11" s="24">
        <v>93</v>
      </c>
      <c r="O11" s="25">
        <v>280</v>
      </c>
      <c r="P11" s="25">
        <v>547</v>
      </c>
      <c r="Q11" s="38">
        <v>10</v>
      </c>
      <c r="R11" s="12" t="s">
        <v>17</v>
      </c>
      <c r="S11" s="12">
        <v>6</v>
      </c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</row>
    <row r="12" spans="1:52" ht="16" x14ac:dyDescent="0.2">
      <c r="A12" s="24" t="s">
        <v>31</v>
      </c>
      <c r="B12" s="24"/>
      <c r="C12" s="19" t="s">
        <v>224</v>
      </c>
      <c r="D12" s="28" t="s">
        <v>225</v>
      </c>
      <c r="E12" s="27">
        <v>1973</v>
      </c>
      <c r="F12" s="28" t="s">
        <v>222</v>
      </c>
      <c r="G12" s="28"/>
      <c r="H12" s="24">
        <v>96</v>
      </c>
      <c r="I12" s="24">
        <v>94</v>
      </c>
      <c r="J12" s="24">
        <v>82</v>
      </c>
      <c r="K12" s="25">
        <v>272</v>
      </c>
      <c r="L12" s="24">
        <v>88</v>
      </c>
      <c r="M12" s="24">
        <v>91</v>
      </c>
      <c r="N12" s="24">
        <v>85</v>
      </c>
      <c r="O12" s="25">
        <v>264</v>
      </c>
      <c r="P12" s="25">
        <v>536</v>
      </c>
      <c r="Q12" s="38">
        <v>6</v>
      </c>
      <c r="R12" s="12" t="s">
        <v>21</v>
      </c>
      <c r="S12" s="12">
        <v>5</v>
      </c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</row>
    <row r="13" spans="1:52" ht="16" x14ac:dyDescent="0.2">
      <c r="A13" s="24" t="s">
        <v>34</v>
      </c>
      <c r="B13" s="24">
        <v>4</v>
      </c>
      <c r="C13" s="19" t="s">
        <v>38</v>
      </c>
      <c r="D13" s="28" t="s">
        <v>39</v>
      </c>
      <c r="E13" s="27">
        <v>1970</v>
      </c>
      <c r="F13" s="28" t="s">
        <v>15</v>
      </c>
      <c r="G13" s="28" t="s">
        <v>16</v>
      </c>
      <c r="H13" s="24">
        <v>92</v>
      </c>
      <c r="I13" s="24">
        <v>93</v>
      </c>
      <c r="J13" s="24">
        <v>77</v>
      </c>
      <c r="K13" s="25">
        <v>262</v>
      </c>
      <c r="L13" s="24">
        <v>87</v>
      </c>
      <c r="M13" s="24">
        <v>92</v>
      </c>
      <c r="N13" s="24">
        <v>89</v>
      </c>
      <c r="O13" s="25">
        <v>268</v>
      </c>
      <c r="P13" s="25">
        <v>530</v>
      </c>
      <c r="Q13" s="38">
        <v>3</v>
      </c>
      <c r="R13" s="12" t="s">
        <v>21</v>
      </c>
      <c r="S13" s="12">
        <v>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</row>
    <row r="14" spans="1:52" ht="16" x14ac:dyDescent="0.2">
      <c r="A14" s="24" t="s">
        <v>37</v>
      </c>
      <c r="B14" s="24">
        <v>6</v>
      </c>
      <c r="C14" s="19" t="s">
        <v>35</v>
      </c>
      <c r="D14" s="28" t="s">
        <v>36</v>
      </c>
      <c r="E14" s="27">
        <v>1973</v>
      </c>
      <c r="F14" s="28" t="s">
        <v>15</v>
      </c>
      <c r="G14" s="28" t="s">
        <v>16</v>
      </c>
      <c r="H14" s="24">
        <v>96</v>
      </c>
      <c r="I14" s="24">
        <v>89</v>
      </c>
      <c r="J14" s="24">
        <v>69</v>
      </c>
      <c r="K14" s="25">
        <v>254</v>
      </c>
      <c r="L14" s="24">
        <v>92</v>
      </c>
      <c r="M14" s="24">
        <v>92</v>
      </c>
      <c r="N14" s="24">
        <v>78</v>
      </c>
      <c r="O14" s="25">
        <v>262</v>
      </c>
      <c r="P14" s="25">
        <v>516</v>
      </c>
      <c r="Q14" s="38">
        <v>4</v>
      </c>
      <c r="R14" s="12" t="s">
        <v>21</v>
      </c>
      <c r="S14" s="12">
        <v>3</v>
      </c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</row>
    <row r="15" spans="1:52" ht="16" x14ac:dyDescent="0.2">
      <c r="A15" s="24" t="s">
        <v>40</v>
      </c>
      <c r="B15" s="24"/>
      <c r="C15" s="19" t="s">
        <v>25</v>
      </c>
      <c r="D15" s="28" t="s">
        <v>26</v>
      </c>
      <c r="E15" s="27">
        <v>1972</v>
      </c>
      <c r="F15" s="28" t="s">
        <v>27</v>
      </c>
      <c r="G15" s="28"/>
      <c r="H15" s="24">
        <v>90</v>
      </c>
      <c r="I15" s="24">
        <v>92</v>
      </c>
      <c r="J15" s="24">
        <v>68</v>
      </c>
      <c r="K15" s="25">
        <v>250</v>
      </c>
      <c r="L15" s="24">
        <v>88</v>
      </c>
      <c r="M15" s="24">
        <v>90</v>
      </c>
      <c r="N15" s="24">
        <v>86</v>
      </c>
      <c r="O15" s="25">
        <v>264</v>
      </c>
      <c r="P15" s="25">
        <v>514</v>
      </c>
      <c r="Q15" s="38">
        <v>4</v>
      </c>
      <c r="R15" s="12" t="s">
        <v>21</v>
      </c>
      <c r="S15" s="12">
        <v>2</v>
      </c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</row>
    <row r="16" spans="1:52" ht="16" x14ac:dyDescent="0.2">
      <c r="A16" s="24" t="s">
        <v>43</v>
      </c>
      <c r="B16" s="24"/>
      <c r="C16" s="19" t="s">
        <v>29</v>
      </c>
      <c r="D16" s="28" t="s">
        <v>47</v>
      </c>
      <c r="E16" s="27">
        <v>1944</v>
      </c>
      <c r="F16" s="28" t="s">
        <v>27</v>
      </c>
      <c r="G16" s="28"/>
      <c r="H16" s="24">
        <v>81</v>
      </c>
      <c r="I16" s="24">
        <v>74</v>
      </c>
      <c r="J16" s="24">
        <v>71</v>
      </c>
      <c r="K16" s="25">
        <v>226</v>
      </c>
      <c r="L16" s="24">
        <v>91</v>
      </c>
      <c r="M16" s="24">
        <v>61</v>
      </c>
      <c r="N16" s="24">
        <v>79</v>
      </c>
      <c r="O16" s="25">
        <v>231</v>
      </c>
      <c r="P16" s="25">
        <v>457</v>
      </c>
      <c r="Q16" s="38">
        <v>3</v>
      </c>
      <c r="R16" s="12"/>
      <c r="S16" s="12">
        <v>1</v>
      </c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</row>
  </sheetData>
  <sheetProtection selectLockedCells="1" selectUnlockedCells="1"/>
  <mergeCells count="4">
    <mergeCell ref="A1:Q1"/>
    <mergeCell ref="P2:R2"/>
    <mergeCell ref="H6:K6"/>
    <mergeCell ref="L6:O6"/>
  </mergeCells>
  <pageMargins left="0.75" right="0.75" top="1" bottom="1" header="0.51180555555555551" footer="0.51180555555555551"/>
  <pageSetup paperSize="9" scale="77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vabap M</vt:lpstr>
      <vt:lpstr>3x20 </vt:lpstr>
      <vt:lpstr>3x40 </vt:lpstr>
      <vt:lpstr>30+30 M</vt:lpstr>
      <vt:lpstr>30+30 N</vt:lpstr>
      <vt:lpstr>60 lam M</vt:lpstr>
      <vt:lpstr>60 lam N</vt:lpstr>
      <vt:lpstr>20+20+20 M</vt:lpstr>
      <vt:lpstr>olümpia</vt:lpstr>
      <vt:lpstr>jms 30+30</vt:lpstr>
      <vt:lpstr>jms 20+20</vt:lpstr>
      <vt:lpstr>žürii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2017-05-08T13:09:20Z</dcterms:created>
  <dcterms:modified xsi:type="dcterms:W3CDTF">2017-05-08T13:09:20Z</dcterms:modified>
</cp:coreProperties>
</file>