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reeelmisteaastatetulemused_/"/>
    </mc:Choice>
  </mc:AlternateContent>
  <bookViews>
    <workbookView xWindow="0" yWindow="460" windowWidth="16160" windowHeight="10240" firstSheet="12" activeTab="12"/>
  </bookViews>
  <sheets>
    <sheet name=" Vabap." sheetId="1" r:id="rId1"/>
    <sheet name="vstk. vabap" sheetId="5" r:id="rId2"/>
    <sheet name="SP 30+30 N,NJ" sheetId="23" r:id="rId3"/>
    <sheet name="vstk. 30+30 N" sheetId="6" r:id="rId4"/>
    <sheet name="3x20 N, NJ" sheetId="10" r:id="rId5"/>
    <sheet name="vstk 3x20" sheetId="15" r:id="rId6"/>
    <sheet name="3x40 M,MJ" sheetId="11" r:id="rId7"/>
    <sheet name="vstk 3x40" sheetId="14" r:id="rId8"/>
    <sheet name="20+20+20 M, MJ" sheetId="12" r:id="rId9"/>
    <sheet name="20+20+20 VSTK" sheetId="24" r:id="rId10"/>
    <sheet name="30+30TK, SP MJ" sheetId="13" r:id="rId11"/>
    <sheet name="TK VSTK" sheetId="25" r:id="rId12"/>
    <sheet name="30+30 jms" sheetId="16" r:id="rId13"/>
    <sheet name="20+20 jms" sheetId="22" r:id="rId14"/>
    <sheet name="jms vstk" sheetId="26" r:id="rId15"/>
    <sheet name="60 lam N, NJ" sheetId="17" r:id="rId16"/>
    <sheet name="60 lam M, MJ" sheetId="18" r:id="rId17"/>
    <sheet name="vstk 60 lam M" sheetId="21" r:id="rId18"/>
    <sheet name="olümpia" sheetId="19" r:id="rId19"/>
    <sheet name="vstk olümpia " sheetId="20" r:id="rId20"/>
    <sheet name="kohtunikud" sheetId="28" r:id="rId21"/>
    <sheet name="Sheet1" sheetId="29" r:id="rId22"/>
  </sheets>
  <definedNames>
    <definedName name="_xlnm.Print_Area" localSheetId="0">' Vabap.'!$A$1:$O$49</definedName>
    <definedName name="_xlnm.Print_Area" localSheetId="13">'20+20 jms'!$A$1:$N$25</definedName>
    <definedName name="_xlnm.Print_Area" localSheetId="12">'30+30 jms'!$A$1:$O$26</definedName>
    <definedName name="_xlnm.Print_Area" localSheetId="10">'30+30TK, SP MJ'!$A$1:$Q$46</definedName>
    <definedName name="_xlnm.Print_Area" localSheetId="4">'3x20 N, NJ'!$A$1:$T$35</definedName>
    <definedName name="_xlnm.Print_Area" localSheetId="6">'3x40 M,MJ'!$A$1:$X$47</definedName>
    <definedName name="_xlnm.Print_Area" localSheetId="16">'60 lam M, MJ'!$A$1:$N$132</definedName>
    <definedName name="_xlnm.Print_Area" localSheetId="15">'60 lam N, NJ'!$A$1:$N$99</definedName>
    <definedName name="_xlnm.Print_Area" localSheetId="14">'jms vstk'!$A$1:$H$44</definedName>
    <definedName name="_xlnm.Print_Area" localSheetId="18">olümpia!$A$1:$P$51</definedName>
    <definedName name="_xlnm.Print_Area" localSheetId="2">'SP 30+30 N,NJ'!$A$1:$P$66</definedName>
    <definedName name="_xlnm.Print_Area" localSheetId="11">'TK VSTK'!$A$1:$G$25</definedName>
    <definedName name="_xlnm.Print_Area" localSheetId="5">'vstk 3x20'!$A$1:$G$31</definedName>
    <definedName name="_xlnm.Print_Area" localSheetId="7">'vstk 3x40'!$A$1:$G$30</definedName>
    <definedName name="_xlnm.Print_Area" localSheetId="17">'vstk 60 lam M'!$A$1:$G$48</definedName>
    <definedName name="_xlnm.Print_Area" localSheetId="19">'vstk olümpia '!$A$1:$G$34</definedName>
    <definedName name="_xlnm.Print_Area" localSheetId="3">'vstk. 30+30 N'!$A$1:$G$34</definedName>
    <definedName name="_xlnm.Print_Area" localSheetId="1">'vstk. vabap'!$A$1:$G$42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5" i="23" l="1"/>
  <c r="N7" i="23"/>
  <c r="P10" i="23"/>
  <c r="P12" i="23"/>
  <c r="K17" i="23"/>
  <c r="K18" i="23"/>
  <c r="K19" i="23"/>
  <c r="K20" i="23"/>
  <c r="K21" i="23"/>
  <c r="K22" i="23"/>
  <c r="K23" i="23"/>
  <c r="K24" i="23"/>
  <c r="N6" i="19"/>
  <c r="N10" i="19"/>
  <c r="N8" i="19"/>
  <c r="N9" i="19"/>
  <c r="N7" i="19"/>
  <c r="N5" i="19"/>
</calcChain>
</file>

<file path=xl/sharedStrings.xml><?xml version="1.0" encoding="utf-8"?>
<sst xmlns="http://schemas.openxmlformats.org/spreadsheetml/2006/main" count="3190" uniqueCount="566">
  <si>
    <t xml:space="preserve">Eesti meistrivõistlused </t>
  </si>
  <si>
    <t>Koht</t>
  </si>
  <si>
    <t>Eesnimi</t>
  </si>
  <si>
    <t>Perekonnanimi</t>
  </si>
  <si>
    <t>S.a.</t>
  </si>
  <si>
    <t>Klubi</t>
  </si>
  <si>
    <t>Seeriad</t>
  </si>
  <si>
    <t>Summa</t>
  </si>
  <si>
    <t>I</t>
  </si>
  <si>
    <t>Andu</t>
  </si>
  <si>
    <t>HEINSOO</t>
  </si>
  <si>
    <t>Põlva LSK</t>
  </si>
  <si>
    <t>II</t>
  </si>
  <si>
    <t>Sergei</t>
  </si>
  <si>
    <t>POTAŠEV</t>
  </si>
  <si>
    <t>Narva LSK</t>
  </si>
  <si>
    <t>III</t>
  </si>
  <si>
    <t>KL MäLK</t>
  </si>
  <si>
    <t>4.</t>
  </si>
  <si>
    <t>Andrei</t>
  </si>
  <si>
    <t>BRENKIN</t>
  </si>
  <si>
    <t>5.</t>
  </si>
  <si>
    <t>Argo</t>
  </si>
  <si>
    <t>KURG</t>
  </si>
  <si>
    <t>6.</t>
  </si>
  <si>
    <t>Reijo</t>
  </si>
  <si>
    <t>VIROLAINEN</t>
  </si>
  <si>
    <t>Elva LSK</t>
  </si>
  <si>
    <t>7.</t>
  </si>
  <si>
    <t>Peeter</t>
  </si>
  <si>
    <t>PUIO</t>
  </si>
  <si>
    <t>8.</t>
  </si>
  <si>
    <t>Karl-Adam</t>
  </si>
  <si>
    <t>KAUSTEL</t>
  </si>
  <si>
    <t>SK Haapsalu</t>
  </si>
  <si>
    <t>9.</t>
  </si>
  <si>
    <t>Fred</t>
  </si>
  <si>
    <t>RAUKAS</t>
  </si>
  <si>
    <t>Audentese SK</t>
  </si>
  <si>
    <t>10.</t>
  </si>
  <si>
    <t>11.</t>
  </si>
  <si>
    <t>Aivar</t>
  </si>
  <si>
    <t>VANAKAMAR</t>
  </si>
  <si>
    <t>12.</t>
  </si>
  <si>
    <t>Märt</t>
  </si>
  <si>
    <t>ORRO</t>
  </si>
  <si>
    <t>13.</t>
  </si>
  <si>
    <t>Artjom</t>
  </si>
  <si>
    <t>FROJAN</t>
  </si>
  <si>
    <t>14.</t>
  </si>
  <si>
    <t>Endel</t>
  </si>
  <si>
    <t>JÄRV</t>
  </si>
  <si>
    <t>15.</t>
  </si>
  <si>
    <t>16.</t>
  </si>
  <si>
    <t>17.</t>
  </si>
  <si>
    <t>18.</t>
  </si>
  <si>
    <t>KAJALAINEN</t>
  </si>
  <si>
    <t>19.</t>
  </si>
  <si>
    <t>Rain</t>
  </si>
  <si>
    <t>KRUSTA</t>
  </si>
  <si>
    <t>20.</t>
  </si>
  <si>
    <t>21.</t>
  </si>
  <si>
    <t>Heldur</t>
  </si>
  <si>
    <t>KURIG</t>
  </si>
  <si>
    <t>22.</t>
  </si>
  <si>
    <t>Erko</t>
  </si>
  <si>
    <t>VILBA</t>
  </si>
  <si>
    <t>23.</t>
  </si>
  <si>
    <t>Margus</t>
  </si>
  <si>
    <t>ANDRESSON</t>
  </si>
  <si>
    <t>24.</t>
  </si>
  <si>
    <t>25.</t>
  </si>
  <si>
    <t>26.</t>
  </si>
  <si>
    <t>27.</t>
  </si>
  <si>
    <t>UHEK</t>
  </si>
  <si>
    <t>OLESK</t>
  </si>
  <si>
    <t>Põlva SpK</t>
  </si>
  <si>
    <t>Viljandi SpK</t>
  </si>
  <si>
    <t>Valga LK</t>
  </si>
  <si>
    <t>Ott</t>
  </si>
  <si>
    <t>KALJURA</t>
  </si>
  <si>
    <t>Hans</t>
  </si>
  <si>
    <t>LEIS</t>
  </si>
  <si>
    <t>Allan</t>
  </si>
  <si>
    <t>KASK</t>
  </si>
  <si>
    <t>Stanislav</t>
  </si>
  <si>
    <t>BOLDÕREV</t>
  </si>
  <si>
    <t>GULJAJEV</t>
  </si>
  <si>
    <t>Alvar</t>
  </si>
  <si>
    <t>VIILO</t>
  </si>
  <si>
    <t>Andres</t>
  </si>
  <si>
    <t>KRUUSMA</t>
  </si>
  <si>
    <t>Ringmärk</t>
  </si>
  <si>
    <t>Ilmuv märk</t>
  </si>
  <si>
    <t>Kristina</t>
  </si>
  <si>
    <t>KIISK</t>
  </si>
  <si>
    <t>Järvamaa LSK</t>
  </si>
  <si>
    <t>Teele</t>
  </si>
  <si>
    <t>SMIRNOV</t>
  </si>
  <si>
    <t>Kaiu LK</t>
  </si>
  <si>
    <t>Triin</t>
  </si>
  <si>
    <t>TÄHTLA</t>
  </si>
  <si>
    <t>Oksana</t>
  </si>
  <si>
    <t>ROOSTFELDT-ALLAS</t>
  </si>
  <si>
    <t>Veera</t>
  </si>
  <si>
    <t>RUMJANTSEVA</t>
  </si>
  <si>
    <t>Kairi</t>
  </si>
  <si>
    <t>Viljandi LK</t>
  </si>
  <si>
    <t>KUUSIK</t>
  </si>
  <si>
    <t>Kristel</t>
  </si>
  <si>
    <t>KAASIKU</t>
  </si>
  <si>
    <t>Olga</t>
  </si>
  <si>
    <t>BOITSOVA</t>
  </si>
  <si>
    <t>Mariliis</t>
  </si>
  <si>
    <t>TIISLER</t>
  </si>
  <si>
    <t>Ülenurme GSK</t>
  </si>
  <si>
    <t>ZAHHAROVA</t>
  </si>
  <si>
    <t>Leane</t>
  </si>
  <si>
    <t>LETNER</t>
  </si>
  <si>
    <t>KÕIV</t>
  </si>
  <si>
    <t>Anastassia</t>
  </si>
  <si>
    <t>ŠIHRANOVA</t>
  </si>
  <si>
    <t>Maire</t>
  </si>
  <si>
    <t>LIIDLEIN</t>
  </si>
  <si>
    <t>Kaisa</t>
  </si>
  <si>
    <t>Kätlin</t>
  </si>
  <si>
    <t>KALLAS</t>
  </si>
  <si>
    <t>Merje</t>
  </si>
  <si>
    <t>TENSO</t>
  </si>
  <si>
    <t>Kerli</t>
  </si>
  <si>
    <t>NELJAS</t>
  </si>
  <si>
    <t>Kairi-Liis</t>
  </si>
  <si>
    <t>ROONURM</t>
  </si>
  <si>
    <t>Sten-Erik</t>
  </si>
  <si>
    <t>LINK</t>
  </si>
  <si>
    <t>60l Vabapüstol Mehed Võistkondlik</t>
  </si>
  <si>
    <t>Võistkond</t>
  </si>
  <si>
    <t>Tulemus</t>
  </si>
  <si>
    <t>1.</t>
  </si>
  <si>
    <t>2.</t>
  </si>
  <si>
    <t>3.</t>
  </si>
  <si>
    <t>KL MäLK I</t>
  </si>
  <si>
    <t>KL MäLK II</t>
  </si>
  <si>
    <t>SK Haapsalu I</t>
  </si>
  <si>
    <t>SK Haapsalu II</t>
  </si>
  <si>
    <t>F</t>
  </si>
  <si>
    <t>Poolfinaal</t>
  </si>
  <si>
    <t>5-lasulised seeriad</t>
  </si>
  <si>
    <t>∑</t>
  </si>
  <si>
    <t>KL</t>
  </si>
  <si>
    <t>KV</t>
  </si>
  <si>
    <t>Finaal  25m püstol  naised</t>
  </si>
  <si>
    <t>Medalimatšid</t>
  </si>
  <si>
    <t>Kaitsejõudude SK</t>
  </si>
  <si>
    <t>K.m.</t>
  </si>
  <si>
    <t>P.m.</t>
  </si>
  <si>
    <t>T</t>
  </si>
  <si>
    <t>P</t>
  </si>
  <si>
    <t>∑ P</t>
  </si>
  <si>
    <t>Tabamused</t>
  </si>
  <si>
    <t>Kristiina Kai</t>
  </si>
  <si>
    <t>M</t>
  </si>
  <si>
    <t>Finaal</t>
  </si>
  <si>
    <t>ER</t>
  </si>
  <si>
    <t>Peep Sõber    570       1979 Ventspils</t>
  </si>
  <si>
    <t>ER   1653   Dünamo (Raivo Tahur;Vello Orav; Raal Kurus)  1985  Elva</t>
  </si>
  <si>
    <t>Alvi Krusta        589      1999   Tallinn</t>
  </si>
  <si>
    <t>Triin Roostfeldt  574      2003   Elva</t>
  </si>
  <si>
    <t>EJR</t>
  </si>
  <si>
    <t xml:space="preserve">ER  1712  Järvamaa LSK  (Marie Maarend;Inna Rose; Maire Arro)   2001  Elva </t>
  </si>
  <si>
    <t>30+30l spordipüstol naised võistkondlik</t>
  </si>
  <si>
    <t>Tarmo Pärnaku    542      2007  Elva</t>
  </si>
  <si>
    <t>Grete</t>
  </si>
  <si>
    <t>10*</t>
  </si>
  <si>
    <t>Püsti</t>
  </si>
  <si>
    <t>Lamades</t>
  </si>
  <si>
    <t>Põlvelt</t>
  </si>
  <si>
    <t>Sise</t>
  </si>
  <si>
    <t>3x20l Standard Naisjuuniorid</t>
  </si>
  <si>
    <t>3x20l Standard Naised</t>
  </si>
  <si>
    <t>Kristjan</t>
  </si>
  <si>
    <t>3x40l Standard Meesjuuniorid</t>
  </si>
  <si>
    <t>Tarmo</t>
  </si>
  <si>
    <t>Aivo</t>
  </si>
  <si>
    <t>Vladislav</t>
  </si>
  <si>
    <t>3x40l Standard Mehed</t>
  </si>
  <si>
    <t>VIIRA</t>
  </si>
  <si>
    <t>Hendry</t>
  </si>
  <si>
    <t>10"</t>
  </si>
  <si>
    <t>20"</t>
  </si>
  <si>
    <t>150"</t>
  </si>
  <si>
    <t>20+20+20l Standardpüstol Meesjuuniorid</t>
  </si>
  <si>
    <t>20+20+20l Standardpüstol Mehed</t>
  </si>
  <si>
    <t>30+30l Spordipüstol Meesjuuniorid</t>
  </si>
  <si>
    <t>ü.l.</t>
  </si>
  <si>
    <t>30+30l TK püstol Mehed</t>
  </si>
  <si>
    <t>3x40l Standard Mehed Võistkondlik</t>
  </si>
  <si>
    <t>3x20l Standard Naised Võistkondlik</t>
  </si>
  <si>
    <t>TAAL</t>
  </si>
  <si>
    <t>Arles</t>
  </si>
  <si>
    <t>Kiire jooks</t>
  </si>
  <si>
    <t>Aeglane jooks</t>
  </si>
  <si>
    <t>30+30l Jooksev metssiga   Mehed</t>
  </si>
  <si>
    <t>Eesti meistrivõistlused</t>
  </si>
  <si>
    <t>60l Lamades Naisjuuniorid</t>
  </si>
  <si>
    <t>60l Lamades Naised</t>
  </si>
  <si>
    <t>60l Lamades Meesjuuniorid</t>
  </si>
  <si>
    <t>34.</t>
  </si>
  <si>
    <t>33.</t>
  </si>
  <si>
    <t>32.</t>
  </si>
  <si>
    <t>31.</t>
  </si>
  <si>
    <t>30.</t>
  </si>
  <si>
    <t>29.</t>
  </si>
  <si>
    <t>28.</t>
  </si>
  <si>
    <t>60l Lamades Mehed</t>
  </si>
  <si>
    <t>II pool</t>
  </si>
  <si>
    <t>I pool</t>
  </si>
  <si>
    <t>Olümpiakiirlaskmine Meesjuuniorid</t>
  </si>
  <si>
    <t>Olümpiakiirlaskmine Mehed</t>
  </si>
  <si>
    <t>Olümpiakiirlaskmine Mehed Võistkondlik</t>
  </si>
  <si>
    <t>60l Lamades Mehed Võistkondlik</t>
  </si>
  <si>
    <t>Segajooksud</t>
  </si>
  <si>
    <t>TUI</t>
  </si>
  <si>
    <t>Nemo</t>
  </si>
  <si>
    <t>TABUR</t>
  </si>
  <si>
    <t>UIBOAID</t>
  </si>
  <si>
    <t>JUURAK</t>
  </si>
  <si>
    <t>Jaagok</t>
  </si>
  <si>
    <t>Hilari</t>
  </si>
  <si>
    <t>JUCHNEWITSCH</t>
  </si>
  <si>
    <t>26. juuni 2015 Elva</t>
  </si>
  <si>
    <t>Leini</t>
  </si>
  <si>
    <t>LIIV</t>
  </si>
  <si>
    <t>ARRO</t>
  </si>
  <si>
    <t>Janika</t>
  </si>
  <si>
    <t>BRAUER</t>
  </si>
  <si>
    <t>Ellen</t>
  </si>
  <si>
    <t>KANGILASKI</t>
  </si>
  <si>
    <t>SAMMAL</t>
  </si>
  <si>
    <t>Kristin</t>
  </si>
  <si>
    <t>KIRILLOV</t>
  </si>
  <si>
    <t>6.11.7.1.</t>
  </si>
  <si>
    <t>28. juuni 2015 Elva</t>
  </si>
  <si>
    <t>27. juuni 2015 Elva</t>
  </si>
  <si>
    <t>Eesti meistrivõistlused 2015</t>
  </si>
  <si>
    <t>26. juuni 2015  Elva</t>
  </si>
  <si>
    <t>60l Vabapüstol Mehed</t>
  </si>
  <si>
    <t>Perenimi</t>
  </si>
  <si>
    <t>Kalle</t>
  </si>
  <si>
    <t>TOOMET</t>
  </si>
  <si>
    <t>MEESAK</t>
  </si>
  <si>
    <t>60l Vabapüstol Meesjuuniorid</t>
  </si>
  <si>
    <t>POLJAKOV</t>
  </si>
  <si>
    <t>Kirill</t>
  </si>
  <si>
    <t>LEPMAN</t>
  </si>
  <si>
    <t>Ekke Alar</t>
  </si>
  <si>
    <t>TOOMINGAS</t>
  </si>
  <si>
    <t>Anni</t>
  </si>
  <si>
    <t>SOOPA</t>
  </si>
  <si>
    <t>Andra</t>
  </si>
  <si>
    <t>RAMMO</t>
  </si>
  <si>
    <t>Janeli</t>
  </si>
  <si>
    <t>SANDER</t>
  </si>
  <si>
    <t>Laura-Liis</t>
  </si>
  <si>
    <t>VASSAR</t>
  </si>
  <si>
    <t>Kärt</t>
  </si>
  <si>
    <t>KURUS</t>
  </si>
  <si>
    <t>Lydia</t>
  </si>
  <si>
    <t>44;42</t>
  </si>
  <si>
    <t>44;47</t>
  </si>
  <si>
    <t>30+30l Spordipüstol Naisjuuniorid</t>
  </si>
  <si>
    <t>MÕTTUS</t>
  </si>
  <si>
    <t>Egne</t>
  </si>
  <si>
    <t>NIGUMANN</t>
  </si>
  <si>
    <t>Margot</t>
  </si>
  <si>
    <t>30+30l Spordipüstol Naised</t>
  </si>
  <si>
    <t>Kvalifikatsioon</t>
  </si>
  <si>
    <t>Allar</t>
  </si>
  <si>
    <t>MÜRK</t>
  </si>
  <si>
    <t>Raal</t>
  </si>
  <si>
    <t>Dmitri</t>
  </si>
  <si>
    <t>MAKSIMOV</t>
  </si>
  <si>
    <t>Meelis</t>
  </si>
  <si>
    <t>LEHTPUU</t>
  </si>
  <si>
    <t>Jaago</t>
  </si>
  <si>
    <t>Mihkel</t>
  </si>
  <si>
    <t>KASEMETS</t>
  </si>
  <si>
    <t>Lembit</t>
  </si>
  <si>
    <t>MITT</t>
  </si>
  <si>
    <t>SM</t>
  </si>
  <si>
    <t>Kiril</t>
  </si>
  <si>
    <t>Fjodor</t>
  </si>
  <si>
    <t>ORLOV</t>
  </si>
  <si>
    <t>Lars-Erik</t>
  </si>
  <si>
    <t>PEET</t>
  </si>
  <si>
    <t>Denis</t>
  </si>
  <si>
    <t>TIHHONOV</t>
  </si>
  <si>
    <t>Karl Gregor</t>
  </si>
  <si>
    <t>JAKK</t>
  </si>
  <si>
    <t>30+30l TK-püstol mehed võistkondlik</t>
  </si>
  <si>
    <t>20+20l standardpüstol mehed võistkondlik</t>
  </si>
  <si>
    <t>ER  Neeme Pajusaar  579    1997 Lvov</t>
  </si>
  <si>
    <t>EJR  Peeter Olesk  569  2013  Osijek</t>
  </si>
  <si>
    <t>Narva LSK I</t>
  </si>
  <si>
    <t>LUŠIN</t>
  </si>
  <si>
    <t>MIHHAILOV</t>
  </si>
  <si>
    <t>Anton</t>
  </si>
  <si>
    <t>OTVAGIN</t>
  </si>
  <si>
    <t>Ain</t>
  </si>
  <si>
    <t>MURU</t>
  </si>
  <si>
    <t>Janis</t>
  </si>
  <si>
    <t>AARNE</t>
  </si>
  <si>
    <t>Edik</t>
  </si>
  <si>
    <t>KOPPELMANN</t>
  </si>
  <si>
    <t>HUNT</t>
  </si>
  <si>
    <t>KUHI</t>
  </si>
  <si>
    <t>Siim</t>
  </si>
  <si>
    <t>TIRP</t>
  </si>
  <si>
    <t>Narva LSK II</t>
  </si>
  <si>
    <t>Konstantin</t>
  </si>
  <si>
    <t>LOGINOV</t>
  </si>
  <si>
    <t>Deniss</t>
  </si>
  <si>
    <t>VAKILOV</t>
  </si>
  <si>
    <t>Aleksei</t>
  </si>
  <si>
    <t>GRATŠOV</t>
  </si>
  <si>
    <t>Kuressaare NHK</t>
  </si>
  <si>
    <t>Andero</t>
  </si>
  <si>
    <t>LAURITS</t>
  </si>
  <si>
    <t>Neeme</t>
  </si>
  <si>
    <t>VIRVESTE</t>
  </si>
  <si>
    <t>Jarko</t>
  </si>
  <si>
    <t>SEEMA</t>
  </si>
  <si>
    <t>Raivo</t>
  </si>
  <si>
    <t>ROOSILEHT</t>
  </si>
  <si>
    <t>Kaur</t>
  </si>
  <si>
    <t>LAURIMAA</t>
  </si>
  <si>
    <t xml:space="preserve"> 2014 Elva</t>
  </si>
  <si>
    <t>Julia</t>
  </si>
  <si>
    <t>SOBOLEVA</t>
  </si>
  <si>
    <t>Valeria</t>
  </si>
  <si>
    <t>KOLJUHHINA</t>
  </si>
  <si>
    <t>ŠKABARA</t>
  </si>
  <si>
    <t>Ljudmila</t>
  </si>
  <si>
    <t>KORTŠAGINA</t>
  </si>
  <si>
    <t>Marina</t>
  </si>
  <si>
    <t>GRODETSKAJA</t>
  </si>
  <si>
    <t>Olivia-Stella</t>
  </si>
  <si>
    <t>SALM</t>
  </si>
  <si>
    <t>Tuuli</t>
  </si>
  <si>
    <t>KÜBARSEPP</t>
  </si>
  <si>
    <t>Ele</t>
  </si>
  <si>
    <t>LOOT</t>
  </si>
  <si>
    <t>Karita</t>
  </si>
  <si>
    <t>ERS</t>
  </si>
  <si>
    <t>Anette Caroline</t>
  </si>
  <si>
    <t>KÕRE</t>
  </si>
  <si>
    <t>Kadri</t>
  </si>
  <si>
    <t>IRDT</t>
  </si>
  <si>
    <t>Katrin</t>
  </si>
  <si>
    <t>SMIRNOVA</t>
  </si>
  <si>
    <t>BOBÕLEVA</t>
  </si>
  <si>
    <t>Evelin</t>
  </si>
  <si>
    <t>METS</t>
  </si>
  <si>
    <t xml:space="preserve">ER  1707 Narva LSK (Julia Soboleva, Valeria Koljuhhina, Jelena Potaševa) </t>
  </si>
  <si>
    <t>2013 Elva</t>
  </si>
  <si>
    <t>ER  Raal Kurus  589  1998  Vodja</t>
  </si>
  <si>
    <t>EJR  Peeter Olesk  590 2013  Elva</t>
  </si>
  <si>
    <t>Artur</t>
  </si>
  <si>
    <t>FEDOROV</t>
  </si>
  <si>
    <t>katk.</t>
  </si>
  <si>
    <t>Lauri</t>
  </si>
  <si>
    <t>ERM</t>
  </si>
  <si>
    <t>Lennart</t>
  </si>
  <si>
    <t>PRUULI</t>
  </si>
  <si>
    <t>Marek</t>
  </si>
  <si>
    <t>TAMM</t>
  </si>
  <si>
    <t>RUSSKA</t>
  </si>
  <si>
    <t>Jüri</t>
  </si>
  <si>
    <t>KILVITS</t>
  </si>
  <si>
    <t>Liivo</t>
  </si>
  <si>
    <t>VALGMA</t>
  </si>
  <si>
    <t>Marko</t>
  </si>
  <si>
    <t>AIGRO</t>
  </si>
  <si>
    <t>Ants</t>
  </si>
  <si>
    <t>PERTELSON</t>
  </si>
  <si>
    <t>Siim Christian</t>
  </si>
  <si>
    <t>REPPO-SIREL</t>
  </si>
  <si>
    <t>Martten</t>
  </si>
  <si>
    <t>TIITSMA</t>
  </si>
  <si>
    <t>Vitali</t>
  </si>
  <si>
    <t>ADINETS</t>
  </si>
  <si>
    <t>Silver</t>
  </si>
  <si>
    <t>LOORENS</t>
  </si>
  <si>
    <t>ERT</t>
  </si>
  <si>
    <t>Eerik</t>
  </si>
  <si>
    <t>SALF</t>
  </si>
  <si>
    <t>Jürgen-Johannes</t>
  </si>
  <si>
    <t>JÜRIÖÖ</t>
  </si>
  <si>
    <t>LOPP</t>
  </si>
  <si>
    <t>Kaido</t>
  </si>
  <si>
    <t>KRUUSAMÄE</t>
  </si>
  <si>
    <t xml:space="preserve">ER Meelis Kiisk  1156  2014 Fort Benning </t>
  </si>
  <si>
    <t>EJR  Anton Farforovski  1139  2014 Elva</t>
  </si>
  <si>
    <t>Anžela</t>
  </si>
  <si>
    <t>VORONOVA</t>
  </si>
  <si>
    <t>Karina</t>
  </si>
  <si>
    <t>KOTKAS</t>
  </si>
  <si>
    <t>SK Tervis</t>
  </si>
  <si>
    <t>Signe</t>
  </si>
  <si>
    <t>SARIK</t>
  </si>
  <si>
    <t xml:space="preserve">ER  Anžela Voronova  586  2013  München  </t>
  </si>
  <si>
    <t>EJR  Julia Soboleva  579  2013  Elva</t>
  </si>
  <si>
    <t>Terje</t>
  </si>
  <si>
    <t>Marjana-Kristiina</t>
  </si>
  <si>
    <t>MERONEN</t>
  </si>
  <si>
    <t>Marianne</t>
  </si>
  <si>
    <t>TAVITS</t>
  </si>
  <si>
    <t>Kaisa-Mai</t>
  </si>
  <si>
    <t>KALLASTE</t>
  </si>
  <si>
    <t>Mari</t>
  </si>
  <si>
    <t>TIITSON</t>
  </si>
  <si>
    <t>Karoline</t>
  </si>
  <si>
    <t>MALK</t>
  </si>
  <si>
    <t>EFR</t>
  </si>
  <si>
    <t>Indrek</t>
  </si>
  <si>
    <t>TOMBAK</t>
  </si>
  <si>
    <t>Koeru LSK</t>
  </si>
  <si>
    <t>Jaanus</t>
  </si>
  <si>
    <t>MUGU</t>
  </si>
  <si>
    <t>Väino</t>
  </si>
  <si>
    <t>ELLER</t>
  </si>
  <si>
    <t>Hillar</t>
  </si>
  <si>
    <t>Juri</t>
  </si>
  <si>
    <t>SIZONENKO</t>
  </si>
  <si>
    <t>Toomas</t>
  </si>
  <si>
    <t>HALLIK</t>
  </si>
  <si>
    <t>Aleksandr</t>
  </si>
  <si>
    <t>UTROBIN</t>
  </si>
  <si>
    <t>Endi</t>
  </si>
  <si>
    <t>TÕNISMA</t>
  </si>
  <si>
    <t>Alar</t>
  </si>
  <si>
    <t>HEINSAAR</t>
  </si>
  <si>
    <t>KAARNA</t>
  </si>
  <si>
    <t>Viljar</t>
  </si>
  <si>
    <t>NOOR</t>
  </si>
  <si>
    <t>Elmet</t>
  </si>
  <si>
    <t>ORASSON</t>
  </si>
  <si>
    <t>Hannes</t>
  </si>
  <si>
    <t>KRUUS</t>
  </si>
  <si>
    <t>SUSS</t>
  </si>
  <si>
    <t>Arvi</t>
  </si>
  <si>
    <t>SUVI</t>
  </si>
  <si>
    <t>PV SKK</t>
  </si>
  <si>
    <t>Tõives</t>
  </si>
  <si>
    <t>RAUDSAAR</t>
  </si>
  <si>
    <t>Jevgeni</t>
  </si>
  <si>
    <t>VARBA</t>
  </si>
  <si>
    <t>Gennadi</t>
  </si>
  <si>
    <t>HANSEN</t>
  </si>
  <si>
    <t>ER  Aleksandr Utrobin 593  1983 Moskva</t>
  </si>
  <si>
    <t>KL MäLK III</t>
  </si>
  <si>
    <t>KL MäLK IV</t>
  </si>
  <si>
    <t>Jooksev metssiga 30+30l  mehed võistkondlik</t>
  </si>
  <si>
    <t>ER 3375 Narva LSK (Anton Farforovski, Vladislav Lušin, Konstantin Loginov)</t>
  </si>
  <si>
    <t>Svetlana</t>
  </si>
  <si>
    <t>DOLEDUTKO</t>
  </si>
  <si>
    <t>Krislin</t>
  </si>
  <si>
    <t>SOON</t>
  </si>
  <si>
    <t>FARFOROVSKI</t>
  </si>
  <si>
    <t>Andreas</t>
  </si>
  <si>
    <t>MASPANOV</t>
  </si>
  <si>
    <t>UIN</t>
  </si>
  <si>
    <t>ARO</t>
  </si>
  <si>
    <t>SK EstaSport</t>
  </si>
  <si>
    <t>Heiti</t>
  </si>
  <si>
    <t>KUIMETS</t>
  </si>
  <si>
    <t>Oliver</t>
  </si>
  <si>
    <t>KUKS</t>
  </si>
  <si>
    <t>Mati</t>
  </si>
  <si>
    <t>NIGUL</t>
  </si>
  <si>
    <t>Valeri</t>
  </si>
  <si>
    <t>POREN</t>
  </si>
  <si>
    <t>SALONEN</t>
  </si>
  <si>
    <t>HEINJÄRV</t>
  </si>
  <si>
    <t>Janno</t>
  </si>
  <si>
    <t>MAIVEL</t>
  </si>
  <si>
    <t>Martin</t>
  </si>
  <si>
    <t>VENDELIN</t>
  </si>
  <si>
    <t>Mart Miikael</t>
  </si>
  <si>
    <t>HABICHT</t>
  </si>
  <si>
    <t>Kahru</t>
  </si>
  <si>
    <t>MÄNNIK</t>
  </si>
  <si>
    <t>Oskari</t>
  </si>
  <si>
    <t>TAMMIK</t>
  </si>
  <si>
    <t>ER Meelis Kiisk 623,7  2014  Granada</t>
  </si>
  <si>
    <t>EFR Lauri Erm 207,1  2014  Männiku</t>
  </si>
  <si>
    <t>35.</t>
  </si>
  <si>
    <t>36.</t>
  </si>
  <si>
    <t>37.</t>
  </si>
  <si>
    <t>EJFR Anton Farforovski 202,2  2013  Männiku</t>
  </si>
  <si>
    <t>EJR Anton Farforovski 613,7  2014  Männiku</t>
  </si>
  <si>
    <t>ER Aleksand Utrobin   392  1989  Elva</t>
  </si>
  <si>
    <t>20+20l  mix  Jooksev metssiga      Mehed</t>
  </si>
  <si>
    <t>20+20l mix  Jooksev metssiga   Mehed Võistkondlik</t>
  </si>
  <si>
    <t>EJR Valeria Koljuhhina  615,7  2014  Granada</t>
  </si>
  <si>
    <t>ER Anžela Voronova 620,1  2014  Granada</t>
  </si>
  <si>
    <t>SEPPI</t>
  </si>
  <si>
    <t>ER Peeter Olesk  577  2014  München</t>
  </si>
  <si>
    <t>EJR Peeter Olesk  573  2013  Männiku</t>
  </si>
  <si>
    <r>
      <t xml:space="preserve">Kaitsejõudude </t>
    </r>
    <r>
      <rPr>
        <sz val="11"/>
        <rFont val="Times New Roman"/>
        <family val="1"/>
        <charset val="186"/>
      </rPr>
      <t>SK</t>
    </r>
  </si>
  <si>
    <t>Põlva LSK I</t>
  </si>
  <si>
    <t>Põlva LSK II</t>
  </si>
  <si>
    <t>Põlva LSK III</t>
  </si>
  <si>
    <t>Narva LSK III</t>
  </si>
  <si>
    <t>EFR  Anžela Voronova 448,5  2013  Elva</t>
  </si>
  <si>
    <t>EJFR  Tuuli Kübarsepp  430,1  2014  Rokiškis</t>
  </si>
  <si>
    <t>Mari-Ann Erm</t>
  </si>
  <si>
    <t>Liivi Erm</t>
  </si>
  <si>
    <t>Sekretariaat</t>
  </si>
  <si>
    <t xml:space="preserve">abikohtunikud </t>
  </si>
  <si>
    <t>Märklehtede ettevalmistus    Ave Nigul</t>
  </si>
  <si>
    <t>Olev Juursalu</t>
  </si>
  <si>
    <t>Hannes Reinomägi</t>
  </si>
  <si>
    <t>Relvakontroll</t>
  </si>
  <si>
    <t>Hannes Kruus</t>
  </si>
  <si>
    <t>Margot Nigumann</t>
  </si>
  <si>
    <t>Tõives Raudsaar</t>
  </si>
  <si>
    <t>Jooksev metssiga 50m</t>
  </si>
  <si>
    <t>Tõnu Russka</t>
  </si>
  <si>
    <t>Tamar Tirp</t>
  </si>
  <si>
    <t>Andrus Rüütelmaa</t>
  </si>
  <si>
    <t>Matti Kanep</t>
  </si>
  <si>
    <t>Suur 50m</t>
  </si>
  <si>
    <t>Madis Nigul</t>
  </si>
  <si>
    <t>_ Sius Ascor</t>
  </si>
  <si>
    <t>Agu Nigul</t>
  </si>
  <si>
    <t>Väike 50m</t>
  </si>
  <si>
    <t>Ranno Krusta</t>
  </si>
  <si>
    <t>25 m tulejoone vanemkohtunik</t>
  </si>
  <si>
    <t>50m</t>
  </si>
  <si>
    <t>Ilme Põvvat</t>
  </si>
  <si>
    <t>25m</t>
  </si>
  <si>
    <t>Kärt Põvvat</t>
  </si>
  <si>
    <t>Irina Vassiljeva</t>
  </si>
  <si>
    <t>Pavel Skipidarov</t>
  </si>
  <si>
    <t>Alla Milogradskaja</t>
  </si>
  <si>
    <t>Kristiina Kivari</t>
  </si>
  <si>
    <t>Arvestuskohtunikud</t>
  </si>
  <si>
    <t>Larissa Peeters</t>
  </si>
  <si>
    <t>Arvestuse peakohtunik</t>
  </si>
  <si>
    <t>Aivo Roonurm</t>
  </si>
  <si>
    <t>Karl Kontor</t>
  </si>
  <si>
    <t>Korralduskomitee:</t>
  </si>
  <si>
    <t>Ellen Kangilaski</t>
  </si>
  <si>
    <t>Apellatsioonižürii:</t>
  </si>
  <si>
    <t>Mart Puusepp</t>
  </si>
  <si>
    <t>liikmed</t>
  </si>
  <si>
    <t>esimees</t>
  </si>
  <si>
    <t>Žürii :</t>
  </si>
  <si>
    <t>EESTI MEISTRIVÕISTLUSED 2015</t>
  </si>
  <si>
    <t>60l Lamades Naised Võistkondlik</t>
  </si>
  <si>
    <t>ER 1844,4 Eesti koondis ( Anžela Voronova, Karina Kotkas, Julia Soboleva) 2014 Granada</t>
  </si>
  <si>
    <t>ER 1656 Põlva LSK (Peeter Olesk, Mihkel Kasemets, Andu Heinsoo) 2013 Elva</t>
  </si>
  <si>
    <t>Sise-</t>
  </si>
  <si>
    <t>Jrk</t>
  </si>
  <si>
    <t>Tulemused täisarvudes klassinormideks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</si>
</sst>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.0"/>
  </numFmts>
  <fonts count="60" x14ac:knownFonts="1">
    <font>
      <sz val="10"/>
      <name val="Arial"/>
    </font>
    <font>
      <b/>
      <sz val="16"/>
      <name val="Times New Roman"/>
      <family val="1"/>
      <charset val="186"/>
    </font>
    <font>
      <b/>
      <sz val="12"/>
      <name val="Times New Roman"/>
      <family val="1"/>
      <charset val="186"/>
    </font>
    <font>
      <i/>
      <u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u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2"/>
      <name val="Times New Roman"/>
      <family val="1"/>
      <charset val="186"/>
    </font>
    <font>
      <i/>
      <u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2"/>
      <name val="Times New Roman"/>
      <family val="1"/>
      <charset val="186"/>
    </font>
    <font>
      <i/>
      <u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i/>
      <u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0"/>
      <name val="Arial"/>
      <family val="2"/>
      <charset val="186"/>
    </font>
    <font>
      <sz val="11"/>
      <name val="Arial"/>
      <family val="2"/>
      <charset val="186"/>
    </font>
    <font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i/>
      <u/>
      <sz val="12"/>
      <name val="Times New Roman"/>
      <family val="1"/>
    </font>
    <font>
      <i/>
      <u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0"/>
      <name val="Verdana"/>
      <family val="2"/>
      <charset val="186"/>
    </font>
    <font>
      <sz val="10"/>
      <color indexed="0"/>
      <name val="Verdana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i/>
      <u/>
      <sz val="12"/>
      <name val="Times New Roman"/>
      <family val="1"/>
      <charset val="186"/>
    </font>
    <font>
      <sz val="14"/>
      <name val="Arial"/>
      <family val="2"/>
      <charset val="186"/>
    </font>
    <font>
      <sz val="9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/>
      <diagonal style="thin">
        <color indexed="0"/>
      </diagonal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 style="thin">
        <color indexed="0"/>
      </diagonal>
    </border>
    <border>
      <left/>
      <right/>
      <top/>
      <bottom style="thin">
        <color auto="1"/>
      </bottom>
      <diagonal style="thin">
        <color indexed="0"/>
      </diagonal>
    </border>
    <border>
      <left style="thin">
        <color auto="1"/>
      </left>
      <right/>
      <top/>
      <bottom style="thin">
        <color auto="1"/>
      </bottom>
      <diagonal style="thin">
        <color indexed="0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1"/>
    <xf numFmtId="0" fontId="50" fillId="0" borderId="0"/>
    <xf numFmtId="0" fontId="43" fillId="0" borderId="0"/>
    <xf numFmtId="0" fontId="24" fillId="0" borderId="0"/>
  </cellStyleXfs>
  <cellXfs count="163">
    <xf numFmtId="0" fontId="0" fillId="0" borderId="1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/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9" fillId="0" borderId="1" xfId="0" applyFont="1" applyBorder="1"/>
    <xf numFmtId="0" fontId="20" fillId="0" borderId="1" xfId="0" applyFont="1" applyBorder="1" applyAlignment="1">
      <alignment horizontal="center"/>
    </xf>
    <xf numFmtId="0" fontId="21" fillId="0" borderId="1" xfId="0" applyFont="1" applyBorder="1"/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0" fillId="0" borderId="0" xfId="1"/>
    <xf numFmtId="0" fontId="51" fillId="0" borderId="0" xfId="1" applyFont="1"/>
    <xf numFmtId="0" fontId="52" fillId="0" borderId="0" xfId="1" applyFont="1"/>
    <xf numFmtId="0" fontId="53" fillId="0" borderId="0" xfId="1" applyFont="1"/>
    <xf numFmtId="0" fontId="52" fillId="0" borderId="0" xfId="1" applyFont="1" applyAlignment="1">
      <alignment horizontal="center"/>
    </xf>
    <xf numFmtId="0" fontId="53" fillId="0" borderId="2" xfId="1" applyFont="1" applyBorder="1" applyAlignment="1">
      <alignment horizontal="center"/>
    </xf>
    <xf numFmtId="0" fontId="53" fillId="0" borderId="3" xfId="1" applyFont="1" applyBorder="1" applyAlignment="1">
      <alignment horizontal="center"/>
    </xf>
    <xf numFmtId="0" fontId="53" fillId="0" borderId="4" xfId="1" applyFont="1" applyBorder="1" applyAlignment="1">
      <alignment horizontal="center"/>
    </xf>
    <xf numFmtId="0" fontId="53" fillId="0" borderId="5" xfId="1" applyFont="1" applyBorder="1" applyAlignment="1">
      <alignment horizontal="center"/>
    </xf>
    <xf numFmtId="0" fontId="53" fillId="0" borderId="6" xfId="1" applyFont="1" applyBorder="1" applyAlignment="1">
      <alignment horizontal="center"/>
    </xf>
    <xf numFmtId="0" fontId="53" fillId="0" borderId="0" xfId="1" applyFont="1" applyBorder="1" applyAlignment="1">
      <alignment horizontal="center"/>
    </xf>
    <xf numFmtId="0" fontId="54" fillId="0" borderId="0" xfId="1" applyFont="1" applyBorder="1" applyAlignment="1">
      <alignment horizontal="center"/>
    </xf>
    <xf numFmtId="0" fontId="24" fillId="0" borderId="1" xfId="0" applyFont="1"/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55" fillId="0" borderId="0" xfId="1" applyFont="1"/>
    <xf numFmtId="15" fontId="53" fillId="0" borderId="0" xfId="1" applyNumberFormat="1" applyFont="1" applyAlignment="1"/>
    <xf numFmtId="0" fontId="54" fillId="0" borderId="0" xfId="1" applyFont="1" applyAlignment="1">
      <alignment horizontal="center"/>
    </xf>
    <xf numFmtId="0" fontId="27" fillId="0" borderId="1" xfId="0" applyFont="1" applyBorder="1"/>
    <xf numFmtId="0" fontId="54" fillId="0" borderId="0" xfId="1" applyFont="1"/>
    <xf numFmtId="0" fontId="53" fillId="0" borderId="0" xfId="1" applyFont="1" applyAlignment="1">
      <alignment horizontal="center"/>
    </xf>
    <xf numFmtId="0" fontId="27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6" fillId="0" borderId="5" xfId="1" applyFont="1" applyBorder="1" applyAlignment="1">
      <alignment horizontal="center"/>
    </xf>
    <xf numFmtId="0" fontId="4" fillId="0" borderId="1" xfId="0" applyFont="1" applyAlignment="1">
      <alignment horizontal="center"/>
    </xf>
    <xf numFmtId="0" fontId="57" fillId="0" borderId="0" xfId="1" applyFont="1" applyAlignment="1">
      <alignment horizontal="center"/>
    </xf>
    <xf numFmtId="0" fontId="51" fillId="0" borderId="0" xfId="1" applyFont="1" applyBorder="1" applyAlignment="1">
      <alignment horizontal="center"/>
    </xf>
    <xf numFmtId="0" fontId="26" fillId="0" borderId="1" xfId="0" applyFont="1" applyAlignment="1">
      <alignment horizontal="center"/>
    </xf>
    <xf numFmtId="0" fontId="30" fillId="0" borderId="1" xfId="0" applyFont="1" applyAlignment="1">
      <alignment horizontal="center"/>
    </xf>
    <xf numFmtId="0" fontId="31" fillId="0" borderId="1" xfId="0" applyFont="1" applyAlignment="1">
      <alignment horizontal="center"/>
    </xf>
    <xf numFmtId="0" fontId="0" fillId="0" borderId="1" xfId="0" applyAlignment="1"/>
    <xf numFmtId="0" fontId="0" fillId="0" borderId="1" xfId="0" applyAlignment="1">
      <alignment horizontal="center"/>
    </xf>
    <xf numFmtId="0" fontId="4" fillId="0" borderId="1" xfId="0" applyFont="1" applyFill="1" applyBorder="1"/>
    <xf numFmtId="9" fontId="0" fillId="0" borderId="1" xfId="0" applyNumberFormat="1"/>
    <xf numFmtId="0" fontId="1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1" xfId="0" applyFont="1" applyBorder="1" applyAlignment="1">
      <alignment horizontal="left"/>
    </xf>
    <xf numFmtId="0" fontId="33" fillId="0" borderId="1" xfId="0" applyFont="1"/>
    <xf numFmtId="0" fontId="32" fillId="0" borderId="1" xfId="0" applyFont="1" applyBorder="1"/>
    <xf numFmtId="0" fontId="34" fillId="0" borderId="1" xfId="0" applyFont="1"/>
    <xf numFmtId="0" fontId="35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6" fillId="0" borderId="1" xfId="0" applyFont="1" applyBorder="1"/>
    <xf numFmtId="0" fontId="31" fillId="0" borderId="1" xfId="0" applyFont="1" applyBorder="1" applyAlignment="1">
      <alignment horizontal="center"/>
    </xf>
    <xf numFmtId="0" fontId="58" fillId="0" borderId="1" xfId="0" applyFont="1" applyBorder="1" applyAlignment="1">
      <alignment horizontal="center"/>
    </xf>
    <xf numFmtId="0" fontId="59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38" fillId="0" borderId="1" xfId="0" applyFont="1" applyBorder="1"/>
    <xf numFmtId="0" fontId="37" fillId="0" borderId="1" xfId="0" applyFont="1" applyBorder="1"/>
    <xf numFmtId="0" fontId="39" fillId="0" borderId="1" xfId="0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1" fillId="0" borderId="1" xfId="0" applyFont="1" applyBorder="1" applyAlignment="1"/>
    <xf numFmtId="0" fontId="0" fillId="0" borderId="1" xfId="0" applyAlignment="1">
      <alignment horizontal="left"/>
    </xf>
    <xf numFmtId="0" fontId="41" fillId="0" borderId="1" xfId="0" applyFont="1" applyBorder="1" applyAlignment="1">
      <alignment horizontal="center"/>
    </xf>
    <xf numFmtId="0" fontId="42" fillId="0" borderId="1" xfId="0" applyFont="1"/>
    <xf numFmtId="0" fontId="56" fillId="0" borderId="0" xfId="1" applyFont="1" applyBorder="1" applyAlignment="1">
      <alignment horizontal="center"/>
    </xf>
    <xf numFmtId="0" fontId="4" fillId="0" borderId="1" xfId="0" applyFont="1"/>
    <xf numFmtId="0" fontId="2" fillId="0" borderId="1" xfId="0" applyFont="1"/>
    <xf numFmtId="0" fontId="3" fillId="0" borderId="1" xfId="0" applyFont="1" applyAlignment="1">
      <alignment horizontal="center"/>
    </xf>
    <xf numFmtId="0" fontId="25" fillId="0" borderId="1" xfId="0" applyFont="1" applyAlignment="1">
      <alignment horizontal="center"/>
    </xf>
    <xf numFmtId="0" fontId="2" fillId="0" borderId="1" xfId="0" applyFont="1" applyAlignment="1">
      <alignment horizontal="center"/>
    </xf>
    <xf numFmtId="0" fontId="26" fillId="0" borderId="1" xfId="0" applyFont="1"/>
    <xf numFmtId="180" fontId="2" fillId="0" borderId="1" xfId="0" applyNumberFormat="1" applyFont="1" applyAlignment="1">
      <alignment horizontal="center"/>
    </xf>
    <xf numFmtId="0" fontId="43" fillId="0" borderId="0" xfId="2"/>
    <xf numFmtId="0" fontId="4" fillId="0" borderId="0" xfId="2" applyFont="1"/>
    <xf numFmtId="0" fontId="4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26" fillId="0" borderId="0" xfId="2" applyFont="1" applyAlignment="1">
      <alignment horizontal="left"/>
    </xf>
    <xf numFmtId="0" fontId="2" fillId="0" borderId="0" xfId="2" applyFont="1"/>
    <xf numFmtId="0" fontId="25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2" fillId="0" borderId="1" xfId="2" applyFont="1" applyBorder="1"/>
    <xf numFmtId="0" fontId="26" fillId="0" borderId="0" xfId="2" applyFont="1" applyAlignment="1">
      <alignment horizontal="center"/>
    </xf>
    <xf numFmtId="0" fontId="44" fillId="0" borderId="0" xfId="2" applyFont="1"/>
    <xf numFmtId="0" fontId="29" fillId="0" borderId="7" xfId="2" applyFont="1" applyBorder="1" applyAlignment="1">
      <alignment horizontal="center"/>
    </xf>
    <xf numFmtId="0" fontId="4" fillId="0" borderId="8" xfId="2" applyFont="1" applyFill="1" applyBorder="1" applyAlignment="1">
      <alignment horizontal="center"/>
    </xf>
    <xf numFmtId="0" fontId="28" fillId="0" borderId="8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28" fillId="0" borderId="1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27" fillId="0" borderId="1" xfId="2" applyFont="1" applyBorder="1" applyAlignment="1">
      <alignment horizontal="center"/>
    </xf>
    <xf numFmtId="0" fontId="29" fillId="0" borderId="9" xfId="2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3" fillId="0" borderId="8" xfId="2" applyBorder="1"/>
    <xf numFmtId="0" fontId="43" fillId="0" borderId="0" xfId="2" applyBorder="1"/>
    <xf numFmtId="0" fontId="43" fillId="0" borderId="1" xfId="2" applyBorder="1"/>
    <xf numFmtId="0" fontId="27" fillId="0" borderId="0" xfId="2" applyFont="1" applyBorder="1"/>
    <xf numFmtId="0" fontId="2" fillId="0" borderId="0" xfId="2" applyFont="1" applyBorder="1"/>
    <xf numFmtId="0" fontId="43" fillId="0" borderId="6" xfId="2" applyBorder="1"/>
    <xf numFmtId="0" fontId="43" fillId="0" borderId="0" xfId="2" applyAlignment="1">
      <alignment horizontal="center"/>
    </xf>
    <xf numFmtId="0" fontId="54" fillId="0" borderId="6" xfId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7" fillId="0" borderId="1" xfId="0" applyFont="1"/>
    <xf numFmtId="180" fontId="2" fillId="0" borderId="1" xfId="0" applyNumberFormat="1" applyFont="1" applyFill="1" applyBorder="1" applyAlignment="1">
      <alignment horizontal="center"/>
    </xf>
    <xf numFmtId="0" fontId="45" fillId="0" borderId="1" xfId="0" applyFont="1"/>
    <xf numFmtId="0" fontId="46" fillId="0" borderId="1" xfId="0" applyFont="1"/>
    <xf numFmtId="180" fontId="46" fillId="0" borderId="1" xfId="0" applyNumberFormat="1" applyFont="1" applyAlignment="1">
      <alignment horizontal="center"/>
    </xf>
    <xf numFmtId="0" fontId="36" fillId="0" borderId="1" xfId="0" applyFont="1"/>
    <xf numFmtId="0" fontId="27" fillId="0" borderId="1" xfId="0" applyFont="1" applyAlignment="1">
      <alignment horizontal="center"/>
    </xf>
    <xf numFmtId="0" fontId="47" fillId="0" borderId="1" xfId="0" applyFont="1" applyBorder="1" applyAlignment="1">
      <alignment horizontal="center"/>
    </xf>
    <xf numFmtId="180" fontId="2" fillId="0" borderId="1" xfId="0" applyNumberFormat="1" applyFont="1" applyBorder="1" applyAlignment="1">
      <alignment horizontal="center"/>
    </xf>
    <xf numFmtId="0" fontId="24" fillId="0" borderId="1" xfId="0" applyFont="1" applyAlignment="1">
      <alignment horizontal="center"/>
    </xf>
    <xf numFmtId="0" fontId="24" fillId="0" borderId="0" xfId="3"/>
    <xf numFmtId="0" fontId="24" fillId="0" borderId="0" xfId="3" applyFont="1"/>
    <xf numFmtId="0" fontId="24" fillId="0" borderId="0" xfId="3" applyFont="1" applyAlignment="1">
      <alignment horizontal="center"/>
    </xf>
    <xf numFmtId="0" fontId="42" fillId="0" borderId="0" xfId="3" applyFont="1"/>
    <xf numFmtId="0" fontId="48" fillId="0" borderId="0" xfId="3" applyFont="1"/>
    <xf numFmtId="0" fontId="3" fillId="0" borderId="1" xfId="0" applyFont="1" applyAlignment="1">
      <alignment horizontal="left"/>
    </xf>
    <xf numFmtId="180" fontId="2" fillId="0" borderId="1" xfId="0" applyNumberFormat="1" applyFont="1" applyAlignment="1">
      <alignment horizontal="left"/>
    </xf>
    <xf numFmtId="180" fontId="2" fillId="0" borderId="1" xfId="0" applyNumberFormat="1" applyFont="1" applyAlignment="1"/>
    <xf numFmtId="180" fontId="2" fillId="0" borderId="1" xfId="0" applyNumberFormat="1" applyFont="1" applyAlignment="1">
      <alignment horizontal="right"/>
    </xf>
    <xf numFmtId="0" fontId="0" fillId="0" borderId="1" xfId="0" applyAlignment="1">
      <alignment horizontal="right"/>
    </xf>
    <xf numFmtId="0" fontId="27" fillId="0" borderId="1" xfId="0" applyFont="1" applyBorder="1" applyAlignment="1">
      <alignment horizontal="left"/>
    </xf>
    <xf numFmtId="0" fontId="49" fillId="0" borderId="1" xfId="0" applyFont="1" applyAlignment="1">
      <alignment horizontal="center"/>
    </xf>
    <xf numFmtId="0" fontId="30" fillId="0" borderId="1" xfId="0" applyFont="1"/>
    <xf numFmtId="0" fontId="4" fillId="0" borderId="1" xfId="0" applyFont="1" applyAlignment="1">
      <alignment horizontal="left"/>
    </xf>
    <xf numFmtId="0" fontId="4" fillId="0" borderId="1" xfId="0" applyFont="1" applyBorder="1" applyAlignment="1"/>
    <xf numFmtId="0" fontId="1" fillId="0" borderId="1" xfId="0" applyFont="1" applyAlignment="1">
      <alignment horizontal="center"/>
    </xf>
    <xf numFmtId="0" fontId="4" fillId="0" borderId="1" xfId="0" applyFont="1"/>
    <xf numFmtId="0" fontId="3" fillId="0" borderId="1" xfId="0" applyFont="1" applyAlignment="1">
      <alignment horizontal="center"/>
    </xf>
    <xf numFmtId="0" fontId="4" fillId="0" borderId="1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/>
    <xf numFmtId="0" fontId="12" fillId="0" borderId="1" xfId="0" applyFont="1" applyBorder="1" applyAlignment="1">
      <alignment horizontal="center"/>
    </xf>
    <xf numFmtId="0" fontId="1" fillId="0" borderId="0" xfId="2" applyFont="1" applyAlignment="1">
      <alignment horizontal="center"/>
    </xf>
    <xf numFmtId="0" fontId="4" fillId="0" borderId="0" xfId="2" applyFont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3" fillId="0" borderId="10" xfId="1" applyFont="1" applyBorder="1" applyAlignment="1">
      <alignment horizontal="center"/>
    </xf>
    <xf numFmtId="0" fontId="53" fillId="0" borderId="11" xfId="1" applyFont="1" applyBorder="1" applyAlignment="1">
      <alignment horizontal="center"/>
    </xf>
    <xf numFmtId="0" fontId="53" fillId="0" borderId="12" xfId="1" applyFont="1" applyBorder="1" applyAlignment="1">
      <alignment horizontal="center"/>
    </xf>
    <xf numFmtId="0" fontId="56" fillId="0" borderId="11" xfId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180" fontId="2" fillId="0" borderId="1" xfId="0" applyNumberFormat="1" applyFont="1" applyAlignment="1">
      <alignment horizontal="right"/>
    </xf>
    <xf numFmtId="0" fontId="24" fillId="0" borderId="0" xfId="3" applyFont="1" applyAlignment="1">
      <alignment horizontal="left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theme" Target="theme/theme1.xml"/><Relationship Id="rId24" Type="http://schemas.openxmlformats.org/officeDocument/2006/relationships/styles" Target="styles.xml"/><Relationship Id="rId25" Type="http://schemas.openxmlformats.org/officeDocument/2006/relationships/sharedStrings" Target="sharedStrings.xml"/><Relationship Id="rId26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7"/>
  <sheetViews>
    <sheetView workbookViewId="0">
      <selection activeCell="M58" sqref="M58"/>
    </sheetView>
  </sheetViews>
  <sheetFormatPr baseColWidth="10" defaultColWidth="8.83203125" defaultRowHeight="13" x14ac:dyDescent="0.15"/>
  <cols>
    <col min="1" max="1" width="5.5" customWidth="1"/>
    <col min="2" max="2" width="12.33203125" customWidth="1"/>
    <col min="3" max="3" width="17.83203125" customWidth="1"/>
    <col min="4" max="4" width="5.33203125" customWidth="1"/>
    <col min="5" max="5" width="17.6640625" customWidth="1"/>
    <col min="6" max="11" width="4" customWidth="1"/>
    <col min="12" max="12" width="5" customWidth="1"/>
    <col min="13" max="13" width="3.83203125" customWidth="1"/>
    <col min="14" max="14" width="6.5" customWidth="1"/>
    <col min="15" max="15" width="4.6640625" customWidth="1"/>
    <col min="16" max="16" width="6.1640625" customWidth="1"/>
  </cols>
  <sheetData>
    <row r="1" spans="1:17" ht="20" x14ac:dyDescent="0.2">
      <c r="A1" s="142" t="s">
        <v>244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80"/>
      <c r="O1" s="80"/>
    </row>
    <row r="2" spans="1:17" ht="15.75" customHeight="1" x14ac:dyDescent="0.2">
      <c r="A2" s="80"/>
      <c r="B2" s="80"/>
      <c r="C2" s="80"/>
      <c r="D2" s="80"/>
      <c r="E2" s="80"/>
      <c r="F2" s="80"/>
      <c r="G2" s="80"/>
      <c r="H2" s="80"/>
      <c r="I2" s="80"/>
      <c r="J2" s="80"/>
      <c r="K2" s="81" t="s">
        <v>245</v>
      </c>
      <c r="L2" s="80"/>
      <c r="M2" s="80"/>
      <c r="N2" s="80"/>
      <c r="O2" s="80"/>
    </row>
    <row r="3" spans="1:17" ht="15.75" customHeight="1" x14ac:dyDescent="0.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1:17" ht="15.75" customHeight="1" x14ac:dyDescent="0.2">
      <c r="A4" s="80"/>
      <c r="B4" s="80"/>
      <c r="C4" s="80"/>
      <c r="D4" s="58" t="s">
        <v>163</v>
      </c>
      <c r="E4" s="59" t="s">
        <v>164</v>
      </c>
      <c r="F4" s="60"/>
      <c r="G4" s="60"/>
      <c r="H4" s="60"/>
      <c r="I4" s="60"/>
      <c r="K4" s="80"/>
      <c r="L4" s="80"/>
      <c r="M4" s="80"/>
      <c r="N4" s="80"/>
      <c r="O4" s="80"/>
    </row>
    <row r="5" spans="1:17" ht="15.75" customHeight="1" x14ac:dyDescent="0.2">
      <c r="A5" s="80"/>
      <c r="B5" s="81" t="s">
        <v>246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</row>
    <row r="6" spans="1:17" ht="15.75" customHeight="1" x14ac:dyDescent="0.2">
      <c r="A6" s="82" t="s">
        <v>1</v>
      </c>
      <c r="B6" s="82" t="s">
        <v>2</v>
      </c>
      <c r="C6" s="82" t="s">
        <v>247</v>
      </c>
      <c r="D6" s="82" t="s">
        <v>4</v>
      </c>
      <c r="E6" s="82" t="s">
        <v>5</v>
      </c>
      <c r="F6" s="46"/>
      <c r="G6" s="46"/>
      <c r="H6" s="46"/>
      <c r="I6" s="46"/>
      <c r="J6" s="46"/>
      <c r="K6" s="46"/>
      <c r="L6" s="82" t="s">
        <v>148</v>
      </c>
      <c r="M6" s="83" t="s">
        <v>149</v>
      </c>
      <c r="N6" s="82" t="s">
        <v>162</v>
      </c>
      <c r="O6" s="82" t="s">
        <v>150</v>
      </c>
      <c r="Q6" s="4"/>
    </row>
    <row r="7" spans="1:17" ht="15.75" customHeight="1" x14ac:dyDescent="0.2">
      <c r="A7" s="84" t="s">
        <v>8</v>
      </c>
      <c r="B7" s="81" t="s">
        <v>25</v>
      </c>
      <c r="C7" s="81" t="s">
        <v>26</v>
      </c>
      <c r="D7" s="46">
        <v>1976</v>
      </c>
      <c r="E7" s="80" t="s">
        <v>27</v>
      </c>
      <c r="F7" s="46">
        <v>92</v>
      </c>
      <c r="G7" s="46">
        <v>96</v>
      </c>
      <c r="H7" s="46">
        <v>90</v>
      </c>
      <c r="I7" s="46">
        <v>88</v>
      </c>
      <c r="J7" s="46">
        <v>91</v>
      </c>
      <c r="K7" s="46">
        <v>94</v>
      </c>
      <c r="L7" s="84">
        <v>551</v>
      </c>
      <c r="M7" s="49" t="s">
        <v>161</v>
      </c>
      <c r="N7" s="84">
        <v>182.2</v>
      </c>
      <c r="O7" s="46">
        <v>12</v>
      </c>
      <c r="Q7" s="4"/>
    </row>
    <row r="8" spans="1:17" ht="15.75" customHeight="1" x14ac:dyDescent="0.2">
      <c r="A8" s="84" t="s">
        <v>12</v>
      </c>
      <c r="B8" s="81" t="s">
        <v>9</v>
      </c>
      <c r="C8" s="81" t="s">
        <v>10</v>
      </c>
      <c r="D8" s="46">
        <v>1970</v>
      </c>
      <c r="E8" s="80" t="s">
        <v>11</v>
      </c>
      <c r="F8" s="46">
        <v>86</v>
      </c>
      <c r="G8" s="46">
        <v>88</v>
      </c>
      <c r="H8" s="46">
        <v>91</v>
      </c>
      <c r="I8" s="46">
        <v>92</v>
      </c>
      <c r="J8" s="46">
        <v>88</v>
      </c>
      <c r="K8" s="46">
        <v>83</v>
      </c>
      <c r="L8" s="84">
        <v>528</v>
      </c>
      <c r="M8" s="49" t="s">
        <v>12</v>
      </c>
      <c r="N8" s="86">
        <v>181</v>
      </c>
      <c r="O8" s="46">
        <v>8</v>
      </c>
      <c r="Q8" s="4"/>
    </row>
    <row r="9" spans="1:17" ht="15.75" customHeight="1" x14ac:dyDescent="0.2">
      <c r="A9" s="84" t="s">
        <v>16</v>
      </c>
      <c r="B9" s="81" t="s">
        <v>223</v>
      </c>
      <c r="C9" s="81" t="s">
        <v>224</v>
      </c>
      <c r="D9" s="46">
        <v>1983</v>
      </c>
      <c r="E9" s="80" t="s">
        <v>17</v>
      </c>
      <c r="F9" s="46">
        <v>84</v>
      </c>
      <c r="G9" s="46">
        <v>88</v>
      </c>
      <c r="H9" s="46">
        <v>89</v>
      </c>
      <c r="I9" s="46">
        <v>88</v>
      </c>
      <c r="J9" s="46">
        <v>85</v>
      </c>
      <c r="K9" s="46">
        <v>87</v>
      </c>
      <c r="L9" s="84">
        <v>521</v>
      </c>
      <c r="M9" s="49" t="s">
        <v>12</v>
      </c>
      <c r="N9" s="81">
        <v>164.6</v>
      </c>
      <c r="O9" s="46">
        <v>3</v>
      </c>
      <c r="Q9" s="4"/>
    </row>
    <row r="10" spans="1:17" ht="15.75" customHeight="1" x14ac:dyDescent="0.2">
      <c r="A10" s="46" t="s">
        <v>18</v>
      </c>
      <c r="B10" s="80" t="s">
        <v>19</v>
      </c>
      <c r="C10" s="80" t="s">
        <v>20</v>
      </c>
      <c r="D10" s="46">
        <v>1987</v>
      </c>
      <c r="E10" s="80" t="s">
        <v>15</v>
      </c>
      <c r="F10" s="46">
        <v>88</v>
      </c>
      <c r="G10" s="46">
        <v>84</v>
      </c>
      <c r="H10" s="46">
        <v>88</v>
      </c>
      <c r="I10" s="46">
        <v>91</v>
      </c>
      <c r="J10" s="46">
        <v>89</v>
      </c>
      <c r="K10" s="46">
        <v>91</v>
      </c>
      <c r="L10" s="84">
        <v>531</v>
      </c>
      <c r="M10" s="49" t="s">
        <v>12</v>
      </c>
      <c r="N10" s="84">
        <v>142.30000000000001</v>
      </c>
      <c r="O10" s="46">
        <v>10</v>
      </c>
      <c r="Q10" s="4"/>
    </row>
    <row r="11" spans="1:17" ht="15.75" customHeight="1" x14ac:dyDescent="0.2">
      <c r="A11" s="46" t="s">
        <v>21</v>
      </c>
      <c r="B11" s="80" t="s">
        <v>13</v>
      </c>
      <c r="C11" s="80" t="s">
        <v>14</v>
      </c>
      <c r="D11" s="46">
        <v>1966</v>
      </c>
      <c r="E11" s="80" t="s">
        <v>15</v>
      </c>
      <c r="F11" s="46">
        <v>91</v>
      </c>
      <c r="G11" s="46">
        <v>88</v>
      </c>
      <c r="H11" s="46">
        <v>86</v>
      </c>
      <c r="I11" s="46">
        <v>89</v>
      </c>
      <c r="J11" s="46">
        <v>85</v>
      </c>
      <c r="K11" s="46">
        <v>86</v>
      </c>
      <c r="L11" s="84">
        <v>525</v>
      </c>
      <c r="M11" s="49" t="s">
        <v>12</v>
      </c>
      <c r="N11" s="84">
        <v>122.3</v>
      </c>
      <c r="O11" s="46">
        <v>5</v>
      </c>
      <c r="Q11" s="4"/>
    </row>
    <row r="12" spans="1:17" ht="15.75" customHeight="1" x14ac:dyDescent="0.2">
      <c r="A12" s="46" t="s">
        <v>24</v>
      </c>
      <c r="B12" s="80" t="s">
        <v>182</v>
      </c>
      <c r="C12" s="80" t="s">
        <v>222</v>
      </c>
      <c r="D12" s="46">
        <v>1977</v>
      </c>
      <c r="E12" s="80" t="s">
        <v>17</v>
      </c>
      <c r="F12" s="46">
        <v>87</v>
      </c>
      <c r="G12" s="46">
        <v>88</v>
      </c>
      <c r="H12" s="46">
        <v>87</v>
      </c>
      <c r="I12" s="46">
        <v>89</v>
      </c>
      <c r="J12" s="46">
        <v>88</v>
      </c>
      <c r="K12" s="46">
        <v>88</v>
      </c>
      <c r="L12" s="84">
        <v>527</v>
      </c>
      <c r="M12" s="49" t="s">
        <v>12</v>
      </c>
      <c r="N12" s="84">
        <v>97.9</v>
      </c>
      <c r="O12" s="46">
        <v>6</v>
      </c>
      <c r="Q12" s="4"/>
    </row>
    <row r="13" spans="1:17" ht="15.75" customHeight="1" x14ac:dyDescent="0.2">
      <c r="A13" s="46" t="s">
        <v>28</v>
      </c>
      <c r="B13" s="80" t="s">
        <v>41</v>
      </c>
      <c r="C13" s="80" t="s">
        <v>42</v>
      </c>
      <c r="D13" s="46">
        <v>1974</v>
      </c>
      <c r="E13" s="80" t="s">
        <v>27</v>
      </c>
      <c r="F13" s="46">
        <v>86</v>
      </c>
      <c r="G13" s="46">
        <v>83</v>
      </c>
      <c r="H13" s="46">
        <v>88</v>
      </c>
      <c r="I13" s="46">
        <v>88</v>
      </c>
      <c r="J13" s="46">
        <v>88</v>
      </c>
      <c r="K13" s="46">
        <v>88</v>
      </c>
      <c r="L13" s="84">
        <v>521</v>
      </c>
      <c r="M13" s="49" t="s">
        <v>12</v>
      </c>
      <c r="N13" s="84">
        <v>84.2</v>
      </c>
      <c r="O13" s="46">
        <v>4</v>
      </c>
      <c r="Q13" s="4"/>
    </row>
    <row r="14" spans="1:17" ht="15.75" customHeight="1" x14ac:dyDescent="0.2">
      <c r="A14" s="46" t="s">
        <v>31</v>
      </c>
      <c r="B14" s="80" t="s">
        <v>228</v>
      </c>
      <c r="C14" s="80" t="s">
        <v>229</v>
      </c>
      <c r="D14" s="46">
        <v>1973</v>
      </c>
      <c r="E14" s="80" t="s">
        <v>38</v>
      </c>
      <c r="F14" s="46">
        <v>85</v>
      </c>
      <c r="G14" s="46">
        <v>84</v>
      </c>
      <c r="H14" s="46">
        <v>89</v>
      </c>
      <c r="I14" s="46">
        <v>89</v>
      </c>
      <c r="J14" s="46">
        <v>91</v>
      </c>
      <c r="K14" s="46">
        <v>89</v>
      </c>
      <c r="L14" s="84">
        <v>527</v>
      </c>
      <c r="M14" s="49" t="s">
        <v>12</v>
      </c>
      <c r="N14" s="84">
        <v>60.3</v>
      </c>
      <c r="O14" s="46">
        <v>7</v>
      </c>
      <c r="Q14" s="4"/>
    </row>
    <row r="15" spans="1:17" ht="15.75" customHeight="1" x14ac:dyDescent="0.2">
      <c r="A15" s="46" t="s">
        <v>35</v>
      </c>
      <c r="B15" s="80" t="s">
        <v>50</v>
      </c>
      <c r="C15" s="80" t="s">
        <v>51</v>
      </c>
      <c r="D15" s="46">
        <v>1949</v>
      </c>
      <c r="E15" s="80" t="s">
        <v>17</v>
      </c>
      <c r="F15" s="46">
        <v>87</v>
      </c>
      <c r="G15" s="46">
        <v>90</v>
      </c>
      <c r="H15" s="46">
        <v>83</v>
      </c>
      <c r="I15" s="46">
        <v>86</v>
      </c>
      <c r="J15" s="46">
        <v>90</v>
      </c>
      <c r="K15" s="46">
        <v>85</v>
      </c>
      <c r="L15" s="84">
        <v>521</v>
      </c>
      <c r="M15" s="49" t="s">
        <v>12</v>
      </c>
      <c r="N15" s="80"/>
      <c r="O15" s="46">
        <v>2</v>
      </c>
      <c r="Q15" s="4"/>
    </row>
    <row r="16" spans="1:17" ht="15.75" customHeight="1" x14ac:dyDescent="0.2">
      <c r="A16" s="46" t="s">
        <v>39</v>
      </c>
      <c r="B16" s="80" t="s">
        <v>29</v>
      </c>
      <c r="C16" s="80" t="s">
        <v>75</v>
      </c>
      <c r="D16" s="46">
        <v>1993</v>
      </c>
      <c r="E16" s="80" t="s">
        <v>153</v>
      </c>
      <c r="F16" s="46">
        <v>82</v>
      </c>
      <c r="G16" s="46">
        <v>91</v>
      </c>
      <c r="H16" s="46">
        <v>86</v>
      </c>
      <c r="I16" s="46">
        <v>82</v>
      </c>
      <c r="J16" s="46">
        <v>91</v>
      </c>
      <c r="K16" s="46">
        <v>87</v>
      </c>
      <c r="L16" s="84">
        <v>519</v>
      </c>
      <c r="M16" s="49" t="s">
        <v>12</v>
      </c>
      <c r="N16" s="80"/>
      <c r="O16" s="46">
        <v>1</v>
      </c>
      <c r="Q16" s="4"/>
    </row>
    <row r="17" spans="1:17" ht="15.75" customHeight="1" x14ac:dyDescent="0.2">
      <c r="A17" s="46" t="s">
        <v>40</v>
      </c>
      <c r="B17" s="80" t="s">
        <v>248</v>
      </c>
      <c r="C17" s="80" t="s">
        <v>249</v>
      </c>
      <c r="D17" s="46">
        <v>1976</v>
      </c>
      <c r="E17" s="80" t="s">
        <v>99</v>
      </c>
      <c r="F17" s="46">
        <v>85</v>
      </c>
      <c r="G17" s="46">
        <v>90</v>
      </c>
      <c r="H17" s="46">
        <v>87</v>
      </c>
      <c r="I17" s="46">
        <v>88</v>
      </c>
      <c r="J17" s="46">
        <v>86</v>
      </c>
      <c r="K17" s="46">
        <v>80</v>
      </c>
      <c r="L17" s="84">
        <v>516</v>
      </c>
      <c r="M17" s="49" t="s">
        <v>12</v>
      </c>
      <c r="N17" s="80"/>
      <c r="O17" s="80"/>
      <c r="Q17" s="4"/>
    </row>
    <row r="18" spans="1:17" ht="15.75" customHeight="1" x14ac:dyDescent="0.2">
      <c r="A18" s="46" t="s">
        <v>43</v>
      </c>
      <c r="B18" s="80" t="s">
        <v>180</v>
      </c>
      <c r="C18" s="80" t="s">
        <v>226</v>
      </c>
      <c r="D18" s="46">
        <v>1991</v>
      </c>
      <c r="E18" s="80" t="s">
        <v>153</v>
      </c>
      <c r="F18" s="46">
        <v>89</v>
      </c>
      <c r="G18" s="46">
        <v>87</v>
      </c>
      <c r="H18" s="46">
        <v>83</v>
      </c>
      <c r="I18" s="46">
        <v>76</v>
      </c>
      <c r="J18" s="46">
        <v>90</v>
      </c>
      <c r="K18" s="46">
        <v>89</v>
      </c>
      <c r="L18" s="84">
        <v>514</v>
      </c>
      <c r="M18" s="49" t="s">
        <v>16</v>
      </c>
      <c r="N18" s="80"/>
      <c r="O18" s="80"/>
      <c r="Q18" s="4"/>
    </row>
    <row r="19" spans="1:17" ht="15.75" customHeight="1" x14ac:dyDescent="0.2">
      <c r="A19" s="46" t="s">
        <v>46</v>
      </c>
      <c r="B19" s="80" t="s">
        <v>44</v>
      </c>
      <c r="C19" s="80" t="s">
        <v>45</v>
      </c>
      <c r="D19" s="46">
        <v>1977</v>
      </c>
      <c r="E19" s="80" t="s">
        <v>17</v>
      </c>
      <c r="F19" s="46">
        <v>82</v>
      </c>
      <c r="G19" s="46">
        <v>83</v>
      </c>
      <c r="H19" s="46">
        <v>87</v>
      </c>
      <c r="I19" s="46">
        <v>89</v>
      </c>
      <c r="J19" s="46">
        <v>86</v>
      </c>
      <c r="K19" s="46">
        <v>87</v>
      </c>
      <c r="L19" s="84">
        <v>514</v>
      </c>
      <c r="M19" s="49" t="s">
        <v>16</v>
      </c>
      <c r="N19" s="80"/>
      <c r="O19" s="80"/>
      <c r="Q19" s="4"/>
    </row>
    <row r="20" spans="1:17" ht="15.75" customHeight="1" x14ac:dyDescent="0.2">
      <c r="A20" s="46" t="s">
        <v>49</v>
      </c>
      <c r="B20" s="80" t="s">
        <v>183</v>
      </c>
      <c r="C20" s="80" t="s">
        <v>250</v>
      </c>
      <c r="D20" s="46">
        <v>1959</v>
      </c>
      <c r="E20" s="80" t="s">
        <v>99</v>
      </c>
      <c r="F20" s="46">
        <v>89</v>
      </c>
      <c r="G20" s="46">
        <v>85</v>
      </c>
      <c r="H20" s="46">
        <v>85</v>
      </c>
      <c r="I20" s="46">
        <v>77</v>
      </c>
      <c r="J20" s="46">
        <v>84</v>
      </c>
      <c r="K20" s="46">
        <v>90</v>
      </c>
      <c r="L20" s="84">
        <v>510</v>
      </c>
      <c r="M20" s="49" t="s">
        <v>16</v>
      </c>
      <c r="N20" s="80"/>
      <c r="O20" s="80"/>
      <c r="Q20" s="4"/>
    </row>
    <row r="21" spans="1:17" ht="15.75" customHeight="1" x14ac:dyDescent="0.2">
      <c r="A21" s="46" t="s">
        <v>52</v>
      </c>
      <c r="B21" s="80" t="s">
        <v>22</v>
      </c>
      <c r="C21" s="80" t="s">
        <v>23</v>
      </c>
      <c r="D21" s="46">
        <v>1982</v>
      </c>
      <c r="E21" s="80" t="s">
        <v>11</v>
      </c>
      <c r="F21" s="46">
        <v>82</v>
      </c>
      <c r="G21" s="46">
        <v>78</v>
      </c>
      <c r="H21" s="46">
        <v>86</v>
      </c>
      <c r="I21" s="46">
        <v>91</v>
      </c>
      <c r="J21" s="46">
        <v>88</v>
      </c>
      <c r="K21" s="46">
        <v>83</v>
      </c>
      <c r="L21" s="84">
        <v>508</v>
      </c>
      <c r="M21" s="49" t="s">
        <v>16</v>
      </c>
      <c r="N21" s="80"/>
      <c r="O21" s="80"/>
      <c r="Q21" s="4"/>
    </row>
    <row r="22" spans="1:17" ht="15.75" customHeight="1" x14ac:dyDescent="0.2">
      <c r="A22" s="46" t="s">
        <v>53</v>
      </c>
      <c r="B22" s="80" t="s">
        <v>47</v>
      </c>
      <c r="C22" s="80" t="s">
        <v>48</v>
      </c>
      <c r="D22" s="46">
        <v>1983</v>
      </c>
      <c r="E22" s="80" t="s">
        <v>15</v>
      </c>
      <c r="F22" s="46">
        <v>85</v>
      </c>
      <c r="G22" s="46">
        <v>86</v>
      </c>
      <c r="H22" s="46">
        <v>82</v>
      </c>
      <c r="I22" s="46">
        <v>83</v>
      </c>
      <c r="J22" s="46">
        <v>83</v>
      </c>
      <c r="K22" s="46">
        <v>87</v>
      </c>
      <c r="L22" s="84">
        <v>506</v>
      </c>
      <c r="M22" s="49" t="s">
        <v>16</v>
      </c>
      <c r="N22" s="80"/>
      <c r="O22" s="80"/>
      <c r="Q22" s="4"/>
    </row>
    <row r="23" spans="1:17" ht="15.75" customHeight="1" x14ac:dyDescent="0.2">
      <c r="A23" s="46" t="s">
        <v>54</v>
      </c>
      <c r="B23" s="80" t="s">
        <v>227</v>
      </c>
      <c r="C23" s="80" t="s">
        <v>56</v>
      </c>
      <c r="D23" s="46">
        <v>1991</v>
      </c>
      <c r="E23" s="80" t="s">
        <v>34</v>
      </c>
      <c r="F23" s="46">
        <v>84</v>
      </c>
      <c r="G23" s="46">
        <v>84</v>
      </c>
      <c r="H23" s="46">
        <v>89</v>
      </c>
      <c r="I23" s="46">
        <v>80</v>
      </c>
      <c r="J23" s="46">
        <v>87</v>
      </c>
      <c r="K23" s="46">
        <v>82</v>
      </c>
      <c r="L23" s="84">
        <v>506</v>
      </c>
      <c r="M23" s="49" t="s">
        <v>16</v>
      </c>
      <c r="N23" s="80"/>
      <c r="O23" s="80"/>
      <c r="Q23" s="4"/>
    </row>
    <row r="24" spans="1:17" ht="15.75" customHeight="1" x14ac:dyDescent="0.2">
      <c r="A24" s="46" t="s">
        <v>55</v>
      </c>
      <c r="B24" s="80" t="s">
        <v>62</v>
      </c>
      <c r="C24" s="80" t="s">
        <v>63</v>
      </c>
      <c r="D24" s="46">
        <v>1958</v>
      </c>
      <c r="E24" s="80" t="s">
        <v>27</v>
      </c>
      <c r="F24" s="46">
        <v>78</v>
      </c>
      <c r="G24" s="46">
        <v>81</v>
      </c>
      <c r="H24" s="46">
        <v>90</v>
      </c>
      <c r="I24" s="46">
        <v>86</v>
      </c>
      <c r="J24" s="46">
        <v>83</v>
      </c>
      <c r="K24" s="46">
        <v>87</v>
      </c>
      <c r="L24" s="84">
        <v>505</v>
      </c>
      <c r="M24" s="49" t="s">
        <v>16</v>
      </c>
      <c r="N24" s="80"/>
      <c r="O24" s="80"/>
      <c r="Q24" s="4"/>
    </row>
    <row r="25" spans="1:17" ht="15.75" customHeight="1" x14ac:dyDescent="0.2">
      <c r="A25" s="46" t="s">
        <v>57</v>
      </c>
      <c r="B25" s="80" t="s">
        <v>29</v>
      </c>
      <c r="C25" s="80" t="s">
        <v>30</v>
      </c>
      <c r="D25" s="46">
        <v>1974</v>
      </c>
      <c r="E25" s="80" t="s">
        <v>17</v>
      </c>
      <c r="F25" s="46">
        <v>86</v>
      </c>
      <c r="G25" s="46">
        <v>83</v>
      </c>
      <c r="H25" s="46">
        <v>87</v>
      </c>
      <c r="I25" s="46">
        <v>91</v>
      </c>
      <c r="J25" s="46">
        <v>83</v>
      </c>
      <c r="K25" s="46">
        <v>75</v>
      </c>
      <c r="L25" s="84">
        <v>505</v>
      </c>
      <c r="M25" s="49" t="s">
        <v>16</v>
      </c>
      <c r="N25" s="80"/>
      <c r="O25" s="80"/>
      <c r="Q25" s="4"/>
    </row>
    <row r="26" spans="1:17" ht="15.75" customHeight="1" x14ac:dyDescent="0.2">
      <c r="A26" s="46" t="s">
        <v>60</v>
      </c>
      <c r="B26" s="80" t="s">
        <v>68</v>
      </c>
      <c r="C26" s="80" t="s">
        <v>225</v>
      </c>
      <c r="D26" s="46">
        <v>1972</v>
      </c>
      <c r="E26" s="80" t="s">
        <v>11</v>
      </c>
      <c r="F26" s="46">
        <v>85</v>
      </c>
      <c r="G26" s="46">
        <v>84</v>
      </c>
      <c r="H26" s="46">
        <v>78</v>
      </c>
      <c r="I26" s="46">
        <v>86</v>
      </c>
      <c r="J26" s="46">
        <v>81</v>
      </c>
      <c r="K26" s="46">
        <v>86</v>
      </c>
      <c r="L26" s="84">
        <v>500</v>
      </c>
      <c r="M26" s="49" t="s">
        <v>16</v>
      </c>
      <c r="N26" s="80"/>
      <c r="O26" s="80"/>
      <c r="Q26" s="4"/>
    </row>
    <row r="27" spans="1:17" ht="15.75" customHeight="1" x14ac:dyDescent="0.2">
      <c r="A27" s="46" t="s">
        <v>61</v>
      </c>
      <c r="B27" s="80" t="s">
        <v>32</v>
      </c>
      <c r="C27" s="80" t="s">
        <v>33</v>
      </c>
      <c r="D27" s="46">
        <v>1992</v>
      </c>
      <c r="E27" s="80" t="s">
        <v>34</v>
      </c>
      <c r="F27" s="46">
        <v>84</v>
      </c>
      <c r="G27" s="46">
        <v>83</v>
      </c>
      <c r="H27" s="46">
        <v>84</v>
      </c>
      <c r="I27" s="46">
        <v>74</v>
      </c>
      <c r="J27" s="46">
        <v>85</v>
      </c>
      <c r="K27" s="46">
        <v>89</v>
      </c>
      <c r="L27" s="84">
        <v>499</v>
      </c>
      <c r="M27" s="49" t="s">
        <v>16</v>
      </c>
      <c r="N27" s="80"/>
      <c r="O27" s="80"/>
      <c r="Q27" s="4"/>
    </row>
    <row r="28" spans="1:17" ht="15.75" customHeight="1" x14ac:dyDescent="0.2">
      <c r="A28" s="46" t="s">
        <v>64</v>
      </c>
      <c r="B28" s="80" t="s">
        <v>199</v>
      </c>
      <c r="C28" s="80" t="s">
        <v>198</v>
      </c>
      <c r="D28" s="46">
        <v>1973</v>
      </c>
      <c r="E28" s="80" t="s">
        <v>34</v>
      </c>
      <c r="F28" s="46">
        <v>81</v>
      </c>
      <c r="G28" s="46">
        <v>86</v>
      </c>
      <c r="H28" s="46">
        <v>88</v>
      </c>
      <c r="I28" s="46">
        <v>81</v>
      </c>
      <c r="J28" s="46">
        <v>76</v>
      </c>
      <c r="K28" s="46">
        <v>83</v>
      </c>
      <c r="L28" s="84">
        <v>495</v>
      </c>
      <c r="M28" s="49" t="s">
        <v>16</v>
      </c>
      <c r="N28" s="80"/>
      <c r="O28" s="80"/>
      <c r="Q28" s="4"/>
    </row>
    <row r="29" spans="1:17" ht="15.75" customHeight="1" x14ac:dyDescent="0.2">
      <c r="A29" s="46" t="s">
        <v>67</v>
      </c>
      <c r="B29" s="80" t="s">
        <v>65</v>
      </c>
      <c r="C29" s="80" t="s">
        <v>66</v>
      </c>
      <c r="D29" s="46">
        <v>1988</v>
      </c>
      <c r="E29" s="80" t="s">
        <v>38</v>
      </c>
      <c r="F29" s="46">
        <v>84</v>
      </c>
      <c r="G29" s="46">
        <v>79</v>
      </c>
      <c r="H29" s="46">
        <v>81</v>
      </c>
      <c r="I29" s="46">
        <v>82</v>
      </c>
      <c r="J29" s="46">
        <v>84</v>
      </c>
      <c r="K29" s="46">
        <v>83</v>
      </c>
      <c r="L29" s="84">
        <v>493</v>
      </c>
      <c r="M29" s="49" t="s">
        <v>16</v>
      </c>
      <c r="N29" s="80"/>
      <c r="O29" s="80"/>
      <c r="Q29" s="4"/>
    </row>
    <row r="30" spans="1:17" ht="15.75" customHeight="1" x14ac:dyDescent="0.2">
      <c r="A30" s="46" t="s">
        <v>70</v>
      </c>
      <c r="B30" s="80" t="s">
        <v>68</v>
      </c>
      <c r="C30" s="80" t="s">
        <v>69</v>
      </c>
      <c r="D30" s="46">
        <v>1970</v>
      </c>
      <c r="E30" s="80" t="s">
        <v>153</v>
      </c>
      <c r="F30" s="46">
        <v>78</v>
      </c>
      <c r="G30" s="46">
        <v>83</v>
      </c>
      <c r="H30" s="46">
        <v>75</v>
      </c>
      <c r="I30" s="46">
        <v>85</v>
      </c>
      <c r="J30" s="46">
        <v>83</v>
      </c>
      <c r="K30" s="46">
        <v>82</v>
      </c>
      <c r="L30" s="84">
        <v>486</v>
      </c>
      <c r="M30" s="49" t="s">
        <v>16</v>
      </c>
      <c r="N30" s="80"/>
      <c r="O30" s="80"/>
      <c r="Q30" s="4"/>
    </row>
    <row r="31" spans="1:17" ht="15.75" customHeight="1" x14ac:dyDescent="0.2">
      <c r="A31" s="46" t="s">
        <v>71</v>
      </c>
      <c r="B31" s="80" t="s">
        <v>81</v>
      </c>
      <c r="C31" s="80" t="s">
        <v>82</v>
      </c>
      <c r="D31" s="46">
        <v>1994</v>
      </c>
      <c r="E31" s="80" t="s">
        <v>11</v>
      </c>
      <c r="F31" s="46">
        <v>79</v>
      </c>
      <c r="G31" s="46">
        <v>85</v>
      </c>
      <c r="H31" s="46">
        <v>75</v>
      </c>
      <c r="I31" s="46">
        <v>80</v>
      </c>
      <c r="J31" s="46">
        <v>81</v>
      </c>
      <c r="K31" s="46">
        <v>83</v>
      </c>
      <c r="L31" s="84">
        <v>483</v>
      </c>
      <c r="M31" s="49" t="s">
        <v>16</v>
      </c>
      <c r="N31" s="80"/>
      <c r="O31" s="80"/>
      <c r="Q31" s="4"/>
    </row>
    <row r="32" spans="1:17" ht="15.75" customHeight="1" x14ac:dyDescent="0.2">
      <c r="A32" s="46" t="s">
        <v>72</v>
      </c>
      <c r="B32" s="80" t="s">
        <v>68</v>
      </c>
      <c r="C32" s="80" t="s">
        <v>74</v>
      </c>
      <c r="D32" s="46">
        <v>1970</v>
      </c>
      <c r="E32" s="80" t="s">
        <v>17</v>
      </c>
      <c r="F32" s="46">
        <v>77</v>
      </c>
      <c r="G32" s="46">
        <v>82</v>
      </c>
      <c r="H32" s="46">
        <v>87</v>
      </c>
      <c r="I32" s="46">
        <v>79</v>
      </c>
      <c r="J32" s="46">
        <v>80</v>
      </c>
      <c r="K32" s="46">
        <v>76</v>
      </c>
      <c r="L32" s="84">
        <v>481</v>
      </c>
      <c r="M32" s="49" t="s">
        <v>16</v>
      </c>
      <c r="N32" s="80"/>
      <c r="O32" s="80"/>
      <c r="Q32" s="4"/>
    </row>
    <row r="33" spans="1:17" ht="15.75" customHeight="1" x14ac:dyDescent="0.2">
      <c r="A33" s="46" t="s">
        <v>73</v>
      </c>
      <c r="B33" s="80" t="s">
        <v>58</v>
      </c>
      <c r="C33" s="80" t="s">
        <v>59</v>
      </c>
      <c r="D33" s="46">
        <v>1987</v>
      </c>
      <c r="E33" s="80" t="s">
        <v>38</v>
      </c>
      <c r="F33" s="46">
        <v>78</v>
      </c>
      <c r="G33" s="46">
        <v>85</v>
      </c>
      <c r="H33" s="46">
        <v>86</v>
      </c>
      <c r="I33" s="46">
        <v>70</v>
      </c>
      <c r="J33" s="46">
        <v>71</v>
      </c>
      <c r="K33" s="46">
        <v>74</v>
      </c>
      <c r="L33" s="84">
        <v>464</v>
      </c>
      <c r="M33" s="85"/>
      <c r="N33" s="80"/>
      <c r="O33" s="80"/>
      <c r="Q33" s="4"/>
    </row>
    <row r="34" spans="1:17" ht="15.75" customHeight="1" x14ac:dyDescent="0.2">
      <c r="A34" s="46" t="s">
        <v>213</v>
      </c>
      <c r="B34" s="80" t="s">
        <v>36</v>
      </c>
      <c r="C34" s="80" t="s">
        <v>37</v>
      </c>
      <c r="D34" s="46">
        <v>1977</v>
      </c>
      <c r="E34" s="80" t="s">
        <v>38</v>
      </c>
      <c r="F34" s="46">
        <v>72</v>
      </c>
      <c r="G34" s="46">
        <v>80</v>
      </c>
      <c r="H34" s="46">
        <v>82</v>
      </c>
      <c r="I34" s="46">
        <v>78</v>
      </c>
      <c r="J34" s="46">
        <v>70</v>
      </c>
      <c r="K34" s="46">
        <v>76</v>
      </c>
      <c r="L34" s="84">
        <v>458</v>
      </c>
      <c r="M34" s="34" t="s">
        <v>241</v>
      </c>
      <c r="N34" s="80"/>
      <c r="O34" s="80"/>
      <c r="Q34" s="4"/>
    </row>
    <row r="35" spans="1:17" ht="15.75" customHeight="1" x14ac:dyDescent="0.2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Q35" s="4"/>
    </row>
    <row r="36" spans="1:17" ht="15.75" customHeight="1" x14ac:dyDescent="0.2">
      <c r="A36" s="80"/>
      <c r="B36" s="80"/>
      <c r="C36" s="80"/>
      <c r="D36" s="58" t="s">
        <v>168</v>
      </c>
      <c r="E36" s="59" t="s">
        <v>171</v>
      </c>
      <c r="K36" s="80"/>
      <c r="L36" s="80"/>
      <c r="M36" s="80"/>
      <c r="N36" s="80"/>
      <c r="O36" s="80"/>
      <c r="Q36" s="4"/>
    </row>
    <row r="37" spans="1:17" ht="15.75" customHeight="1" x14ac:dyDescent="0.2">
      <c r="A37" s="80"/>
      <c r="B37" s="81" t="s">
        <v>251</v>
      </c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Q37" s="4"/>
    </row>
    <row r="38" spans="1:17" ht="15.75" customHeight="1" x14ac:dyDescent="0.2">
      <c r="A38" s="82" t="s">
        <v>1</v>
      </c>
      <c r="B38" s="82" t="s">
        <v>2</v>
      </c>
      <c r="C38" s="82" t="s">
        <v>247</v>
      </c>
      <c r="D38" s="82" t="s">
        <v>4</v>
      </c>
      <c r="E38" s="82" t="s">
        <v>5</v>
      </c>
      <c r="F38" s="144" t="s">
        <v>6</v>
      </c>
      <c r="G38" s="145"/>
      <c r="H38" s="145"/>
      <c r="I38" s="145"/>
      <c r="J38" s="145"/>
      <c r="K38" s="145"/>
      <c r="L38" s="82" t="s">
        <v>148</v>
      </c>
      <c r="M38" s="83" t="s">
        <v>149</v>
      </c>
      <c r="N38" s="82" t="s">
        <v>150</v>
      </c>
      <c r="O38" s="80"/>
      <c r="Q38" s="4"/>
    </row>
    <row r="39" spans="1:17" ht="15.75" customHeight="1" x14ac:dyDescent="0.2">
      <c r="A39" s="84" t="s">
        <v>8</v>
      </c>
      <c r="B39" s="81" t="s">
        <v>83</v>
      </c>
      <c r="C39" s="81" t="s">
        <v>84</v>
      </c>
      <c r="D39" s="46">
        <v>1996</v>
      </c>
      <c r="E39" s="80" t="s">
        <v>77</v>
      </c>
      <c r="F39" s="46">
        <v>86</v>
      </c>
      <c r="G39" s="46">
        <v>90</v>
      </c>
      <c r="H39" s="46">
        <v>84</v>
      </c>
      <c r="I39" s="46">
        <v>83</v>
      </c>
      <c r="J39" s="46">
        <v>85</v>
      </c>
      <c r="K39" s="46">
        <v>81</v>
      </c>
      <c r="L39" s="84">
        <v>509</v>
      </c>
      <c r="M39" s="49" t="s">
        <v>16</v>
      </c>
      <c r="N39" s="80"/>
      <c r="O39" s="80"/>
      <c r="Q39" s="4"/>
    </row>
    <row r="40" spans="1:17" ht="15.75" customHeight="1" x14ac:dyDescent="0.2">
      <c r="A40" s="84" t="s">
        <v>12</v>
      </c>
      <c r="B40" s="81" t="s">
        <v>184</v>
      </c>
      <c r="C40" s="81" t="s">
        <v>252</v>
      </c>
      <c r="D40" s="46">
        <v>1999</v>
      </c>
      <c r="E40" s="80" t="s">
        <v>15</v>
      </c>
      <c r="F40" s="46">
        <v>88</v>
      </c>
      <c r="G40" s="46">
        <v>84</v>
      </c>
      <c r="H40" s="46">
        <v>81</v>
      </c>
      <c r="I40" s="46">
        <v>80</v>
      </c>
      <c r="J40" s="46">
        <v>85</v>
      </c>
      <c r="K40" s="46">
        <v>76</v>
      </c>
      <c r="L40" s="84">
        <v>494</v>
      </c>
      <c r="M40" s="49" t="s">
        <v>16</v>
      </c>
      <c r="N40" s="80"/>
      <c r="O40" s="80"/>
      <c r="Q40" s="4"/>
    </row>
    <row r="41" spans="1:17" ht="15.75" customHeight="1" x14ac:dyDescent="0.2">
      <c r="A41" s="84" t="s">
        <v>16</v>
      </c>
      <c r="B41" s="81" t="s">
        <v>90</v>
      </c>
      <c r="C41" s="81" t="s">
        <v>91</v>
      </c>
      <c r="D41" s="46">
        <v>1996</v>
      </c>
      <c r="E41" s="80" t="s">
        <v>34</v>
      </c>
      <c r="F41" s="46">
        <v>78</v>
      </c>
      <c r="G41" s="46">
        <v>79</v>
      </c>
      <c r="H41" s="46">
        <v>74</v>
      </c>
      <c r="I41" s="46">
        <v>83</v>
      </c>
      <c r="J41" s="46">
        <v>69</v>
      </c>
      <c r="K41" s="46">
        <v>80</v>
      </c>
      <c r="L41" s="84">
        <v>463</v>
      </c>
      <c r="M41" s="80"/>
      <c r="N41" s="80"/>
      <c r="O41" s="80"/>
    </row>
    <row r="42" spans="1:17" ht="15.75" customHeight="1" x14ac:dyDescent="0.2">
      <c r="A42" s="46" t="s">
        <v>18</v>
      </c>
      <c r="B42" s="80" t="s">
        <v>253</v>
      </c>
      <c r="C42" s="80" t="s">
        <v>254</v>
      </c>
      <c r="D42" s="46">
        <v>2001</v>
      </c>
      <c r="E42" s="80" t="s">
        <v>78</v>
      </c>
      <c r="F42" s="46">
        <v>71</v>
      </c>
      <c r="G42" s="46">
        <v>66</v>
      </c>
      <c r="H42" s="46">
        <v>69</v>
      </c>
      <c r="I42" s="46">
        <v>83</v>
      </c>
      <c r="J42" s="46">
        <v>78</v>
      </c>
      <c r="K42" s="46">
        <v>74</v>
      </c>
      <c r="L42" s="84">
        <v>441</v>
      </c>
      <c r="M42" s="80"/>
      <c r="N42" s="80"/>
      <c r="O42" s="80"/>
    </row>
    <row r="43" spans="1:17" ht="15.75" customHeight="1" x14ac:dyDescent="0.2">
      <c r="A43" s="46" t="s">
        <v>21</v>
      </c>
      <c r="B43" s="80" t="s">
        <v>79</v>
      </c>
      <c r="C43" s="80" t="s">
        <v>80</v>
      </c>
      <c r="D43" s="46">
        <v>1997</v>
      </c>
      <c r="E43" s="80" t="s">
        <v>34</v>
      </c>
      <c r="F43" s="46">
        <v>73</v>
      </c>
      <c r="G43" s="46">
        <v>73</v>
      </c>
      <c r="H43" s="46">
        <v>67</v>
      </c>
      <c r="I43" s="46">
        <v>74</v>
      </c>
      <c r="J43" s="46">
        <v>81</v>
      </c>
      <c r="K43" s="46">
        <v>72</v>
      </c>
      <c r="L43" s="84">
        <v>440</v>
      </c>
      <c r="M43" s="80"/>
      <c r="N43" s="80"/>
      <c r="O43" s="80"/>
    </row>
    <row r="44" spans="1:17" ht="15.75" customHeight="1" x14ac:dyDescent="0.2">
      <c r="A44" s="46" t="s">
        <v>24</v>
      </c>
      <c r="B44" s="80" t="s">
        <v>13</v>
      </c>
      <c r="C44" s="80" t="s">
        <v>87</v>
      </c>
      <c r="D44" s="46">
        <v>1999</v>
      </c>
      <c r="E44" s="80" t="s">
        <v>15</v>
      </c>
      <c r="F44" s="46">
        <v>73</v>
      </c>
      <c r="G44" s="46">
        <v>72</v>
      </c>
      <c r="H44" s="46">
        <v>74</v>
      </c>
      <c r="I44" s="46">
        <v>62</v>
      </c>
      <c r="J44" s="46">
        <v>82</v>
      </c>
      <c r="K44" s="46">
        <v>76</v>
      </c>
      <c r="L44" s="84">
        <v>439</v>
      </c>
      <c r="M44" s="80"/>
      <c r="N44" s="80"/>
      <c r="O44" s="80"/>
    </row>
    <row r="45" spans="1:17" ht="15.75" customHeight="1" x14ac:dyDescent="0.2">
      <c r="A45" s="46" t="s">
        <v>28</v>
      </c>
      <c r="B45" s="80" t="s">
        <v>133</v>
      </c>
      <c r="C45" s="80" t="s">
        <v>134</v>
      </c>
      <c r="D45" s="46">
        <v>1999</v>
      </c>
      <c r="E45" s="80" t="s">
        <v>77</v>
      </c>
      <c r="F45" s="46">
        <v>70</v>
      </c>
      <c r="G45" s="46">
        <v>76</v>
      </c>
      <c r="H45" s="46">
        <v>65</v>
      </c>
      <c r="I45" s="46">
        <v>74</v>
      </c>
      <c r="J45" s="46">
        <v>78</v>
      </c>
      <c r="K45" s="46">
        <v>72</v>
      </c>
      <c r="L45" s="84">
        <v>435</v>
      </c>
      <c r="M45" s="80"/>
      <c r="N45" s="80"/>
      <c r="O45" s="80"/>
    </row>
    <row r="46" spans="1:17" ht="15.75" customHeight="1" x14ac:dyDescent="0.2">
      <c r="A46" s="46" t="s">
        <v>31</v>
      </c>
      <c r="B46" s="80" t="s">
        <v>255</v>
      </c>
      <c r="C46" s="80" t="s">
        <v>256</v>
      </c>
      <c r="D46" s="46">
        <v>1999</v>
      </c>
      <c r="E46" s="80" t="s">
        <v>34</v>
      </c>
      <c r="F46" s="46">
        <v>58</v>
      </c>
      <c r="G46" s="46">
        <v>73</v>
      </c>
      <c r="H46" s="46">
        <v>73</v>
      </c>
      <c r="I46" s="46">
        <v>71</v>
      </c>
      <c r="J46" s="46">
        <v>69</v>
      </c>
      <c r="K46" s="46">
        <v>59</v>
      </c>
      <c r="L46" s="84">
        <v>403</v>
      </c>
      <c r="M46" s="34" t="s">
        <v>241</v>
      </c>
      <c r="N46" s="80"/>
      <c r="O46" s="80"/>
    </row>
    <row r="47" spans="1:17" ht="15.75" customHeight="1" x14ac:dyDescent="0.2">
      <c r="A47" s="46" t="s">
        <v>35</v>
      </c>
      <c r="B47" s="80" t="s">
        <v>88</v>
      </c>
      <c r="C47" s="80" t="s">
        <v>89</v>
      </c>
      <c r="D47" s="46">
        <v>1997</v>
      </c>
      <c r="E47" s="80" t="s">
        <v>77</v>
      </c>
      <c r="F47" s="46">
        <v>73</v>
      </c>
      <c r="G47" s="46">
        <v>58</v>
      </c>
      <c r="H47" s="46">
        <v>67</v>
      </c>
      <c r="I47" s="46">
        <v>58</v>
      </c>
      <c r="J47" s="46">
        <v>68</v>
      </c>
      <c r="K47" s="46">
        <v>64</v>
      </c>
      <c r="L47" s="84">
        <v>388</v>
      </c>
      <c r="M47" s="80"/>
      <c r="N47" s="80"/>
      <c r="O47" s="80"/>
    </row>
    <row r="48" spans="1:17" ht="15.75" customHeight="1" x14ac:dyDescent="0.2">
      <c r="A48" s="46" t="s">
        <v>39</v>
      </c>
      <c r="B48" s="80" t="s">
        <v>187</v>
      </c>
      <c r="C48" s="80" t="s">
        <v>186</v>
      </c>
      <c r="D48" s="46">
        <v>1999</v>
      </c>
      <c r="E48" s="80" t="s">
        <v>34</v>
      </c>
      <c r="F48" s="46">
        <v>60</v>
      </c>
      <c r="G48" s="46">
        <v>58</v>
      </c>
      <c r="H48" s="46">
        <v>51</v>
      </c>
      <c r="I48" s="46">
        <v>48</v>
      </c>
      <c r="J48" s="46">
        <v>64</v>
      </c>
      <c r="K48" s="46">
        <v>49</v>
      </c>
      <c r="L48" s="84">
        <v>330</v>
      </c>
      <c r="M48" s="80"/>
      <c r="N48" s="80"/>
      <c r="O48" s="80"/>
      <c r="P48" s="36"/>
    </row>
    <row r="49" spans="1:16" ht="15.75" customHeight="1" x14ac:dyDescent="0.2">
      <c r="A49" s="46" t="s">
        <v>40</v>
      </c>
      <c r="B49" s="80" t="s">
        <v>85</v>
      </c>
      <c r="C49" s="80" t="s">
        <v>86</v>
      </c>
      <c r="D49" s="46">
        <v>1997</v>
      </c>
      <c r="E49" s="80" t="s">
        <v>15</v>
      </c>
      <c r="F49" s="46">
        <v>68</v>
      </c>
      <c r="G49" s="46">
        <v>6</v>
      </c>
      <c r="H49" s="140" t="s">
        <v>369</v>
      </c>
      <c r="I49" s="46"/>
      <c r="J49" s="46"/>
      <c r="K49" s="46"/>
      <c r="L49" s="84">
        <v>74</v>
      </c>
      <c r="M49" s="80"/>
      <c r="N49" s="80"/>
      <c r="O49" s="80"/>
      <c r="P49" s="51"/>
    </row>
    <row r="50" spans="1:16" ht="16" x14ac:dyDescent="0.2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51"/>
    </row>
    <row r="51" spans="1:16" ht="16" x14ac:dyDescent="0.2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51"/>
    </row>
    <row r="52" spans="1:16" ht="16" x14ac:dyDescent="0.2">
      <c r="A52" s="21"/>
      <c r="B52" s="3"/>
      <c r="C52" s="3"/>
      <c r="D52" s="4"/>
      <c r="E52" s="141"/>
      <c r="F52" s="141"/>
      <c r="G52" s="141"/>
      <c r="H52" s="4"/>
      <c r="I52" s="4"/>
      <c r="J52" s="4"/>
      <c r="K52" s="4"/>
      <c r="L52" s="4"/>
      <c r="M52" s="4"/>
      <c r="N52" s="5"/>
      <c r="O52" s="49"/>
      <c r="P52" s="50"/>
    </row>
    <row r="53" spans="1:16" ht="16" x14ac:dyDescent="0.2">
      <c r="A53" s="21"/>
      <c r="B53" s="3"/>
      <c r="C53" s="3"/>
      <c r="D53" s="4"/>
      <c r="E53" s="141"/>
      <c r="F53" s="141"/>
      <c r="G53" s="141"/>
      <c r="H53" s="4"/>
      <c r="I53" s="4"/>
      <c r="J53" s="4"/>
      <c r="K53" s="4"/>
      <c r="L53" s="4"/>
      <c r="M53" s="4"/>
      <c r="N53" s="5"/>
      <c r="O53" s="49"/>
      <c r="P53" s="50"/>
    </row>
    <row r="54" spans="1:16" ht="16" x14ac:dyDescent="0.2">
      <c r="A54" s="21"/>
      <c r="B54" s="3"/>
      <c r="C54" s="3"/>
      <c r="D54" s="4"/>
      <c r="E54" s="141"/>
      <c r="F54" s="141"/>
      <c r="G54" s="141"/>
      <c r="H54" s="4"/>
      <c r="I54" s="4"/>
      <c r="J54" s="4"/>
      <c r="K54" s="4"/>
      <c r="L54" s="4"/>
      <c r="M54" s="4"/>
      <c r="N54" s="5"/>
      <c r="O54" s="49"/>
      <c r="P54" s="50"/>
    </row>
    <row r="55" spans="1:16" ht="16" x14ac:dyDescent="0.2">
      <c r="A55" s="21"/>
      <c r="B55" s="3"/>
      <c r="C55" s="3"/>
      <c r="D55" s="4"/>
      <c r="E55" s="141"/>
      <c r="F55" s="141"/>
      <c r="G55" s="141"/>
      <c r="H55" s="4"/>
      <c r="I55" s="4"/>
      <c r="J55" s="4"/>
      <c r="K55" s="4"/>
      <c r="L55" s="4"/>
      <c r="M55" s="4"/>
      <c r="N55" s="5"/>
      <c r="O55" s="49"/>
      <c r="P55" s="50"/>
    </row>
    <row r="56" spans="1:16" ht="16" x14ac:dyDescent="0.2">
      <c r="A56" s="21"/>
      <c r="B56" s="3"/>
      <c r="C56" s="3"/>
      <c r="D56" s="4"/>
      <c r="E56" s="141"/>
      <c r="F56" s="141"/>
      <c r="G56" s="141"/>
      <c r="H56" s="4"/>
      <c r="I56" s="4"/>
      <c r="J56" s="4"/>
      <c r="K56" s="4"/>
      <c r="L56" s="4"/>
      <c r="M56" s="4"/>
      <c r="N56" s="5"/>
      <c r="O56" s="49"/>
      <c r="P56" s="50"/>
    </row>
    <row r="57" spans="1:16" ht="16" x14ac:dyDescent="0.2">
      <c r="A57" s="4"/>
      <c r="B57" s="3"/>
      <c r="C57" s="3"/>
      <c r="D57" s="4"/>
      <c r="E57" s="141"/>
      <c r="F57" s="141"/>
      <c r="G57" s="141"/>
      <c r="H57" s="4"/>
      <c r="I57" s="4"/>
      <c r="J57" s="4"/>
      <c r="K57" s="4"/>
      <c r="L57" s="4"/>
      <c r="M57" s="4"/>
      <c r="N57" s="5"/>
      <c r="O57" s="49"/>
      <c r="P57" s="50"/>
    </row>
    <row r="58" spans="1:16" ht="16" x14ac:dyDescent="0.2">
      <c r="A58" s="4"/>
      <c r="B58" s="3"/>
      <c r="C58" s="3"/>
      <c r="D58" s="4"/>
      <c r="E58" s="141"/>
      <c r="F58" s="141"/>
      <c r="G58" s="141"/>
      <c r="H58" s="4"/>
      <c r="I58" s="4"/>
      <c r="J58" s="4"/>
      <c r="K58" s="4"/>
      <c r="L58" s="4"/>
      <c r="M58" s="4"/>
      <c r="N58" s="5"/>
      <c r="O58" s="49"/>
      <c r="P58" s="50"/>
    </row>
    <row r="59" spans="1:16" ht="16" x14ac:dyDescent="0.2">
      <c r="A59" s="4"/>
      <c r="B59" s="3"/>
      <c r="C59" s="3"/>
      <c r="D59" s="4"/>
      <c r="E59" s="141"/>
      <c r="F59" s="141"/>
      <c r="G59" s="141"/>
      <c r="H59" s="4"/>
      <c r="I59" s="4"/>
      <c r="J59" s="4"/>
      <c r="K59" s="4"/>
      <c r="L59" s="4"/>
      <c r="M59" s="4"/>
      <c r="N59" s="5"/>
      <c r="O59" s="49"/>
      <c r="P59" s="50"/>
    </row>
    <row r="60" spans="1:16" ht="16" x14ac:dyDescent="0.2">
      <c r="A60" s="4"/>
      <c r="B60" s="3"/>
      <c r="C60" s="3"/>
      <c r="D60" s="4"/>
      <c r="E60" s="141"/>
      <c r="F60" s="141"/>
      <c r="G60" s="141"/>
      <c r="H60" s="4"/>
      <c r="I60" s="4"/>
      <c r="J60" s="4"/>
      <c r="K60" s="4"/>
      <c r="L60" s="4"/>
      <c r="M60" s="4"/>
      <c r="N60" s="5"/>
      <c r="O60" s="49"/>
      <c r="P60" s="50"/>
    </row>
    <row r="61" spans="1:16" ht="16" x14ac:dyDescent="0.2">
      <c r="A61" s="4"/>
      <c r="B61" s="3"/>
      <c r="C61" s="3"/>
      <c r="D61" s="4"/>
      <c r="E61" s="141"/>
      <c r="F61" s="141"/>
      <c r="G61" s="141"/>
      <c r="H61" s="4"/>
      <c r="I61" s="4"/>
      <c r="J61" s="4"/>
      <c r="K61" s="4"/>
      <c r="L61" s="4"/>
      <c r="M61" s="4"/>
      <c r="N61" s="5"/>
      <c r="O61" s="49"/>
      <c r="P61" s="50"/>
    </row>
    <row r="62" spans="1:16" ht="16" x14ac:dyDescent="0.2">
      <c r="A62" s="4"/>
      <c r="B62" s="3"/>
      <c r="C62" s="3"/>
      <c r="D62" s="4"/>
      <c r="E62" s="141"/>
      <c r="F62" s="141"/>
      <c r="G62" s="141"/>
      <c r="H62" s="4"/>
      <c r="I62" s="4"/>
      <c r="J62" s="4"/>
      <c r="K62" s="4"/>
      <c r="L62" s="4"/>
      <c r="M62" s="4"/>
      <c r="N62" s="5"/>
      <c r="O62" s="49"/>
      <c r="P62" s="50"/>
    </row>
    <row r="63" spans="1:16" ht="16" x14ac:dyDescent="0.2">
      <c r="A63" s="4"/>
      <c r="B63" s="3"/>
      <c r="C63" s="3"/>
      <c r="D63" s="4"/>
      <c r="E63" s="141"/>
      <c r="F63" s="141"/>
      <c r="G63" s="141"/>
      <c r="H63" s="4"/>
      <c r="I63" s="4"/>
      <c r="J63" s="4"/>
      <c r="K63" s="4"/>
      <c r="L63" s="4"/>
      <c r="M63" s="4"/>
      <c r="N63" s="5"/>
      <c r="O63" s="49"/>
      <c r="P63" s="50"/>
    </row>
    <row r="64" spans="1:16" ht="16" x14ac:dyDescent="0.2">
      <c r="A64" s="4"/>
      <c r="B64" s="3"/>
      <c r="C64" s="3"/>
      <c r="D64" s="4"/>
      <c r="E64" s="141"/>
      <c r="F64" s="141"/>
      <c r="G64" s="141"/>
      <c r="H64" s="4"/>
      <c r="I64" s="4"/>
      <c r="J64" s="4"/>
      <c r="K64" s="4"/>
      <c r="L64" s="4"/>
      <c r="M64" s="4"/>
      <c r="N64" s="5"/>
      <c r="O64" s="49"/>
      <c r="P64" s="50"/>
    </row>
    <row r="65" spans="1:16" ht="16" x14ac:dyDescent="0.2">
      <c r="A65" s="4"/>
      <c r="B65" s="3"/>
      <c r="C65" s="3"/>
      <c r="D65" s="4"/>
      <c r="E65" s="141"/>
      <c r="F65" s="141"/>
      <c r="G65" s="141"/>
      <c r="H65" s="4"/>
      <c r="I65" s="4"/>
      <c r="J65" s="4"/>
      <c r="K65" s="4"/>
      <c r="L65" s="4"/>
      <c r="M65" s="4"/>
      <c r="N65" s="5"/>
      <c r="O65" s="49"/>
      <c r="P65" s="50"/>
    </row>
    <row r="66" spans="1:16" ht="16" x14ac:dyDescent="0.2">
      <c r="A66" s="4"/>
      <c r="B66" s="3"/>
      <c r="C66" s="3"/>
      <c r="D66" s="4"/>
      <c r="E66" s="141"/>
      <c r="F66" s="141"/>
      <c r="G66" s="141"/>
      <c r="H66" s="4"/>
      <c r="I66" s="4"/>
      <c r="J66" s="4"/>
      <c r="K66" s="4"/>
      <c r="L66" s="4"/>
      <c r="M66" s="4"/>
      <c r="N66" s="5"/>
      <c r="O66" s="49"/>
      <c r="P66" s="50"/>
    </row>
    <row r="67" spans="1:16" ht="16" x14ac:dyDescent="0.2">
      <c r="A67" s="4"/>
      <c r="B67" s="3"/>
      <c r="C67" s="3"/>
      <c r="D67" s="4"/>
      <c r="E67" s="141"/>
      <c r="F67" s="141"/>
      <c r="G67" s="141"/>
      <c r="H67" s="4"/>
      <c r="I67" s="4"/>
      <c r="J67" s="4"/>
      <c r="K67" s="4"/>
      <c r="L67" s="4"/>
      <c r="M67" s="4"/>
      <c r="N67" s="5"/>
      <c r="O67" s="49"/>
      <c r="P67" s="50"/>
    </row>
    <row r="68" spans="1:16" ht="16" x14ac:dyDescent="0.2">
      <c r="A68" s="4"/>
      <c r="B68" s="3"/>
      <c r="C68" s="3"/>
      <c r="D68" s="4"/>
      <c r="E68" s="141"/>
      <c r="F68" s="141"/>
      <c r="G68" s="141"/>
      <c r="H68" s="4"/>
      <c r="I68" s="4"/>
      <c r="J68" s="4"/>
      <c r="K68" s="4"/>
      <c r="L68" s="4"/>
      <c r="M68" s="4"/>
      <c r="N68" s="5"/>
      <c r="O68" s="49"/>
      <c r="P68" s="50"/>
    </row>
    <row r="69" spans="1:16" ht="16" x14ac:dyDescent="0.2">
      <c r="A69" s="4"/>
      <c r="B69" s="3"/>
      <c r="C69" s="3"/>
      <c r="D69" s="4"/>
      <c r="E69" s="141"/>
      <c r="F69" s="141"/>
      <c r="G69" s="141"/>
      <c r="H69" s="4"/>
      <c r="I69" s="4"/>
      <c r="J69" s="4"/>
      <c r="K69" s="4"/>
      <c r="L69" s="4"/>
      <c r="M69" s="4"/>
      <c r="N69" s="5"/>
      <c r="O69" s="49"/>
      <c r="P69" s="50"/>
    </row>
    <row r="70" spans="1:16" ht="16" x14ac:dyDescent="0.2">
      <c r="A70" s="4"/>
      <c r="B70" s="3"/>
      <c r="C70" s="3"/>
      <c r="D70" s="4"/>
      <c r="E70" s="141"/>
      <c r="F70" s="141"/>
      <c r="G70" s="141"/>
      <c r="H70" s="4"/>
      <c r="I70" s="4"/>
      <c r="J70" s="4"/>
      <c r="K70" s="4"/>
      <c r="L70" s="4"/>
      <c r="M70" s="4"/>
      <c r="N70" s="5"/>
      <c r="O70" s="49"/>
    </row>
    <row r="71" spans="1:16" ht="16" x14ac:dyDescent="0.2">
      <c r="A71" s="4"/>
      <c r="B71" s="3"/>
      <c r="C71" s="3"/>
      <c r="D71" s="4"/>
      <c r="E71" s="141"/>
      <c r="F71" s="141"/>
      <c r="G71" s="141"/>
      <c r="H71" s="4"/>
      <c r="I71" s="4"/>
      <c r="J71" s="4"/>
      <c r="K71" s="4"/>
      <c r="L71" s="4"/>
      <c r="M71" s="4"/>
      <c r="N71" s="5"/>
      <c r="O71" s="49"/>
    </row>
    <row r="72" spans="1:16" ht="16" x14ac:dyDescent="0.2">
      <c r="A72" s="4"/>
      <c r="B72" s="3"/>
      <c r="C72" s="3"/>
      <c r="D72" s="4"/>
      <c r="E72" s="141"/>
      <c r="F72" s="141"/>
      <c r="G72" s="141"/>
      <c r="H72" s="4"/>
      <c r="I72" s="4"/>
      <c r="J72" s="4"/>
      <c r="K72" s="4"/>
      <c r="L72" s="4"/>
      <c r="M72" s="4"/>
      <c r="N72" s="5"/>
      <c r="O72" s="49"/>
    </row>
    <row r="73" spans="1:16" ht="16" x14ac:dyDescent="0.2">
      <c r="A73" s="4"/>
      <c r="B73" s="3"/>
      <c r="C73" s="3"/>
      <c r="D73" s="4"/>
      <c r="E73" s="141"/>
      <c r="F73" s="141"/>
      <c r="G73" s="141"/>
      <c r="H73" s="4"/>
      <c r="I73" s="4"/>
      <c r="J73" s="4"/>
      <c r="K73" s="4"/>
      <c r="L73" s="4"/>
      <c r="M73" s="4"/>
      <c r="N73" s="5"/>
      <c r="O73" s="49"/>
    </row>
    <row r="74" spans="1:16" ht="16" x14ac:dyDescent="0.2">
      <c r="A74" s="4"/>
      <c r="B74" s="3"/>
      <c r="C74" s="3"/>
      <c r="D74" s="4"/>
      <c r="E74" s="141"/>
      <c r="F74" s="141"/>
      <c r="G74" s="141"/>
      <c r="H74" s="4"/>
      <c r="I74" s="4"/>
      <c r="J74" s="4"/>
      <c r="K74" s="4"/>
      <c r="L74" s="4"/>
      <c r="M74" s="4"/>
      <c r="N74" s="5"/>
    </row>
    <row r="75" spans="1:16" ht="16" x14ac:dyDescent="0.2">
      <c r="A75" s="4"/>
      <c r="B75" s="3"/>
      <c r="C75" s="3"/>
      <c r="D75" s="4"/>
      <c r="E75" s="141"/>
      <c r="F75" s="141"/>
      <c r="G75" s="141"/>
      <c r="H75" s="4"/>
      <c r="I75" s="4"/>
      <c r="J75" s="4"/>
      <c r="K75" s="4"/>
      <c r="L75" s="4"/>
      <c r="M75" s="4"/>
      <c r="N75" s="5"/>
    </row>
    <row r="77" spans="1:16" ht="14" x14ac:dyDescent="0.15">
      <c r="D77" s="58"/>
      <c r="E77" s="59"/>
    </row>
    <row r="78" spans="1:16" ht="16" x14ac:dyDescent="0.2">
      <c r="B78" s="1"/>
    </row>
    <row r="79" spans="1:16" ht="16" x14ac:dyDescent="0.2">
      <c r="A79" s="7"/>
      <c r="B79" s="7"/>
      <c r="C79" s="7"/>
      <c r="D79" s="7"/>
      <c r="E79" s="7"/>
      <c r="F79" s="7"/>
      <c r="H79" s="146"/>
      <c r="I79" s="147"/>
      <c r="J79" s="147"/>
      <c r="K79" s="147"/>
      <c r="L79" s="147"/>
      <c r="M79" s="147"/>
      <c r="N79" s="33"/>
      <c r="O79" s="35"/>
      <c r="P79" s="36"/>
    </row>
    <row r="80" spans="1:16" ht="16" x14ac:dyDescent="0.2">
      <c r="A80" s="10"/>
      <c r="B80" s="6"/>
      <c r="C80" s="6"/>
      <c r="D80" s="9"/>
      <c r="E80" s="8"/>
      <c r="F80" s="9"/>
      <c r="H80" s="9"/>
      <c r="I80" s="9"/>
      <c r="J80" s="9"/>
      <c r="K80" s="9"/>
      <c r="L80" s="9"/>
      <c r="M80" s="9"/>
      <c r="N80" s="10"/>
      <c r="O80" s="49"/>
    </row>
    <row r="81" spans="1:18" ht="16" x14ac:dyDescent="0.2">
      <c r="A81" s="10"/>
      <c r="B81" s="6"/>
      <c r="C81" s="6"/>
      <c r="D81" s="9"/>
      <c r="E81" s="8"/>
      <c r="F81" s="9"/>
      <c r="H81" s="9"/>
      <c r="I81" s="9"/>
      <c r="J81" s="9"/>
      <c r="K81" s="9"/>
      <c r="L81" s="9"/>
      <c r="M81" s="9"/>
      <c r="N81" s="10"/>
      <c r="O81" s="49"/>
    </row>
    <row r="82" spans="1:18" ht="16" x14ac:dyDescent="0.2">
      <c r="A82" s="10"/>
      <c r="B82" s="6"/>
      <c r="C82" s="6"/>
      <c r="D82" s="9"/>
      <c r="E82" s="8"/>
      <c r="F82" s="9"/>
      <c r="H82" s="9"/>
      <c r="I82" s="9"/>
      <c r="J82" s="9"/>
      <c r="K82" s="9"/>
      <c r="L82" s="9"/>
      <c r="M82" s="9"/>
      <c r="N82" s="10"/>
      <c r="O82" s="49"/>
    </row>
    <row r="83" spans="1:18" ht="16" x14ac:dyDescent="0.2">
      <c r="A83" s="9"/>
      <c r="B83" s="8"/>
      <c r="C83" s="8"/>
      <c r="D83" s="9"/>
      <c r="E83" s="8"/>
      <c r="F83" s="9"/>
      <c r="H83" s="9"/>
      <c r="I83" s="9"/>
      <c r="J83" s="9"/>
      <c r="K83" s="9"/>
      <c r="L83" s="9"/>
      <c r="M83" s="9"/>
      <c r="N83" s="10"/>
      <c r="O83" s="49"/>
    </row>
    <row r="84" spans="1:18" ht="16" x14ac:dyDescent="0.2">
      <c r="A84" s="9"/>
      <c r="B84" s="8"/>
      <c r="C84" s="8"/>
      <c r="D84" s="9"/>
      <c r="E84" s="8"/>
      <c r="F84" s="9"/>
      <c r="H84" s="9"/>
      <c r="I84" s="9"/>
      <c r="J84" s="9"/>
      <c r="K84" s="9"/>
      <c r="L84" s="9"/>
      <c r="M84" s="9"/>
      <c r="N84" s="10"/>
      <c r="O84" s="49"/>
    </row>
    <row r="85" spans="1:18" ht="16" x14ac:dyDescent="0.2">
      <c r="A85" s="9"/>
      <c r="B85" s="8"/>
      <c r="C85" s="8"/>
      <c r="D85" s="9"/>
      <c r="E85" s="8"/>
      <c r="F85" s="9"/>
      <c r="H85" s="9"/>
      <c r="I85" s="9"/>
      <c r="J85" s="9"/>
      <c r="K85" s="9"/>
      <c r="L85" s="9"/>
      <c r="M85" s="9"/>
      <c r="N85" s="10"/>
      <c r="O85" s="49"/>
    </row>
    <row r="86" spans="1:18" ht="16" x14ac:dyDescent="0.2">
      <c r="A86" s="9"/>
      <c r="B86" s="8"/>
      <c r="C86" s="8"/>
      <c r="D86" s="9"/>
      <c r="E86" s="8"/>
      <c r="F86" s="9"/>
      <c r="H86" s="9"/>
      <c r="I86" s="9"/>
      <c r="J86" s="9"/>
      <c r="K86" s="9"/>
      <c r="L86" s="9"/>
      <c r="M86" s="9"/>
      <c r="N86" s="10"/>
    </row>
    <row r="87" spans="1:18" ht="16" x14ac:dyDescent="0.2">
      <c r="A87" s="9"/>
      <c r="B87" s="8"/>
      <c r="C87" s="8"/>
      <c r="D87" s="9"/>
      <c r="E87" s="8"/>
      <c r="F87" s="9"/>
      <c r="H87" s="9"/>
      <c r="I87" s="9"/>
      <c r="J87" s="9"/>
      <c r="K87" s="9"/>
      <c r="L87" s="9"/>
      <c r="M87" s="9"/>
      <c r="N87" s="10"/>
    </row>
    <row r="88" spans="1:18" ht="16" x14ac:dyDescent="0.2">
      <c r="A88" s="9"/>
      <c r="B88" s="8"/>
      <c r="C88" s="8"/>
      <c r="D88" s="9"/>
      <c r="E88" s="8"/>
      <c r="F88" s="9"/>
      <c r="H88" s="9"/>
      <c r="I88" s="9"/>
      <c r="J88" s="9"/>
      <c r="K88" s="9"/>
      <c r="L88" s="9"/>
      <c r="M88" s="9"/>
      <c r="N88" s="10"/>
    </row>
    <row r="89" spans="1:18" ht="16" x14ac:dyDescent="0.2">
      <c r="A89" s="9"/>
      <c r="B89" s="8"/>
      <c r="C89" s="8"/>
      <c r="D89" s="9"/>
      <c r="E89" s="8"/>
      <c r="F89" s="9"/>
      <c r="H89" s="9"/>
      <c r="I89" s="9"/>
      <c r="J89" s="9"/>
      <c r="K89" s="9"/>
      <c r="L89" s="9"/>
      <c r="M89" s="9"/>
      <c r="N89" s="10"/>
    </row>
    <row r="90" spans="1:18" ht="16" x14ac:dyDescent="0.2">
      <c r="A90" s="9"/>
      <c r="B90" s="8"/>
      <c r="C90" s="8"/>
      <c r="D90" s="9"/>
      <c r="E90" s="8"/>
      <c r="F90" s="9"/>
      <c r="H90" s="9"/>
      <c r="I90" s="9"/>
      <c r="J90" s="9"/>
      <c r="K90" s="9"/>
      <c r="L90" s="9"/>
      <c r="M90" s="9"/>
      <c r="N90" s="10"/>
    </row>
    <row r="91" spans="1:18" ht="16" x14ac:dyDescent="0.2">
      <c r="A91" s="9"/>
      <c r="B91" s="8"/>
      <c r="C91" s="8"/>
      <c r="D91" s="9"/>
      <c r="E91" s="8"/>
      <c r="F91" s="9"/>
      <c r="H91" s="9"/>
      <c r="I91" s="9"/>
      <c r="J91" s="9"/>
      <c r="K91" s="9"/>
      <c r="L91" s="9"/>
      <c r="M91" s="9"/>
      <c r="N91" s="10"/>
    </row>
    <row r="92" spans="1:18" ht="16" x14ac:dyDescent="0.2">
      <c r="A92" s="9"/>
      <c r="B92" s="8"/>
      <c r="C92" s="8"/>
      <c r="D92" s="9"/>
      <c r="E92" s="8"/>
      <c r="F92" s="9"/>
      <c r="H92" s="9"/>
      <c r="I92" s="9"/>
      <c r="J92" s="9"/>
      <c r="K92" s="9"/>
      <c r="L92" s="9"/>
      <c r="M92" s="9"/>
      <c r="N92" s="10"/>
    </row>
    <row r="93" spans="1:18" ht="16" x14ac:dyDescent="0.2">
      <c r="A93" s="9"/>
      <c r="B93" s="8"/>
      <c r="C93" s="8"/>
      <c r="D93" s="9"/>
      <c r="E93" s="8"/>
      <c r="F93" s="9"/>
      <c r="H93" s="9"/>
      <c r="I93" s="9"/>
      <c r="J93" s="9"/>
      <c r="K93" s="9"/>
      <c r="L93" s="9"/>
      <c r="M93" s="9"/>
      <c r="N93" s="10"/>
    </row>
    <row r="94" spans="1:18" ht="16" x14ac:dyDescent="0.2">
      <c r="A94" s="9"/>
      <c r="B94" s="8"/>
      <c r="C94" s="8"/>
      <c r="D94" s="9"/>
      <c r="E94" s="8"/>
      <c r="F94" s="9"/>
      <c r="H94" s="9"/>
      <c r="I94" s="9"/>
      <c r="J94" s="9"/>
      <c r="K94" s="9"/>
      <c r="L94" s="9"/>
      <c r="M94" s="9"/>
      <c r="N94" s="10"/>
    </row>
    <row r="95" spans="1:18" ht="16" x14ac:dyDescent="0.2">
      <c r="A95" s="9"/>
      <c r="B95" s="8"/>
      <c r="C95" s="8"/>
      <c r="D95" s="9"/>
      <c r="E95" s="8"/>
      <c r="F95" s="9"/>
      <c r="H95" s="9"/>
      <c r="I95" s="9"/>
      <c r="J95" s="9"/>
      <c r="K95" s="9"/>
      <c r="L95" s="9"/>
      <c r="M95" s="9"/>
      <c r="N95" s="10"/>
    </row>
    <row r="96" spans="1:18" x14ac:dyDescent="0.15">
      <c r="R96" s="53"/>
    </row>
    <row r="97" spans="2:18" ht="16" x14ac:dyDescent="0.2">
      <c r="B97" s="54"/>
      <c r="R97" s="55"/>
    </row>
  </sheetData>
  <mergeCells count="3">
    <mergeCell ref="A1:M1"/>
    <mergeCell ref="F38:K38"/>
    <mergeCell ref="H79:M79"/>
  </mergeCells>
  <phoneticPr fontId="0" type="noConversion"/>
  <pageMargins left="0.75" right="0.75" top="1" bottom="1" header="0.5" footer="0.5"/>
  <pageSetup paperSize="9" scale="86" orientation="portrait"/>
  <rowBreaks count="2" manualBreakCount="2">
    <brk id="68" max="15" man="1"/>
    <brk id="95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J22" sqref="J22"/>
    </sheetView>
  </sheetViews>
  <sheetFormatPr baseColWidth="10" defaultColWidth="8.83203125" defaultRowHeight="13" x14ac:dyDescent="0.15"/>
  <cols>
    <col min="1" max="1" width="6.6640625" customWidth="1"/>
    <col min="2" max="2" width="18.33203125" customWidth="1"/>
    <col min="3" max="3" width="11.5" customWidth="1"/>
    <col min="4" max="4" width="17.33203125" customWidth="1"/>
  </cols>
  <sheetData>
    <row r="1" spans="1:7" ht="20" x14ac:dyDescent="0.2">
      <c r="A1" s="157" t="s">
        <v>0</v>
      </c>
      <c r="B1" s="158"/>
      <c r="C1" s="158"/>
      <c r="D1" s="158"/>
      <c r="E1" s="158"/>
      <c r="F1" s="158"/>
      <c r="G1" s="158"/>
    </row>
    <row r="3" spans="1:7" ht="16" x14ac:dyDescent="0.2">
      <c r="B3" s="1" t="s">
        <v>300</v>
      </c>
      <c r="E3" s="1" t="s">
        <v>243</v>
      </c>
    </row>
    <row r="4" spans="1:7" ht="16" x14ac:dyDescent="0.2">
      <c r="E4" s="16"/>
    </row>
    <row r="5" spans="1:7" ht="16" x14ac:dyDescent="0.2">
      <c r="A5" s="17" t="s">
        <v>1</v>
      </c>
      <c r="B5" s="17" t="s">
        <v>136</v>
      </c>
      <c r="C5" s="17" t="s">
        <v>2</v>
      </c>
      <c r="D5" s="17" t="s">
        <v>3</v>
      </c>
      <c r="E5" s="17" t="s">
        <v>137</v>
      </c>
      <c r="F5" s="17" t="s">
        <v>7</v>
      </c>
    </row>
    <row r="6" spans="1:7" ht="16" x14ac:dyDescent="0.2">
      <c r="A6" s="21" t="s">
        <v>138</v>
      </c>
      <c r="B6" s="81" t="s">
        <v>153</v>
      </c>
      <c r="C6" s="80" t="s">
        <v>29</v>
      </c>
      <c r="D6" s="117" t="s">
        <v>75</v>
      </c>
      <c r="E6" s="84">
        <v>578</v>
      </c>
      <c r="F6" s="81"/>
    </row>
    <row r="7" spans="1:7" ht="16" x14ac:dyDescent="0.2">
      <c r="A7" s="78"/>
      <c r="B7" s="81"/>
      <c r="C7" s="80" t="s">
        <v>277</v>
      </c>
      <c r="D7" s="117" t="s">
        <v>278</v>
      </c>
      <c r="E7" s="84">
        <v>546</v>
      </c>
      <c r="F7" s="81"/>
    </row>
    <row r="8" spans="1:7" ht="16" x14ac:dyDescent="0.2">
      <c r="A8" s="78"/>
      <c r="B8" s="81"/>
      <c r="C8" s="80" t="s">
        <v>180</v>
      </c>
      <c r="D8" s="117" t="s">
        <v>226</v>
      </c>
      <c r="E8" s="84">
        <v>545</v>
      </c>
      <c r="F8" s="84">
        <v>1669</v>
      </c>
    </row>
    <row r="9" spans="1:7" ht="16" x14ac:dyDescent="0.2">
      <c r="A9" s="78"/>
      <c r="B9" s="81"/>
      <c r="C9" s="80"/>
      <c r="D9" s="117"/>
      <c r="E9" s="84"/>
      <c r="F9" s="84"/>
    </row>
    <row r="10" spans="1:7" ht="16" x14ac:dyDescent="0.2">
      <c r="A10" s="21" t="s">
        <v>139</v>
      </c>
      <c r="B10" s="81" t="s">
        <v>11</v>
      </c>
      <c r="C10" s="80" t="s">
        <v>22</v>
      </c>
      <c r="D10" s="117" t="s">
        <v>23</v>
      </c>
      <c r="E10" s="84">
        <v>555</v>
      </c>
      <c r="F10" s="84"/>
    </row>
    <row r="11" spans="1:7" ht="16" x14ac:dyDescent="0.2">
      <c r="A11" s="78"/>
      <c r="B11" s="81"/>
      <c r="C11" s="80" t="s">
        <v>9</v>
      </c>
      <c r="D11" s="117" t="s">
        <v>10</v>
      </c>
      <c r="E11" s="84">
        <v>550</v>
      </c>
      <c r="F11" s="84"/>
    </row>
    <row r="12" spans="1:7" ht="16" x14ac:dyDescent="0.2">
      <c r="A12" s="78"/>
      <c r="B12" s="81"/>
      <c r="C12" s="80" t="s">
        <v>285</v>
      </c>
      <c r="D12" s="117" t="s">
        <v>286</v>
      </c>
      <c r="E12" s="84">
        <v>533</v>
      </c>
      <c r="F12" s="84">
        <v>1638</v>
      </c>
    </row>
    <row r="13" spans="1:7" ht="16" x14ac:dyDescent="0.2">
      <c r="A13" s="78"/>
      <c r="B13" s="81"/>
      <c r="C13" s="80"/>
      <c r="D13" s="117"/>
      <c r="E13" s="84"/>
      <c r="F13" s="84"/>
    </row>
    <row r="14" spans="1:7" ht="16" x14ac:dyDescent="0.2">
      <c r="A14" s="21" t="s">
        <v>140</v>
      </c>
      <c r="B14" s="81" t="s">
        <v>34</v>
      </c>
      <c r="C14" s="80" t="s">
        <v>32</v>
      </c>
      <c r="D14" s="117" t="s">
        <v>33</v>
      </c>
      <c r="E14" s="84">
        <v>546</v>
      </c>
      <c r="F14" s="84"/>
    </row>
    <row r="15" spans="1:7" ht="16" x14ac:dyDescent="0.2">
      <c r="B15" s="80"/>
      <c r="C15" s="80" t="s">
        <v>279</v>
      </c>
      <c r="D15" s="117" t="s">
        <v>266</v>
      </c>
      <c r="E15" s="84">
        <v>544</v>
      </c>
      <c r="F15" s="84"/>
    </row>
    <row r="16" spans="1:7" ht="16" x14ac:dyDescent="0.2">
      <c r="B16" s="80"/>
      <c r="C16" s="80" t="s">
        <v>284</v>
      </c>
      <c r="D16" s="117" t="s">
        <v>56</v>
      </c>
      <c r="E16" s="84">
        <v>537</v>
      </c>
      <c r="F16" s="84">
        <v>1627</v>
      </c>
    </row>
    <row r="17" spans="1:6" ht="16" x14ac:dyDescent="0.2">
      <c r="B17" s="80"/>
      <c r="C17" s="80"/>
      <c r="D17" s="117"/>
      <c r="E17" s="84"/>
      <c r="F17" s="84"/>
    </row>
    <row r="18" spans="1:6" ht="16" x14ac:dyDescent="0.2">
      <c r="A18" s="19" t="s">
        <v>18</v>
      </c>
      <c r="B18" s="80" t="s">
        <v>38</v>
      </c>
      <c r="C18" s="80" t="s">
        <v>228</v>
      </c>
      <c r="D18" s="117" t="s">
        <v>229</v>
      </c>
      <c r="E18" s="84">
        <v>547</v>
      </c>
      <c r="F18" s="84"/>
    </row>
    <row r="19" spans="1:6" ht="16" x14ac:dyDescent="0.2">
      <c r="B19" s="80"/>
      <c r="C19" s="80" t="s">
        <v>36</v>
      </c>
      <c r="D19" s="117" t="s">
        <v>37</v>
      </c>
      <c r="E19" s="84">
        <v>541</v>
      </c>
      <c r="F19" s="84"/>
    </row>
    <row r="20" spans="1:6" ht="16" x14ac:dyDescent="0.2">
      <c r="B20" s="80"/>
      <c r="C20" s="80" t="s">
        <v>65</v>
      </c>
      <c r="D20" s="117" t="s">
        <v>66</v>
      </c>
      <c r="E20" s="84">
        <v>527</v>
      </c>
      <c r="F20" s="84">
        <v>1615</v>
      </c>
    </row>
    <row r="21" spans="1:6" ht="16" x14ac:dyDescent="0.2">
      <c r="B21" s="80"/>
      <c r="C21" s="80"/>
      <c r="D21" s="117"/>
      <c r="E21" s="84"/>
      <c r="F21" s="84"/>
    </row>
    <row r="22" spans="1:6" ht="16" x14ac:dyDescent="0.2">
      <c r="A22" s="19" t="s">
        <v>21</v>
      </c>
      <c r="B22" s="80" t="s">
        <v>17</v>
      </c>
      <c r="C22" s="80" t="s">
        <v>223</v>
      </c>
      <c r="D22" s="117" t="s">
        <v>224</v>
      </c>
      <c r="E22" s="84">
        <v>538</v>
      </c>
      <c r="F22" s="84"/>
    </row>
    <row r="23" spans="1:6" ht="16" x14ac:dyDescent="0.2">
      <c r="B23" s="80"/>
      <c r="C23" s="80" t="s">
        <v>282</v>
      </c>
      <c r="D23" s="117" t="s">
        <v>283</v>
      </c>
      <c r="E23" s="84">
        <v>538</v>
      </c>
      <c r="F23" s="84"/>
    </row>
    <row r="24" spans="1:6" ht="16" x14ac:dyDescent="0.2">
      <c r="B24" s="80"/>
      <c r="C24" s="80" t="s">
        <v>68</v>
      </c>
      <c r="D24" s="117" t="s">
        <v>74</v>
      </c>
      <c r="E24" s="84">
        <v>527</v>
      </c>
      <c r="F24" s="84">
        <v>1603</v>
      </c>
    </row>
    <row r="25" spans="1:6" ht="16" x14ac:dyDescent="0.2">
      <c r="B25" s="80"/>
      <c r="C25" s="80"/>
      <c r="D25" s="117"/>
      <c r="E25" s="84"/>
      <c r="F25" s="84"/>
    </row>
    <row r="26" spans="1:6" ht="16" x14ac:dyDescent="0.2">
      <c r="A26" s="19" t="s">
        <v>24</v>
      </c>
      <c r="B26" s="80" t="s">
        <v>15</v>
      </c>
      <c r="C26" s="80" t="s">
        <v>280</v>
      </c>
      <c r="D26" s="117" t="s">
        <v>281</v>
      </c>
      <c r="E26" s="84">
        <v>539</v>
      </c>
      <c r="F26" s="84"/>
    </row>
    <row r="27" spans="1:6" ht="16" x14ac:dyDescent="0.2">
      <c r="B27" s="80"/>
      <c r="C27" s="80" t="s">
        <v>85</v>
      </c>
      <c r="D27" s="117" t="s">
        <v>86</v>
      </c>
      <c r="E27" s="84">
        <v>538</v>
      </c>
      <c r="F27" s="84"/>
    </row>
    <row r="28" spans="1:6" ht="16" x14ac:dyDescent="0.2">
      <c r="B28" s="80"/>
      <c r="C28" s="80" t="s">
        <v>184</v>
      </c>
      <c r="D28" s="117" t="s">
        <v>252</v>
      </c>
      <c r="E28" s="84">
        <v>513</v>
      </c>
      <c r="F28" s="84">
        <v>1590</v>
      </c>
    </row>
    <row r="29" spans="1:6" ht="16" x14ac:dyDescent="0.2">
      <c r="B29" s="80"/>
      <c r="C29" s="80"/>
      <c r="D29" s="117"/>
      <c r="E29" s="84"/>
      <c r="F29" s="84"/>
    </row>
    <row r="30" spans="1:6" ht="16" x14ac:dyDescent="0.2">
      <c r="A30" s="19" t="s">
        <v>28</v>
      </c>
      <c r="B30" s="80" t="s">
        <v>77</v>
      </c>
      <c r="C30" s="80" t="s">
        <v>83</v>
      </c>
      <c r="D30" s="117" t="s">
        <v>84</v>
      </c>
      <c r="E30" s="84">
        <v>528</v>
      </c>
      <c r="F30" s="84"/>
    </row>
    <row r="31" spans="1:6" ht="16" x14ac:dyDescent="0.2">
      <c r="B31" s="80"/>
      <c r="C31" s="80" t="s">
        <v>133</v>
      </c>
      <c r="D31" s="117" t="s">
        <v>134</v>
      </c>
      <c r="E31" s="84">
        <v>516</v>
      </c>
      <c r="F31" s="84"/>
    </row>
    <row r="32" spans="1:6" ht="16" x14ac:dyDescent="0.2">
      <c r="B32" s="80"/>
      <c r="C32" s="80" t="s">
        <v>88</v>
      </c>
      <c r="D32" s="117" t="s">
        <v>89</v>
      </c>
      <c r="E32" s="84">
        <v>478</v>
      </c>
      <c r="F32" s="84">
        <v>1522</v>
      </c>
    </row>
  </sheetData>
  <mergeCells count="1">
    <mergeCell ref="A1:G1"/>
  </mergeCells>
  <pageMargins left="0.7" right="0.7" top="0.75" bottom="0.75" header="0.3" footer="0.3"/>
  <pageSetup paperSize="9" orientation="portrait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workbookViewId="0">
      <selection activeCell="S15" sqref="S15"/>
    </sheetView>
  </sheetViews>
  <sheetFormatPr baseColWidth="10" defaultColWidth="8.83203125" defaultRowHeight="13" x14ac:dyDescent="0.15"/>
  <cols>
    <col min="1" max="1" width="5.5" customWidth="1"/>
    <col min="2" max="2" width="11.5" customWidth="1"/>
    <col min="3" max="3" width="17.33203125" customWidth="1"/>
    <col min="4" max="4" width="4.83203125" customWidth="1"/>
    <col min="5" max="5" width="15.5" customWidth="1"/>
    <col min="6" max="8" width="4.5" customWidth="1"/>
    <col min="9" max="9" width="4.6640625" customWidth="1"/>
    <col min="10" max="12" width="4.5" customWidth="1"/>
    <col min="13" max="13" width="4.6640625" customWidth="1"/>
    <col min="14" max="14" width="5" customWidth="1"/>
    <col min="15" max="15" width="2.6640625" customWidth="1"/>
    <col min="16" max="16" width="4.83203125" customWidth="1"/>
    <col min="17" max="17" width="3.6640625" customWidth="1"/>
  </cols>
  <sheetData>
    <row r="1" spans="1:17" ht="20" x14ac:dyDescent="0.2">
      <c r="A1" s="157" t="s">
        <v>203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7" ht="16" x14ac:dyDescent="0.2">
      <c r="I2" s="1" t="s">
        <v>243</v>
      </c>
    </row>
    <row r="4" spans="1:17" ht="14" x14ac:dyDescent="0.15">
      <c r="D4" s="96" t="s">
        <v>365</v>
      </c>
      <c r="E4" s="60"/>
    </row>
    <row r="5" spans="1:17" ht="16" x14ac:dyDescent="0.2">
      <c r="B5" s="1" t="s">
        <v>195</v>
      </c>
    </row>
    <row r="6" spans="1:17" ht="16" x14ac:dyDescent="0.2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159" t="s">
        <v>92</v>
      </c>
      <c r="G6" s="147"/>
      <c r="H6" s="147"/>
      <c r="I6" s="147"/>
      <c r="J6" s="159" t="s">
        <v>93</v>
      </c>
      <c r="K6" s="147"/>
      <c r="L6" s="147"/>
      <c r="M6" s="147"/>
      <c r="N6" s="2" t="s">
        <v>148</v>
      </c>
      <c r="O6" s="34" t="s">
        <v>194</v>
      </c>
      <c r="P6" s="35" t="s">
        <v>149</v>
      </c>
      <c r="Q6" s="35" t="s">
        <v>150</v>
      </c>
    </row>
    <row r="7" spans="1:17" ht="16" x14ac:dyDescent="0.2">
      <c r="A7" s="21" t="s">
        <v>8</v>
      </c>
      <c r="B7" s="1" t="s">
        <v>25</v>
      </c>
      <c r="C7" s="65" t="s">
        <v>26</v>
      </c>
      <c r="D7" s="43">
        <v>1976</v>
      </c>
      <c r="E7" s="40" t="s">
        <v>27</v>
      </c>
      <c r="F7" s="57">
        <v>98</v>
      </c>
      <c r="G7" s="57">
        <v>97</v>
      </c>
      <c r="H7" s="57">
        <v>96</v>
      </c>
      <c r="I7" s="21">
        <v>291</v>
      </c>
      <c r="J7" s="57">
        <v>94</v>
      </c>
      <c r="K7" s="57">
        <v>95</v>
      </c>
      <c r="L7" s="57">
        <v>96</v>
      </c>
      <c r="M7" s="21">
        <v>285</v>
      </c>
      <c r="N7" s="21">
        <v>576</v>
      </c>
      <c r="O7" s="36"/>
      <c r="P7" s="36" t="s">
        <v>161</v>
      </c>
      <c r="Q7" s="21">
        <v>12</v>
      </c>
    </row>
    <row r="8" spans="1:17" ht="16" x14ac:dyDescent="0.2">
      <c r="A8" s="21" t="s">
        <v>12</v>
      </c>
      <c r="B8" s="1" t="s">
        <v>29</v>
      </c>
      <c r="C8" s="65" t="s">
        <v>75</v>
      </c>
      <c r="D8" s="43">
        <v>1993</v>
      </c>
      <c r="E8" s="40" t="s">
        <v>153</v>
      </c>
      <c r="F8" s="57">
        <v>93</v>
      </c>
      <c r="G8" s="57">
        <v>96</v>
      </c>
      <c r="H8" s="57">
        <v>94</v>
      </c>
      <c r="I8" s="21">
        <v>283</v>
      </c>
      <c r="J8" s="57">
        <v>98</v>
      </c>
      <c r="K8" s="57">
        <v>95</v>
      </c>
      <c r="L8" s="57">
        <v>98</v>
      </c>
      <c r="M8" s="21">
        <v>291</v>
      </c>
      <c r="N8" s="21">
        <v>574</v>
      </c>
      <c r="O8" s="36">
        <v>48</v>
      </c>
      <c r="P8" s="36" t="s">
        <v>8</v>
      </c>
      <c r="Q8" s="21">
        <v>10</v>
      </c>
    </row>
    <row r="9" spans="1:17" ht="16" x14ac:dyDescent="0.2">
      <c r="A9" s="21" t="s">
        <v>16</v>
      </c>
      <c r="B9" s="1" t="s">
        <v>36</v>
      </c>
      <c r="C9" s="65" t="s">
        <v>37</v>
      </c>
      <c r="D9" s="43">
        <v>1977</v>
      </c>
      <c r="E9" s="40" t="s">
        <v>38</v>
      </c>
      <c r="F9" s="57">
        <v>95</v>
      </c>
      <c r="G9" s="57">
        <v>93</v>
      </c>
      <c r="H9" s="57">
        <v>90</v>
      </c>
      <c r="I9" s="21">
        <v>278</v>
      </c>
      <c r="J9" s="57">
        <v>97</v>
      </c>
      <c r="K9" s="57">
        <v>99</v>
      </c>
      <c r="L9" s="57">
        <v>100</v>
      </c>
      <c r="M9" s="21">
        <v>296</v>
      </c>
      <c r="N9" s="21">
        <v>574</v>
      </c>
      <c r="O9" s="36">
        <v>45</v>
      </c>
      <c r="P9" s="36" t="s">
        <v>8</v>
      </c>
      <c r="Q9" s="21">
        <v>8</v>
      </c>
    </row>
    <row r="10" spans="1:17" ht="16" x14ac:dyDescent="0.2">
      <c r="A10" s="57" t="s">
        <v>18</v>
      </c>
      <c r="B10" s="3" t="s">
        <v>287</v>
      </c>
      <c r="C10" s="40" t="s">
        <v>288</v>
      </c>
      <c r="D10" s="43">
        <v>1972</v>
      </c>
      <c r="E10" s="40" t="s">
        <v>17</v>
      </c>
      <c r="F10" s="57">
        <v>92</v>
      </c>
      <c r="G10" s="57">
        <v>96</v>
      </c>
      <c r="H10" s="57">
        <v>98</v>
      </c>
      <c r="I10" s="21">
        <v>286</v>
      </c>
      <c r="J10" s="57">
        <v>93</v>
      </c>
      <c r="K10" s="57">
        <v>92</v>
      </c>
      <c r="L10" s="57">
        <v>95</v>
      </c>
      <c r="M10" s="21">
        <v>280</v>
      </c>
      <c r="N10" s="21">
        <v>566</v>
      </c>
      <c r="O10" s="36"/>
      <c r="P10" s="36" t="s">
        <v>8</v>
      </c>
      <c r="Q10" s="57">
        <v>7</v>
      </c>
    </row>
    <row r="11" spans="1:17" ht="16" x14ac:dyDescent="0.2">
      <c r="A11" s="57" t="s">
        <v>21</v>
      </c>
      <c r="B11" s="3" t="s">
        <v>279</v>
      </c>
      <c r="C11" s="40" t="s">
        <v>266</v>
      </c>
      <c r="D11" s="43">
        <v>1961</v>
      </c>
      <c r="E11" s="40" t="s">
        <v>34</v>
      </c>
      <c r="F11" s="57">
        <v>95</v>
      </c>
      <c r="G11" s="57">
        <v>93</v>
      </c>
      <c r="H11" s="57">
        <v>95</v>
      </c>
      <c r="I11" s="21">
        <v>283</v>
      </c>
      <c r="J11" s="57">
        <v>88</v>
      </c>
      <c r="K11" s="57">
        <v>93</v>
      </c>
      <c r="L11" s="57">
        <v>97</v>
      </c>
      <c r="M11" s="21">
        <v>278</v>
      </c>
      <c r="N11" s="21">
        <v>561</v>
      </c>
      <c r="O11" s="36"/>
      <c r="P11" s="36" t="s">
        <v>8</v>
      </c>
      <c r="Q11" s="57">
        <v>6</v>
      </c>
    </row>
    <row r="12" spans="1:17" ht="16" x14ac:dyDescent="0.2">
      <c r="A12" s="57" t="s">
        <v>24</v>
      </c>
      <c r="B12" s="3" t="s">
        <v>180</v>
      </c>
      <c r="C12" s="40" t="s">
        <v>226</v>
      </c>
      <c r="D12" s="43">
        <v>1991</v>
      </c>
      <c r="E12" s="40" t="s">
        <v>153</v>
      </c>
      <c r="F12" s="57">
        <v>95</v>
      </c>
      <c r="G12" s="57">
        <v>93</v>
      </c>
      <c r="H12" s="57">
        <v>96</v>
      </c>
      <c r="I12" s="21">
        <v>284</v>
      </c>
      <c r="J12" s="57">
        <v>89</v>
      </c>
      <c r="K12" s="57">
        <v>90</v>
      </c>
      <c r="L12" s="57">
        <v>97</v>
      </c>
      <c r="M12" s="21">
        <v>276</v>
      </c>
      <c r="N12" s="21">
        <v>560</v>
      </c>
      <c r="O12" s="36"/>
      <c r="P12" s="36" t="s">
        <v>8</v>
      </c>
      <c r="Q12" s="57">
        <v>5</v>
      </c>
    </row>
    <row r="13" spans="1:17" ht="16" x14ac:dyDescent="0.2">
      <c r="A13" s="57" t="s">
        <v>28</v>
      </c>
      <c r="B13" s="3" t="s">
        <v>282</v>
      </c>
      <c r="C13" s="40" t="s">
        <v>283</v>
      </c>
      <c r="D13" s="43">
        <v>1971</v>
      </c>
      <c r="E13" s="40" t="s">
        <v>17</v>
      </c>
      <c r="F13" s="57">
        <v>92</v>
      </c>
      <c r="G13" s="57">
        <v>93</v>
      </c>
      <c r="H13" s="57">
        <v>95</v>
      </c>
      <c r="I13" s="21">
        <v>280</v>
      </c>
      <c r="J13" s="57">
        <v>99</v>
      </c>
      <c r="K13" s="57">
        <v>84</v>
      </c>
      <c r="L13" s="57">
        <v>97</v>
      </c>
      <c r="M13" s="21">
        <v>280</v>
      </c>
      <c r="N13" s="21">
        <v>560</v>
      </c>
      <c r="O13" s="36"/>
      <c r="P13" s="36" t="s">
        <v>8</v>
      </c>
      <c r="Q13" s="57">
        <v>4</v>
      </c>
    </row>
    <row r="14" spans="1:17" ht="16" x14ac:dyDescent="0.2">
      <c r="A14" s="57" t="s">
        <v>31</v>
      </c>
      <c r="B14" s="3" t="s">
        <v>9</v>
      </c>
      <c r="C14" s="40" t="s">
        <v>10</v>
      </c>
      <c r="D14" s="43">
        <v>1970</v>
      </c>
      <c r="E14" s="40" t="s">
        <v>11</v>
      </c>
      <c r="F14" s="57">
        <v>97</v>
      </c>
      <c r="G14" s="57">
        <v>97</v>
      </c>
      <c r="H14" s="57">
        <v>93</v>
      </c>
      <c r="I14" s="21">
        <v>287</v>
      </c>
      <c r="J14" s="57">
        <v>88</v>
      </c>
      <c r="K14" s="57">
        <v>89</v>
      </c>
      <c r="L14" s="57">
        <v>96</v>
      </c>
      <c r="M14" s="21">
        <v>273</v>
      </c>
      <c r="N14" s="21">
        <v>560</v>
      </c>
      <c r="O14" s="36"/>
      <c r="P14" s="36" t="s">
        <v>8</v>
      </c>
      <c r="Q14" s="57">
        <v>3</v>
      </c>
    </row>
    <row r="15" spans="1:17" ht="16" x14ac:dyDescent="0.2">
      <c r="A15" s="57" t="s">
        <v>35</v>
      </c>
      <c r="B15" s="3" t="s">
        <v>68</v>
      </c>
      <c r="C15" s="40" t="s">
        <v>74</v>
      </c>
      <c r="D15" s="43">
        <v>1970</v>
      </c>
      <c r="E15" s="40" t="s">
        <v>17</v>
      </c>
      <c r="F15" s="57">
        <v>95</v>
      </c>
      <c r="G15" s="57">
        <v>89</v>
      </c>
      <c r="H15" s="57">
        <v>94</v>
      </c>
      <c r="I15" s="21">
        <v>278</v>
      </c>
      <c r="J15" s="57">
        <v>94</v>
      </c>
      <c r="K15" s="57">
        <v>93</v>
      </c>
      <c r="L15" s="57">
        <v>95</v>
      </c>
      <c r="M15" s="21">
        <v>282</v>
      </c>
      <c r="N15" s="21">
        <v>560</v>
      </c>
      <c r="O15" s="36"/>
      <c r="P15" s="36" t="s">
        <v>8</v>
      </c>
      <c r="Q15" s="57">
        <v>2</v>
      </c>
    </row>
    <row r="16" spans="1:17" ht="16" x14ac:dyDescent="0.2">
      <c r="A16" s="57" t="s">
        <v>39</v>
      </c>
      <c r="B16" s="3" t="s">
        <v>228</v>
      </c>
      <c r="C16" s="40" t="s">
        <v>229</v>
      </c>
      <c r="D16" s="43">
        <v>1973</v>
      </c>
      <c r="E16" s="40" t="s">
        <v>38</v>
      </c>
      <c r="F16" s="57">
        <v>95</v>
      </c>
      <c r="G16" s="57">
        <v>97</v>
      </c>
      <c r="H16" s="57">
        <v>96</v>
      </c>
      <c r="I16" s="21">
        <v>288</v>
      </c>
      <c r="J16" s="57">
        <v>93</v>
      </c>
      <c r="K16" s="57">
        <v>87</v>
      </c>
      <c r="L16" s="57">
        <v>92</v>
      </c>
      <c r="M16" s="21">
        <v>272</v>
      </c>
      <c r="N16" s="21">
        <v>560</v>
      </c>
      <c r="O16" s="36"/>
      <c r="P16" s="36" t="s">
        <v>8</v>
      </c>
      <c r="Q16" s="57">
        <v>1</v>
      </c>
    </row>
    <row r="17" spans="1:16" ht="16" x14ac:dyDescent="0.2">
      <c r="A17" s="57" t="s">
        <v>40</v>
      </c>
      <c r="B17" s="3" t="s">
        <v>65</v>
      </c>
      <c r="C17" s="40" t="s">
        <v>66</v>
      </c>
      <c r="D17" s="43">
        <v>1988</v>
      </c>
      <c r="E17" s="40" t="s">
        <v>38</v>
      </c>
      <c r="F17" s="57">
        <v>95</v>
      </c>
      <c r="G17" s="57">
        <v>91</v>
      </c>
      <c r="H17" s="57">
        <v>91</v>
      </c>
      <c r="I17" s="21">
        <v>277</v>
      </c>
      <c r="J17" s="57">
        <v>91</v>
      </c>
      <c r="K17" s="57">
        <v>93</v>
      </c>
      <c r="L17" s="57">
        <v>96</v>
      </c>
      <c r="M17" s="21">
        <v>280</v>
      </c>
      <c r="N17" s="21">
        <v>557</v>
      </c>
      <c r="O17" s="36"/>
      <c r="P17" s="36" t="s">
        <v>8</v>
      </c>
    </row>
    <row r="18" spans="1:16" ht="16" x14ac:dyDescent="0.2">
      <c r="A18" s="57" t="s">
        <v>43</v>
      </c>
      <c r="B18" s="3" t="s">
        <v>183</v>
      </c>
      <c r="C18" s="40" t="s">
        <v>250</v>
      </c>
      <c r="D18" s="43">
        <v>1959</v>
      </c>
      <c r="E18" s="40" t="s">
        <v>99</v>
      </c>
      <c r="F18" s="57">
        <v>89</v>
      </c>
      <c r="G18" s="57">
        <v>95</v>
      </c>
      <c r="H18" s="57">
        <v>95</v>
      </c>
      <c r="I18" s="21">
        <v>279</v>
      </c>
      <c r="J18" s="57">
        <v>96</v>
      </c>
      <c r="K18" s="57">
        <v>91</v>
      </c>
      <c r="L18" s="57">
        <v>84</v>
      </c>
      <c r="M18" s="21">
        <v>271</v>
      </c>
      <c r="N18" s="21">
        <v>550</v>
      </c>
      <c r="O18" s="36"/>
      <c r="P18" s="36" t="s">
        <v>12</v>
      </c>
    </row>
    <row r="19" spans="1:16" ht="16" x14ac:dyDescent="0.2">
      <c r="A19" s="57" t="s">
        <v>46</v>
      </c>
      <c r="B19" s="3" t="s">
        <v>22</v>
      </c>
      <c r="C19" s="40" t="s">
        <v>23</v>
      </c>
      <c r="D19" s="43">
        <v>1982</v>
      </c>
      <c r="E19" s="40" t="s">
        <v>11</v>
      </c>
      <c r="F19" s="57">
        <v>94</v>
      </c>
      <c r="G19" s="57">
        <v>93</v>
      </c>
      <c r="H19" s="57">
        <v>87</v>
      </c>
      <c r="I19" s="21">
        <v>274</v>
      </c>
      <c r="J19" s="57">
        <v>93</v>
      </c>
      <c r="K19" s="57">
        <v>84</v>
      </c>
      <c r="L19" s="57">
        <v>94</v>
      </c>
      <c r="M19" s="21">
        <v>271</v>
      </c>
      <c r="N19" s="21">
        <v>545</v>
      </c>
      <c r="O19" s="36"/>
      <c r="P19" s="36" t="s">
        <v>12</v>
      </c>
    </row>
    <row r="20" spans="1:16" ht="16" x14ac:dyDescent="0.2">
      <c r="A20" s="57" t="s">
        <v>49</v>
      </c>
      <c r="B20" s="3" t="s">
        <v>32</v>
      </c>
      <c r="C20" s="40" t="s">
        <v>33</v>
      </c>
      <c r="D20" s="43">
        <v>1992</v>
      </c>
      <c r="E20" s="40" t="s">
        <v>34</v>
      </c>
      <c r="F20" s="57">
        <v>93</v>
      </c>
      <c r="G20" s="57">
        <v>88</v>
      </c>
      <c r="H20" s="57">
        <v>93</v>
      </c>
      <c r="I20" s="21">
        <v>274</v>
      </c>
      <c r="J20" s="57">
        <v>92</v>
      </c>
      <c r="K20" s="57">
        <v>89</v>
      </c>
      <c r="L20" s="57">
        <v>90</v>
      </c>
      <c r="M20" s="21">
        <v>271</v>
      </c>
      <c r="N20" s="21">
        <v>545</v>
      </c>
      <c r="O20" s="36"/>
      <c r="P20" s="36" t="s">
        <v>12</v>
      </c>
    </row>
    <row r="21" spans="1:16" ht="16" x14ac:dyDescent="0.2">
      <c r="A21" s="57" t="s">
        <v>52</v>
      </c>
      <c r="B21" s="3" t="s">
        <v>58</v>
      </c>
      <c r="C21" s="40" t="s">
        <v>59</v>
      </c>
      <c r="D21" s="43">
        <v>1987</v>
      </c>
      <c r="E21" s="40" t="s">
        <v>38</v>
      </c>
      <c r="F21" s="57">
        <v>92</v>
      </c>
      <c r="G21" s="57">
        <v>88</v>
      </c>
      <c r="H21" s="57">
        <v>91</v>
      </c>
      <c r="I21" s="21">
        <v>271</v>
      </c>
      <c r="J21" s="57">
        <v>87</v>
      </c>
      <c r="K21" s="57">
        <v>91</v>
      </c>
      <c r="L21" s="57">
        <v>95</v>
      </c>
      <c r="M21" s="21">
        <v>273</v>
      </c>
      <c r="N21" s="21">
        <v>544</v>
      </c>
      <c r="O21" s="36"/>
      <c r="P21" s="36" t="s">
        <v>12</v>
      </c>
    </row>
    <row r="22" spans="1:16" ht="16" x14ac:dyDescent="0.2">
      <c r="A22" s="57" t="s">
        <v>53</v>
      </c>
      <c r="B22" s="3" t="s">
        <v>277</v>
      </c>
      <c r="C22" s="40" t="s">
        <v>278</v>
      </c>
      <c r="D22" s="43">
        <v>1993</v>
      </c>
      <c r="E22" s="40" t="s">
        <v>153</v>
      </c>
      <c r="F22" s="57">
        <v>84</v>
      </c>
      <c r="G22" s="57">
        <v>84</v>
      </c>
      <c r="H22" s="57">
        <v>82</v>
      </c>
      <c r="I22" s="21">
        <v>250</v>
      </c>
      <c r="J22" s="57">
        <v>88</v>
      </c>
      <c r="K22" s="57">
        <v>89</v>
      </c>
      <c r="L22" s="57">
        <v>94</v>
      </c>
      <c r="M22" s="21">
        <v>271</v>
      </c>
      <c r="N22" s="21">
        <v>521</v>
      </c>
      <c r="O22" s="36"/>
      <c r="P22" s="36" t="s">
        <v>16</v>
      </c>
    </row>
    <row r="23" spans="1:16" ht="16" x14ac:dyDescent="0.2">
      <c r="A23" s="57" t="s">
        <v>54</v>
      </c>
      <c r="B23" s="3" t="s">
        <v>284</v>
      </c>
      <c r="C23" s="40" t="s">
        <v>56</v>
      </c>
      <c r="D23" s="43">
        <v>1991</v>
      </c>
      <c r="E23" s="40" t="s">
        <v>34</v>
      </c>
      <c r="F23" s="57">
        <v>89</v>
      </c>
      <c r="G23" s="57">
        <v>92</v>
      </c>
      <c r="H23" s="57">
        <v>90</v>
      </c>
      <c r="I23" s="21">
        <v>271</v>
      </c>
      <c r="J23" s="57">
        <v>75</v>
      </c>
      <c r="K23" s="57">
        <v>79</v>
      </c>
      <c r="L23" s="57">
        <v>90</v>
      </c>
      <c r="M23" s="21">
        <v>244</v>
      </c>
      <c r="N23" s="21">
        <v>515</v>
      </c>
      <c r="O23" s="36"/>
    </row>
    <row r="24" spans="1:16" ht="16" x14ac:dyDescent="0.2">
      <c r="A24" s="57" t="s">
        <v>55</v>
      </c>
      <c r="B24" s="3" t="s">
        <v>223</v>
      </c>
      <c r="C24" s="40" t="s">
        <v>224</v>
      </c>
      <c r="D24" s="43">
        <v>1983</v>
      </c>
      <c r="E24" s="40" t="s">
        <v>17</v>
      </c>
      <c r="F24" s="57">
        <v>95</v>
      </c>
      <c r="G24" s="57">
        <v>98</v>
      </c>
      <c r="H24" s="57">
        <v>94</v>
      </c>
      <c r="I24" s="21">
        <v>287</v>
      </c>
      <c r="J24" s="57" t="s">
        <v>369</v>
      </c>
      <c r="K24" s="57"/>
      <c r="L24" s="57"/>
      <c r="M24" s="21"/>
      <c r="N24" s="21">
        <v>287</v>
      </c>
      <c r="O24" s="36"/>
    </row>
    <row r="25" spans="1:16" ht="16" x14ac:dyDescent="0.2">
      <c r="A25" s="57"/>
      <c r="B25" s="3"/>
      <c r="C25" s="40"/>
      <c r="D25" s="43"/>
      <c r="E25" s="40"/>
      <c r="F25" s="57"/>
      <c r="G25" s="57"/>
      <c r="H25" s="57"/>
      <c r="I25" s="21"/>
      <c r="J25" s="57"/>
      <c r="K25" s="57"/>
      <c r="L25" s="57"/>
      <c r="M25" s="21"/>
      <c r="N25" s="21"/>
      <c r="O25" s="36"/>
    </row>
    <row r="26" spans="1:16" ht="14" x14ac:dyDescent="0.15">
      <c r="C26" s="62"/>
      <c r="D26" s="96" t="s">
        <v>366</v>
      </c>
    </row>
    <row r="27" spans="1:16" ht="16" x14ac:dyDescent="0.2">
      <c r="B27" s="1" t="s">
        <v>193</v>
      </c>
    </row>
    <row r="28" spans="1:16" ht="16" x14ac:dyDescent="0.2">
      <c r="A28" s="2" t="s">
        <v>1</v>
      </c>
      <c r="B28" s="2" t="s">
        <v>2</v>
      </c>
      <c r="C28" s="2" t="s">
        <v>3</v>
      </c>
      <c r="D28" s="2" t="s">
        <v>4</v>
      </c>
      <c r="E28" s="2" t="s">
        <v>5</v>
      </c>
      <c r="F28" s="159" t="s">
        <v>92</v>
      </c>
      <c r="G28" s="147"/>
      <c r="H28" s="147"/>
      <c r="I28" s="147"/>
      <c r="J28" s="159" t="s">
        <v>93</v>
      </c>
      <c r="K28" s="147"/>
      <c r="L28" s="147"/>
      <c r="M28" s="147"/>
      <c r="N28" s="2" t="s">
        <v>148</v>
      </c>
      <c r="O28" s="34" t="s">
        <v>194</v>
      </c>
      <c r="P28" s="35" t="s">
        <v>149</v>
      </c>
    </row>
    <row r="29" spans="1:16" ht="16" x14ac:dyDescent="0.2">
      <c r="A29" s="21" t="s">
        <v>8</v>
      </c>
      <c r="B29" s="1" t="s">
        <v>133</v>
      </c>
      <c r="C29" s="65" t="s">
        <v>134</v>
      </c>
      <c r="D29" s="43">
        <v>1999</v>
      </c>
      <c r="E29" s="40" t="s">
        <v>77</v>
      </c>
      <c r="F29" s="57">
        <v>92</v>
      </c>
      <c r="G29" s="57">
        <v>86</v>
      </c>
      <c r="H29" s="57">
        <v>91</v>
      </c>
      <c r="I29" s="21">
        <v>269</v>
      </c>
      <c r="J29" s="57">
        <v>95</v>
      </c>
      <c r="K29" s="57">
        <v>90</v>
      </c>
      <c r="L29" s="57">
        <v>90</v>
      </c>
      <c r="M29" s="21">
        <v>275</v>
      </c>
      <c r="N29" s="21">
        <v>544</v>
      </c>
      <c r="O29" s="36"/>
      <c r="P29" s="36" t="s">
        <v>12</v>
      </c>
    </row>
    <row r="30" spans="1:16" ht="16" x14ac:dyDescent="0.2">
      <c r="A30" s="21" t="s">
        <v>12</v>
      </c>
      <c r="B30" s="1" t="s">
        <v>85</v>
      </c>
      <c r="C30" s="65" t="s">
        <v>86</v>
      </c>
      <c r="D30" s="43">
        <v>1997</v>
      </c>
      <c r="E30" s="40" t="s">
        <v>15</v>
      </c>
      <c r="F30" s="57">
        <v>93</v>
      </c>
      <c r="G30" s="57">
        <v>90</v>
      </c>
      <c r="H30" s="57">
        <v>88</v>
      </c>
      <c r="I30" s="21">
        <v>271</v>
      </c>
      <c r="J30" s="57">
        <v>89</v>
      </c>
      <c r="K30" s="57">
        <v>90</v>
      </c>
      <c r="L30" s="57">
        <v>93</v>
      </c>
      <c r="M30" s="21">
        <v>272</v>
      </c>
      <c r="N30" s="21">
        <v>543</v>
      </c>
      <c r="O30" s="36">
        <v>46</v>
      </c>
      <c r="P30" s="36" t="s">
        <v>12</v>
      </c>
    </row>
    <row r="31" spans="1:16" ht="16" x14ac:dyDescent="0.2">
      <c r="A31" s="21" t="s">
        <v>16</v>
      </c>
      <c r="B31" s="1" t="s">
        <v>90</v>
      </c>
      <c r="C31" s="65" t="s">
        <v>91</v>
      </c>
      <c r="D31" s="43">
        <v>1996</v>
      </c>
      <c r="E31" s="40" t="s">
        <v>34</v>
      </c>
      <c r="F31" s="57">
        <v>90</v>
      </c>
      <c r="G31" s="57">
        <v>91</v>
      </c>
      <c r="H31" s="57">
        <v>91</v>
      </c>
      <c r="I31" s="21">
        <v>272</v>
      </c>
      <c r="J31" s="57">
        <v>91</v>
      </c>
      <c r="K31" s="57">
        <v>91</v>
      </c>
      <c r="L31" s="57">
        <v>89</v>
      </c>
      <c r="M31" s="21">
        <v>271</v>
      </c>
      <c r="N31" s="21">
        <v>543</v>
      </c>
      <c r="O31" s="36">
        <v>43</v>
      </c>
      <c r="P31" s="36" t="s">
        <v>12</v>
      </c>
    </row>
    <row r="32" spans="1:16" ht="16" x14ac:dyDescent="0.2">
      <c r="A32" s="57" t="s">
        <v>18</v>
      </c>
      <c r="B32" s="3" t="s">
        <v>83</v>
      </c>
      <c r="C32" s="40" t="s">
        <v>84</v>
      </c>
      <c r="D32" s="43">
        <v>1996</v>
      </c>
      <c r="E32" s="40" t="s">
        <v>77</v>
      </c>
      <c r="F32" s="57">
        <v>93</v>
      </c>
      <c r="G32" s="57">
        <v>91</v>
      </c>
      <c r="H32" s="57">
        <v>98</v>
      </c>
      <c r="I32" s="21">
        <v>282</v>
      </c>
      <c r="J32" s="57">
        <v>83</v>
      </c>
      <c r="K32" s="57">
        <v>82</v>
      </c>
      <c r="L32" s="57">
        <v>93</v>
      </c>
      <c r="M32" s="21">
        <v>258</v>
      </c>
      <c r="N32" s="21">
        <v>540</v>
      </c>
      <c r="O32" s="36"/>
      <c r="P32" s="36" t="s">
        <v>12</v>
      </c>
    </row>
    <row r="33" spans="1:19" ht="16" x14ac:dyDescent="0.2">
      <c r="A33" s="57" t="s">
        <v>21</v>
      </c>
      <c r="B33" s="3" t="s">
        <v>255</v>
      </c>
      <c r="C33" s="40" t="s">
        <v>256</v>
      </c>
      <c r="D33" s="43">
        <v>1999</v>
      </c>
      <c r="E33" s="40" t="s">
        <v>34</v>
      </c>
      <c r="F33" s="57">
        <v>92</v>
      </c>
      <c r="G33" s="57">
        <v>89</v>
      </c>
      <c r="H33" s="57">
        <v>86</v>
      </c>
      <c r="I33" s="21">
        <v>267</v>
      </c>
      <c r="J33" s="57">
        <v>87</v>
      </c>
      <c r="K33" s="57">
        <v>88</v>
      </c>
      <c r="L33" s="57">
        <v>93</v>
      </c>
      <c r="M33" s="21">
        <v>268</v>
      </c>
      <c r="N33" s="21">
        <v>535</v>
      </c>
      <c r="O33" s="36"/>
      <c r="P33" s="36" t="s">
        <v>16</v>
      </c>
    </row>
    <row r="34" spans="1:19" ht="16" x14ac:dyDescent="0.2">
      <c r="A34" s="57" t="s">
        <v>24</v>
      </c>
      <c r="B34" s="3" t="s">
        <v>184</v>
      </c>
      <c r="C34" s="40" t="s">
        <v>252</v>
      </c>
      <c r="D34" s="43">
        <v>1999</v>
      </c>
      <c r="E34" s="40" t="s">
        <v>15</v>
      </c>
      <c r="F34" s="57">
        <v>85</v>
      </c>
      <c r="G34" s="57">
        <v>92</v>
      </c>
      <c r="H34" s="57">
        <v>89</v>
      </c>
      <c r="I34" s="21">
        <v>266</v>
      </c>
      <c r="J34" s="57">
        <v>78</v>
      </c>
      <c r="K34" s="57">
        <v>90</v>
      </c>
      <c r="L34" s="57">
        <v>93</v>
      </c>
      <c r="M34" s="21">
        <v>261</v>
      </c>
      <c r="N34" s="21">
        <v>527</v>
      </c>
      <c r="O34" s="36"/>
      <c r="P34" s="36" t="s">
        <v>16</v>
      </c>
    </row>
    <row r="35" spans="1:19" ht="16" x14ac:dyDescent="0.2">
      <c r="A35" s="57" t="s">
        <v>28</v>
      </c>
      <c r="B35" s="3" t="s">
        <v>291</v>
      </c>
      <c r="C35" s="40" t="s">
        <v>292</v>
      </c>
      <c r="D35" s="43">
        <v>1997</v>
      </c>
      <c r="E35" s="40" t="s">
        <v>78</v>
      </c>
      <c r="F35" s="57">
        <v>84</v>
      </c>
      <c r="G35" s="57">
        <v>84</v>
      </c>
      <c r="H35" s="57">
        <v>90</v>
      </c>
      <c r="I35" s="21">
        <v>258</v>
      </c>
      <c r="J35" s="57">
        <v>92</v>
      </c>
      <c r="K35" s="57">
        <v>90</v>
      </c>
      <c r="L35" s="57">
        <v>86</v>
      </c>
      <c r="M35" s="21">
        <v>268</v>
      </c>
      <c r="N35" s="21">
        <v>526</v>
      </c>
      <c r="O35" s="36"/>
      <c r="P35" s="36" t="s">
        <v>16</v>
      </c>
    </row>
    <row r="36" spans="1:19" ht="16" x14ac:dyDescent="0.2">
      <c r="A36" s="57" t="s">
        <v>31</v>
      </c>
      <c r="B36" s="3" t="s">
        <v>13</v>
      </c>
      <c r="C36" s="40" t="s">
        <v>87</v>
      </c>
      <c r="D36" s="43">
        <v>1999</v>
      </c>
      <c r="E36" s="40" t="s">
        <v>15</v>
      </c>
      <c r="F36" s="57">
        <v>91</v>
      </c>
      <c r="G36" s="57">
        <v>89</v>
      </c>
      <c r="H36" s="57">
        <v>84</v>
      </c>
      <c r="I36" s="21">
        <v>264</v>
      </c>
      <c r="J36" s="57">
        <v>82</v>
      </c>
      <c r="K36" s="57">
        <v>88</v>
      </c>
      <c r="L36" s="57">
        <v>88</v>
      </c>
      <c r="M36" s="21">
        <v>258</v>
      </c>
      <c r="N36" s="21">
        <v>522</v>
      </c>
      <c r="O36" s="36"/>
      <c r="P36" s="36" t="s">
        <v>16</v>
      </c>
    </row>
    <row r="37" spans="1:19" ht="16" x14ac:dyDescent="0.2">
      <c r="A37" s="57" t="s">
        <v>35</v>
      </c>
      <c r="B37" s="3" t="s">
        <v>253</v>
      </c>
      <c r="C37" s="40" t="s">
        <v>254</v>
      </c>
      <c r="D37" s="43">
        <v>2001</v>
      </c>
      <c r="E37" s="40" t="s">
        <v>78</v>
      </c>
      <c r="F37" s="57">
        <v>90</v>
      </c>
      <c r="G37" s="57">
        <v>88</v>
      </c>
      <c r="H37" s="57">
        <v>86</v>
      </c>
      <c r="I37" s="21">
        <v>264</v>
      </c>
      <c r="J37" s="57">
        <v>79</v>
      </c>
      <c r="K37" s="57">
        <v>91</v>
      </c>
      <c r="L37" s="57">
        <v>84</v>
      </c>
      <c r="M37" s="21">
        <v>254</v>
      </c>
      <c r="N37" s="21">
        <v>518</v>
      </c>
      <c r="O37" s="36"/>
      <c r="P37" s="34"/>
    </row>
    <row r="38" spans="1:19" ht="16" x14ac:dyDescent="0.2">
      <c r="A38" s="57" t="s">
        <v>39</v>
      </c>
      <c r="B38" s="3" t="s">
        <v>79</v>
      </c>
      <c r="C38" s="40" t="s">
        <v>80</v>
      </c>
      <c r="D38" s="43">
        <v>1997</v>
      </c>
      <c r="E38" s="40" t="s">
        <v>34</v>
      </c>
      <c r="F38" s="57">
        <v>86</v>
      </c>
      <c r="G38" s="57">
        <v>92</v>
      </c>
      <c r="H38" s="57">
        <v>85</v>
      </c>
      <c r="I38" s="21">
        <v>263</v>
      </c>
      <c r="J38" s="57">
        <v>84</v>
      </c>
      <c r="K38" s="57">
        <v>86</v>
      </c>
      <c r="L38" s="57">
        <v>81</v>
      </c>
      <c r="M38" s="21">
        <v>251</v>
      </c>
      <c r="N38" s="21">
        <v>514</v>
      </c>
      <c r="O38" s="36"/>
      <c r="P38" s="34"/>
    </row>
    <row r="39" spans="1:19" ht="16" x14ac:dyDescent="0.2">
      <c r="A39" s="57" t="s">
        <v>40</v>
      </c>
      <c r="B39" s="3" t="s">
        <v>187</v>
      </c>
      <c r="C39" s="40" t="s">
        <v>186</v>
      </c>
      <c r="D39" s="43">
        <v>1999</v>
      </c>
      <c r="E39" s="40" t="s">
        <v>34</v>
      </c>
      <c r="F39" s="57">
        <v>83</v>
      </c>
      <c r="G39" s="57">
        <v>85</v>
      </c>
      <c r="H39" s="57">
        <v>81</v>
      </c>
      <c r="I39" s="21">
        <v>249</v>
      </c>
      <c r="J39" s="57">
        <v>90</v>
      </c>
      <c r="K39" s="57">
        <v>75</v>
      </c>
      <c r="L39" s="57">
        <v>89</v>
      </c>
      <c r="M39" s="21">
        <v>254</v>
      </c>
      <c r="N39" s="21">
        <v>503</v>
      </c>
      <c r="O39" s="36"/>
      <c r="P39" s="34"/>
    </row>
    <row r="40" spans="1:19" ht="16" x14ac:dyDescent="0.2">
      <c r="A40" s="57" t="s">
        <v>43</v>
      </c>
      <c r="B40" s="3" t="s">
        <v>293</v>
      </c>
      <c r="C40" s="40" t="s">
        <v>294</v>
      </c>
      <c r="D40" s="43">
        <v>1995</v>
      </c>
      <c r="E40" s="40" t="s">
        <v>34</v>
      </c>
      <c r="F40" s="57">
        <v>80</v>
      </c>
      <c r="G40" s="57">
        <v>74</v>
      </c>
      <c r="H40" s="57">
        <v>74</v>
      </c>
      <c r="I40" s="21">
        <v>228</v>
      </c>
      <c r="J40" s="57">
        <v>86</v>
      </c>
      <c r="K40" s="57">
        <v>83</v>
      </c>
      <c r="L40" s="57">
        <v>93</v>
      </c>
      <c r="M40" s="21">
        <v>262</v>
      </c>
      <c r="N40" s="21">
        <v>490</v>
      </c>
      <c r="O40" s="36"/>
    </row>
    <row r="41" spans="1:19" ht="16" x14ac:dyDescent="0.2">
      <c r="A41" s="57" t="s">
        <v>46</v>
      </c>
      <c r="B41" s="3" t="s">
        <v>295</v>
      </c>
      <c r="C41" s="40" t="s">
        <v>296</v>
      </c>
      <c r="D41" s="43">
        <v>2000</v>
      </c>
      <c r="E41" s="40" t="s">
        <v>78</v>
      </c>
      <c r="F41" s="57">
        <v>79</v>
      </c>
      <c r="G41" s="57">
        <v>83</v>
      </c>
      <c r="H41" s="57">
        <v>71</v>
      </c>
      <c r="I41" s="21">
        <v>233</v>
      </c>
      <c r="J41" s="57">
        <v>77</v>
      </c>
      <c r="K41" s="57">
        <v>87</v>
      </c>
      <c r="L41" s="57">
        <v>83</v>
      </c>
      <c r="M41" s="21">
        <v>247</v>
      </c>
      <c r="N41" s="21">
        <v>480</v>
      </c>
      <c r="O41" s="36"/>
    </row>
    <row r="42" spans="1:19" ht="16" x14ac:dyDescent="0.2">
      <c r="A42" s="57" t="s">
        <v>49</v>
      </c>
      <c r="B42" s="3" t="s">
        <v>88</v>
      </c>
      <c r="C42" s="40" t="s">
        <v>89</v>
      </c>
      <c r="D42" s="43">
        <v>1997</v>
      </c>
      <c r="E42" s="40" t="s">
        <v>77</v>
      </c>
      <c r="F42" s="57">
        <v>80</v>
      </c>
      <c r="G42" s="57">
        <v>87</v>
      </c>
      <c r="H42" s="57">
        <v>82</v>
      </c>
      <c r="I42" s="21">
        <v>249</v>
      </c>
      <c r="J42" s="57">
        <v>75</v>
      </c>
      <c r="K42" s="57">
        <v>79</v>
      </c>
      <c r="L42" s="57">
        <v>74</v>
      </c>
      <c r="M42" s="21">
        <v>228</v>
      </c>
      <c r="N42" s="21">
        <v>477</v>
      </c>
      <c r="O42" s="36"/>
    </row>
    <row r="43" spans="1:19" ht="16" x14ac:dyDescent="0.2">
      <c r="A43" s="57" t="s">
        <v>52</v>
      </c>
      <c r="B43" s="3" t="s">
        <v>367</v>
      </c>
      <c r="C43" s="40" t="s">
        <v>368</v>
      </c>
      <c r="D43" s="43">
        <v>2001</v>
      </c>
      <c r="E43" s="40" t="s">
        <v>15</v>
      </c>
      <c r="F43" s="57">
        <v>76</v>
      </c>
      <c r="G43" s="57">
        <v>84</v>
      </c>
      <c r="H43" s="57">
        <v>80</v>
      </c>
      <c r="I43" s="21">
        <v>240</v>
      </c>
      <c r="J43" s="57">
        <v>78</v>
      </c>
      <c r="K43" s="57">
        <v>78</v>
      </c>
      <c r="L43" s="57">
        <v>70</v>
      </c>
      <c r="M43" s="21">
        <v>226</v>
      </c>
      <c r="N43" s="21">
        <v>466</v>
      </c>
      <c r="O43" s="36"/>
    </row>
    <row r="44" spans="1:19" ht="16" x14ac:dyDescent="0.2">
      <c r="A44" s="57" t="s">
        <v>53</v>
      </c>
      <c r="B44" s="3" t="s">
        <v>297</v>
      </c>
      <c r="C44" s="40" t="s">
        <v>298</v>
      </c>
      <c r="D44" s="43">
        <v>2000</v>
      </c>
      <c r="E44" s="40" t="s">
        <v>34</v>
      </c>
      <c r="F44" s="57">
        <v>68</v>
      </c>
      <c r="G44" s="57">
        <v>79</v>
      </c>
      <c r="H44" s="57">
        <v>89</v>
      </c>
      <c r="I44" s="21">
        <v>236</v>
      </c>
      <c r="J44" s="57">
        <v>67</v>
      </c>
      <c r="K44" s="57">
        <v>70</v>
      </c>
      <c r="L44" s="57">
        <v>80</v>
      </c>
      <c r="M44" s="21">
        <v>217</v>
      </c>
      <c r="N44" s="21">
        <v>453</v>
      </c>
      <c r="O44" s="36"/>
    </row>
    <row r="45" spans="1:19" ht="16" x14ac:dyDescent="0.2">
      <c r="A45" s="57"/>
      <c r="B45" s="3"/>
      <c r="C45" s="40"/>
      <c r="D45" s="43"/>
      <c r="E45" s="40"/>
      <c r="F45" s="57"/>
      <c r="G45" s="57"/>
      <c r="H45" s="57"/>
      <c r="I45" s="21"/>
      <c r="J45" s="57"/>
      <c r="K45" s="57"/>
      <c r="L45" s="57"/>
      <c r="M45" s="21"/>
      <c r="N45" s="21"/>
      <c r="O45" s="36"/>
    </row>
    <row r="46" spans="1:19" ht="16" x14ac:dyDescent="0.2">
      <c r="A46" s="57"/>
      <c r="B46" s="3"/>
      <c r="C46" s="40"/>
      <c r="D46" s="43"/>
      <c r="E46" s="40"/>
      <c r="F46" s="57"/>
      <c r="G46" s="57"/>
      <c r="H46" s="57"/>
      <c r="I46" s="21"/>
      <c r="J46" s="57"/>
      <c r="K46" s="57"/>
      <c r="L46" s="57"/>
      <c r="M46" s="21"/>
      <c r="N46" s="21"/>
      <c r="S46" s="53"/>
    </row>
    <row r="47" spans="1:19" ht="14" x14ac:dyDescent="0.15">
      <c r="C47" s="62"/>
      <c r="D47" s="62"/>
      <c r="E47" s="62"/>
      <c r="S47" s="55"/>
    </row>
    <row r="48" spans="1:19" ht="16" x14ac:dyDescent="0.2">
      <c r="B48" s="54"/>
      <c r="D48" s="62"/>
      <c r="E48" s="62"/>
    </row>
  </sheetData>
  <mergeCells count="5">
    <mergeCell ref="A1:K1"/>
    <mergeCell ref="F6:I6"/>
    <mergeCell ref="J6:M6"/>
    <mergeCell ref="F28:I28"/>
    <mergeCell ref="J28:M28"/>
  </mergeCells>
  <pageMargins left="0.75" right="0.75" top="1" bottom="1" header="0.5" footer="0.5"/>
  <pageSetup paperSize="9" scale="85" orientation="portrait" verticalDpi="0"/>
  <rowBreaks count="1" manualBreakCount="1">
    <brk id="46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C6" sqref="C6"/>
    </sheetView>
  </sheetViews>
  <sheetFormatPr baseColWidth="10" defaultColWidth="8.83203125" defaultRowHeight="13" x14ac:dyDescent="0.15"/>
  <cols>
    <col min="1" max="1" width="6.1640625" customWidth="1"/>
    <col min="2" max="2" width="18.1640625" customWidth="1"/>
    <col min="3" max="3" width="11.6640625" customWidth="1"/>
    <col min="4" max="4" width="16.1640625" customWidth="1"/>
    <col min="5" max="5" width="9.83203125" customWidth="1"/>
  </cols>
  <sheetData>
    <row r="1" spans="1:7" ht="20" x14ac:dyDescent="0.2">
      <c r="A1" s="157" t="s">
        <v>0</v>
      </c>
      <c r="B1" s="158"/>
      <c r="C1" s="158"/>
      <c r="D1" s="158"/>
      <c r="E1" s="158"/>
      <c r="F1" s="158"/>
      <c r="G1" s="158"/>
    </row>
    <row r="3" spans="1:7" ht="16" x14ac:dyDescent="0.2">
      <c r="B3" s="1" t="s">
        <v>299</v>
      </c>
      <c r="E3" s="1" t="s">
        <v>243</v>
      </c>
    </row>
    <row r="4" spans="1:7" ht="16" x14ac:dyDescent="0.2">
      <c r="E4" s="16"/>
    </row>
    <row r="5" spans="1:7" ht="16" x14ac:dyDescent="0.2">
      <c r="A5" s="17" t="s">
        <v>1</v>
      </c>
      <c r="B5" s="17" t="s">
        <v>136</v>
      </c>
      <c r="C5" s="17" t="s">
        <v>2</v>
      </c>
      <c r="D5" s="17" t="s">
        <v>3</v>
      </c>
      <c r="E5" s="17" t="s">
        <v>137</v>
      </c>
      <c r="F5" s="17" t="s">
        <v>7</v>
      </c>
    </row>
    <row r="6" spans="1:7" ht="16" x14ac:dyDescent="0.2">
      <c r="A6" s="21" t="s">
        <v>138</v>
      </c>
      <c r="B6" s="1" t="s">
        <v>38</v>
      </c>
      <c r="C6" s="3" t="s">
        <v>36</v>
      </c>
      <c r="D6" s="3" t="s">
        <v>37</v>
      </c>
      <c r="E6" s="21">
        <v>574</v>
      </c>
      <c r="F6" s="21"/>
    </row>
    <row r="7" spans="1:7" ht="16" x14ac:dyDescent="0.2">
      <c r="A7" s="78"/>
      <c r="B7" s="1"/>
      <c r="C7" s="3" t="s">
        <v>65</v>
      </c>
      <c r="D7" s="3" t="s">
        <v>66</v>
      </c>
      <c r="E7" s="21">
        <v>557</v>
      </c>
      <c r="F7" s="21"/>
    </row>
    <row r="8" spans="1:7" ht="16" x14ac:dyDescent="0.2">
      <c r="A8" s="78"/>
      <c r="B8" s="1"/>
      <c r="C8" s="3" t="s">
        <v>58</v>
      </c>
      <c r="D8" s="3" t="s">
        <v>59</v>
      </c>
      <c r="E8" s="21">
        <v>544</v>
      </c>
      <c r="F8" s="21">
        <v>1675</v>
      </c>
    </row>
    <row r="9" spans="1:7" ht="16" x14ac:dyDescent="0.2">
      <c r="A9" s="78"/>
      <c r="B9" s="1"/>
      <c r="C9" s="3"/>
      <c r="D9" s="3"/>
      <c r="E9" s="21"/>
      <c r="F9" s="21"/>
    </row>
    <row r="10" spans="1:7" ht="16" x14ac:dyDescent="0.2">
      <c r="A10" s="21" t="s">
        <v>139</v>
      </c>
      <c r="B10" s="1" t="s">
        <v>153</v>
      </c>
      <c r="C10" s="3" t="s">
        <v>29</v>
      </c>
      <c r="D10" s="3" t="s">
        <v>75</v>
      </c>
      <c r="E10" s="21">
        <v>574</v>
      </c>
      <c r="F10" s="21"/>
    </row>
    <row r="11" spans="1:7" ht="16" x14ac:dyDescent="0.2">
      <c r="A11" s="78"/>
      <c r="B11" s="1"/>
      <c r="C11" s="3" t="s">
        <v>180</v>
      </c>
      <c r="D11" s="3" t="s">
        <v>226</v>
      </c>
      <c r="E11" s="21">
        <v>560</v>
      </c>
      <c r="F11" s="21"/>
    </row>
    <row r="12" spans="1:7" ht="16" x14ac:dyDescent="0.2">
      <c r="A12" s="78"/>
      <c r="B12" s="1"/>
      <c r="C12" s="3" t="s">
        <v>277</v>
      </c>
      <c r="D12" s="3" t="s">
        <v>278</v>
      </c>
      <c r="E12" s="21">
        <v>521</v>
      </c>
      <c r="F12" s="21">
        <v>1655</v>
      </c>
    </row>
    <row r="13" spans="1:7" ht="16" x14ac:dyDescent="0.2">
      <c r="A13" s="78"/>
      <c r="B13" s="1"/>
      <c r="C13" s="3"/>
      <c r="D13" s="3"/>
      <c r="E13" s="21"/>
      <c r="F13" s="21"/>
    </row>
    <row r="14" spans="1:7" ht="16" x14ac:dyDescent="0.2">
      <c r="A14" s="21" t="s">
        <v>140</v>
      </c>
      <c r="B14" s="1" t="s">
        <v>34</v>
      </c>
      <c r="C14" s="3" t="s">
        <v>279</v>
      </c>
      <c r="D14" s="3" t="s">
        <v>266</v>
      </c>
      <c r="E14" s="21">
        <v>561</v>
      </c>
      <c r="F14" s="21"/>
    </row>
    <row r="15" spans="1:7" ht="16" x14ac:dyDescent="0.2">
      <c r="B15" s="3"/>
      <c r="C15" s="3" t="s">
        <v>32</v>
      </c>
      <c r="D15" s="3" t="s">
        <v>33</v>
      </c>
      <c r="E15" s="21">
        <v>545</v>
      </c>
      <c r="F15" s="21"/>
    </row>
    <row r="16" spans="1:7" ht="16" x14ac:dyDescent="0.2">
      <c r="B16" s="3"/>
      <c r="C16" s="3" t="s">
        <v>284</v>
      </c>
      <c r="D16" s="3" t="s">
        <v>56</v>
      </c>
      <c r="E16" s="21">
        <v>515</v>
      </c>
      <c r="F16" s="21">
        <v>1621</v>
      </c>
    </row>
    <row r="17" spans="1:6" ht="16" x14ac:dyDescent="0.2">
      <c r="B17" s="3"/>
      <c r="C17" s="3"/>
      <c r="D17" s="3"/>
      <c r="E17" s="21"/>
      <c r="F17" s="21"/>
    </row>
    <row r="18" spans="1:6" ht="16" x14ac:dyDescent="0.2">
      <c r="A18" s="19" t="s">
        <v>18</v>
      </c>
      <c r="B18" s="3" t="s">
        <v>17</v>
      </c>
      <c r="C18" s="3" t="s">
        <v>287</v>
      </c>
      <c r="D18" s="3" t="s">
        <v>288</v>
      </c>
      <c r="E18" s="21">
        <v>566</v>
      </c>
      <c r="F18" s="21"/>
    </row>
    <row r="19" spans="1:6" ht="16" x14ac:dyDescent="0.2">
      <c r="B19" s="3"/>
      <c r="C19" s="3" t="s">
        <v>282</v>
      </c>
      <c r="D19" s="3" t="s">
        <v>283</v>
      </c>
      <c r="E19" s="21">
        <v>560</v>
      </c>
      <c r="F19" s="21"/>
    </row>
    <row r="20" spans="1:6" ht="16" x14ac:dyDescent="0.2">
      <c r="B20" s="3"/>
      <c r="C20" s="3" t="s">
        <v>223</v>
      </c>
      <c r="D20" s="3" t="s">
        <v>224</v>
      </c>
      <c r="E20" s="21">
        <v>287</v>
      </c>
      <c r="F20" s="21">
        <v>1413</v>
      </c>
    </row>
    <row r="21" spans="1:6" ht="16" x14ac:dyDescent="0.2">
      <c r="B21" s="3"/>
      <c r="C21" s="3"/>
      <c r="D21" s="3"/>
      <c r="E21" s="21"/>
      <c r="F21" s="21"/>
    </row>
    <row r="22" spans="1:6" ht="16" x14ac:dyDescent="0.2">
      <c r="A22" s="19"/>
      <c r="B22" s="3"/>
      <c r="C22" s="3"/>
      <c r="D22" s="3"/>
      <c r="E22" s="3"/>
      <c r="F22" s="3"/>
    </row>
    <row r="23" spans="1:6" ht="16" x14ac:dyDescent="0.2">
      <c r="B23" s="3"/>
      <c r="C23" s="3"/>
      <c r="D23" s="3"/>
      <c r="E23" s="3"/>
      <c r="F23" s="3"/>
    </row>
    <row r="24" spans="1:6" ht="16" x14ac:dyDescent="0.2">
      <c r="B24" s="3"/>
      <c r="C24" s="3"/>
      <c r="D24" s="3"/>
      <c r="E24" s="3"/>
      <c r="F24" s="3"/>
    </row>
    <row r="25" spans="1:6" ht="16" x14ac:dyDescent="0.2">
      <c r="B25" s="3"/>
      <c r="C25" s="3"/>
      <c r="D25" s="3"/>
      <c r="E25" s="3"/>
      <c r="F25" s="3"/>
    </row>
    <row r="26" spans="1:6" ht="16" x14ac:dyDescent="0.2">
      <c r="A26" s="19"/>
    </row>
    <row r="30" spans="1:6" ht="16" x14ac:dyDescent="0.2">
      <c r="A30" s="19"/>
    </row>
  </sheetData>
  <mergeCells count="1">
    <mergeCell ref="A1:G1"/>
  </mergeCells>
  <pageMargins left="0.7" right="0.7" top="0.75" bottom="0.75" header="0.3" footer="0.3"/>
  <pageSetup paperSize="9" orientation="portrait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Q26" sqref="Q26"/>
    </sheetView>
  </sheetViews>
  <sheetFormatPr baseColWidth="10" defaultColWidth="8.83203125" defaultRowHeight="13" x14ac:dyDescent="0.15"/>
  <cols>
    <col min="1" max="1" width="5.5" customWidth="1"/>
    <col min="2" max="2" width="9.5" customWidth="1"/>
    <col min="3" max="3" width="13.33203125" customWidth="1"/>
    <col min="4" max="4" width="4.83203125" customWidth="1"/>
    <col min="5" max="5" width="12" customWidth="1"/>
    <col min="6" max="8" width="4.5" customWidth="1"/>
    <col min="9" max="9" width="4.83203125" customWidth="1"/>
    <col min="10" max="12" width="4.5" customWidth="1"/>
    <col min="13" max="13" width="5.1640625" customWidth="1"/>
    <col min="14" max="14" width="5.33203125" customWidth="1"/>
    <col min="15" max="15" width="3.5" customWidth="1"/>
  </cols>
  <sheetData>
    <row r="1" spans="1:15" ht="20" x14ac:dyDescent="0.2">
      <c r="A1" s="157" t="s">
        <v>203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5" ht="16" x14ac:dyDescent="0.2">
      <c r="I2" s="1" t="s">
        <v>243</v>
      </c>
    </row>
    <row r="4" spans="1:15" ht="14" x14ac:dyDescent="0.15">
      <c r="E4" s="96" t="s">
        <v>459</v>
      </c>
    </row>
    <row r="5" spans="1:15" ht="16" x14ac:dyDescent="0.2">
      <c r="B5" s="1" t="s">
        <v>202</v>
      </c>
    </row>
    <row r="6" spans="1:15" ht="16" x14ac:dyDescent="0.2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159" t="s">
        <v>201</v>
      </c>
      <c r="G6" s="147"/>
      <c r="H6" s="147"/>
      <c r="I6" s="147"/>
      <c r="J6" s="159" t="s">
        <v>200</v>
      </c>
      <c r="K6" s="147"/>
      <c r="L6" s="147"/>
      <c r="M6" s="147"/>
      <c r="N6" s="2" t="s">
        <v>148</v>
      </c>
      <c r="O6" s="35" t="s">
        <v>149</v>
      </c>
    </row>
    <row r="7" spans="1:15" ht="16" x14ac:dyDescent="0.2">
      <c r="A7" s="21" t="s">
        <v>8</v>
      </c>
      <c r="B7" s="1" t="s">
        <v>424</v>
      </c>
      <c r="C7" s="65" t="s">
        <v>425</v>
      </c>
      <c r="D7" s="43">
        <v>1970</v>
      </c>
      <c r="E7" s="40" t="s">
        <v>426</v>
      </c>
      <c r="F7" s="57">
        <v>97</v>
      </c>
      <c r="G7" s="57">
        <v>97</v>
      </c>
      <c r="H7" s="57">
        <v>98</v>
      </c>
      <c r="I7" s="21">
        <v>292</v>
      </c>
      <c r="J7" s="57">
        <v>88</v>
      </c>
      <c r="K7" s="57">
        <v>92</v>
      </c>
      <c r="L7" s="57">
        <v>90</v>
      </c>
      <c r="M7" s="21">
        <v>270</v>
      </c>
      <c r="N7" s="21">
        <v>562</v>
      </c>
      <c r="O7" s="36" t="s">
        <v>8</v>
      </c>
    </row>
    <row r="8" spans="1:15" ht="16" x14ac:dyDescent="0.2">
      <c r="A8" s="21" t="s">
        <v>12</v>
      </c>
      <c r="B8" s="1" t="s">
        <v>427</v>
      </c>
      <c r="C8" s="65" t="s">
        <v>428</v>
      </c>
      <c r="D8" s="43">
        <v>1973</v>
      </c>
      <c r="E8" s="40" t="s">
        <v>17</v>
      </c>
      <c r="F8" s="57">
        <v>93</v>
      </c>
      <c r="G8" s="57">
        <v>91</v>
      </c>
      <c r="H8" s="57">
        <v>95</v>
      </c>
      <c r="I8" s="21">
        <v>279</v>
      </c>
      <c r="J8" s="57">
        <v>84</v>
      </c>
      <c r="K8" s="57">
        <v>96</v>
      </c>
      <c r="L8" s="57">
        <v>91</v>
      </c>
      <c r="M8" s="21">
        <v>271</v>
      </c>
      <c r="N8" s="21">
        <v>550</v>
      </c>
      <c r="O8" s="36" t="s">
        <v>12</v>
      </c>
    </row>
    <row r="9" spans="1:15" ht="16" x14ac:dyDescent="0.2">
      <c r="A9" s="21" t="s">
        <v>16</v>
      </c>
      <c r="B9" s="1" t="s">
        <v>429</v>
      </c>
      <c r="C9" s="65" t="s">
        <v>430</v>
      </c>
      <c r="D9" s="43">
        <v>1964</v>
      </c>
      <c r="E9" s="40" t="s">
        <v>17</v>
      </c>
      <c r="F9" s="57">
        <v>98</v>
      </c>
      <c r="G9" s="57">
        <v>90</v>
      </c>
      <c r="H9" s="57">
        <v>95</v>
      </c>
      <c r="I9" s="21">
        <v>283</v>
      </c>
      <c r="J9" s="57">
        <v>93</v>
      </c>
      <c r="K9" s="57">
        <v>83</v>
      </c>
      <c r="L9" s="57">
        <v>88</v>
      </c>
      <c r="M9" s="21">
        <v>264</v>
      </c>
      <c r="N9" s="21">
        <v>547</v>
      </c>
      <c r="O9" s="36" t="s">
        <v>12</v>
      </c>
    </row>
    <row r="10" spans="1:15" ht="16" x14ac:dyDescent="0.2">
      <c r="A10" s="57" t="s">
        <v>18</v>
      </c>
      <c r="B10" s="3" t="s">
        <v>431</v>
      </c>
      <c r="C10" s="40" t="s">
        <v>351</v>
      </c>
      <c r="D10" s="43">
        <v>1968</v>
      </c>
      <c r="E10" s="40" t="s">
        <v>27</v>
      </c>
      <c r="F10" s="57">
        <v>96</v>
      </c>
      <c r="G10" s="57">
        <v>95</v>
      </c>
      <c r="H10" s="57">
        <v>89</v>
      </c>
      <c r="I10" s="21">
        <v>280</v>
      </c>
      <c r="J10" s="57">
        <v>81</v>
      </c>
      <c r="K10" s="57">
        <v>92</v>
      </c>
      <c r="L10" s="57">
        <v>91</v>
      </c>
      <c r="M10" s="21">
        <v>264</v>
      </c>
      <c r="N10" s="21">
        <v>544</v>
      </c>
      <c r="O10" s="36" t="s">
        <v>12</v>
      </c>
    </row>
    <row r="11" spans="1:15" ht="16" x14ac:dyDescent="0.2">
      <c r="A11" s="57" t="s">
        <v>21</v>
      </c>
      <c r="B11" s="3" t="s">
        <v>199</v>
      </c>
      <c r="C11" s="40" t="s">
        <v>198</v>
      </c>
      <c r="D11" s="43">
        <v>1973</v>
      </c>
      <c r="E11" s="40" t="s">
        <v>34</v>
      </c>
      <c r="F11" s="57">
        <v>93</v>
      </c>
      <c r="G11" s="57">
        <v>94</v>
      </c>
      <c r="H11" s="57">
        <v>90</v>
      </c>
      <c r="I11" s="21">
        <v>277</v>
      </c>
      <c r="J11" s="57">
        <v>86</v>
      </c>
      <c r="K11" s="57">
        <v>89</v>
      </c>
      <c r="L11" s="57">
        <v>90</v>
      </c>
      <c r="M11" s="21">
        <v>265</v>
      </c>
      <c r="N11" s="21">
        <v>542</v>
      </c>
      <c r="O11" s="36" t="s">
        <v>12</v>
      </c>
    </row>
    <row r="12" spans="1:15" ht="16" x14ac:dyDescent="0.2">
      <c r="A12" s="57" t="s">
        <v>24</v>
      </c>
      <c r="B12" s="3" t="s">
        <v>432</v>
      </c>
      <c r="C12" s="40" t="s">
        <v>433</v>
      </c>
      <c r="D12" s="43">
        <v>1972</v>
      </c>
      <c r="E12" s="40" t="s">
        <v>15</v>
      </c>
      <c r="F12" s="57">
        <v>91</v>
      </c>
      <c r="G12" s="57">
        <v>93</v>
      </c>
      <c r="H12" s="57">
        <v>95</v>
      </c>
      <c r="I12" s="21">
        <v>279</v>
      </c>
      <c r="J12" s="57">
        <v>78</v>
      </c>
      <c r="K12" s="57">
        <v>92</v>
      </c>
      <c r="L12" s="57">
        <v>92</v>
      </c>
      <c r="M12" s="21">
        <v>262</v>
      </c>
      <c r="N12" s="21">
        <v>541</v>
      </c>
      <c r="O12" s="36" t="s">
        <v>12</v>
      </c>
    </row>
    <row r="13" spans="1:15" ht="16" x14ac:dyDescent="0.2">
      <c r="A13" s="57" t="s">
        <v>28</v>
      </c>
      <c r="B13" s="3" t="s">
        <v>434</v>
      </c>
      <c r="C13" s="40" t="s">
        <v>435</v>
      </c>
      <c r="D13" s="43">
        <v>1966</v>
      </c>
      <c r="E13" s="40" t="s">
        <v>17</v>
      </c>
      <c r="F13" s="57">
        <v>91</v>
      </c>
      <c r="G13" s="57">
        <v>88</v>
      </c>
      <c r="H13" s="57">
        <v>88</v>
      </c>
      <c r="I13" s="21">
        <v>267</v>
      </c>
      <c r="J13" s="57">
        <v>87</v>
      </c>
      <c r="K13" s="57">
        <v>92</v>
      </c>
      <c r="L13" s="57">
        <v>93</v>
      </c>
      <c r="M13" s="21">
        <v>272</v>
      </c>
      <c r="N13" s="21">
        <v>539</v>
      </c>
      <c r="O13" s="36" t="s">
        <v>12</v>
      </c>
    </row>
    <row r="14" spans="1:15" ht="16" x14ac:dyDescent="0.2">
      <c r="A14" s="57" t="s">
        <v>31</v>
      </c>
      <c r="B14" s="3" t="s">
        <v>436</v>
      </c>
      <c r="C14" s="40" t="s">
        <v>437</v>
      </c>
      <c r="D14" s="43">
        <v>1956</v>
      </c>
      <c r="E14" s="40" t="s">
        <v>17</v>
      </c>
      <c r="F14" s="57">
        <v>90</v>
      </c>
      <c r="G14" s="57">
        <v>91</v>
      </c>
      <c r="H14" s="57">
        <v>95</v>
      </c>
      <c r="I14" s="21">
        <v>276</v>
      </c>
      <c r="J14" s="57">
        <v>93</v>
      </c>
      <c r="K14" s="57">
        <v>86</v>
      </c>
      <c r="L14" s="57">
        <v>83</v>
      </c>
      <c r="M14" s="21">
        <v>262</v>
      </c>
      <c r="N14" s="21">
        <v>538</v>
      </c>
      <c r="O14" s="36" t="s">
        <v>12</v>
      </c>
    </row>
    <row r="15" spans="1:15" ht="16" x14ac:dyDescent="0.2">
      <c r="A15" s="57" t="s">
        <v>35</v>
      </c>
      <c r="B15" s="3" t="s">
        <v>438</v>
      </c>
      <c r="C15" s="40" t="s">
        <v>439</v>
      </c>
      <c r="D15" s="43">
        <v>1962</v>
      </c>
      <c r="E15" s="40" t="s">
        <v>17</v>
      </c>
      <c r="F15" s="57">
        <v>90</v>
      </c>
      <c r="G15" s="57">
        <v>90</v>
      </c>
      <c r="H15" s="57">
        <v>89</v>
      </c>
      <c r="I15" s="21">
        <v>269</v>
      </c>
      <c r="J15" s="57">
        <v>87</v>
      </c>
      <c r="K15" s="57">
        <v>96</v>
      </c>
      <c r="L15" s="57">
        <v>85</v>
      </c>
      <c r="M15" s="21">
        <v>268</v>
      </c>
      <c r="N15" s="21">
        <v>537</v>
      </c>
      <c r="O15" s="36" t="s">
        <v>12</v>
      </c>
    </row>
    <row r="16" spans="1:15" ht="16" x14ac:dyDescent="0.2">
      <c r="A16" s="57" t="s">
        <v>39</v>
      </c>
      <c r="B16" s="3" t="s">
        <v>440</v>
      </c>
      <c r="C16" s="40" t="s">
        <v>441</v>
      </c>
      <c r="D16" s="43">
        <v>1965</v>
      </c>
      <c r="E16" s="40" t="s">
        <v>17</v>
      </c>
      <c r="F16" s="57">
        <v>87</v>
      </c>
      <c r="G16" s="57">
        <v>95</v>
      </c>
      <c r="H16" s="57">
        <v>91</v>
      </c>
      <c r="I16" s="21">
        <v>273</v>
      </c>
      <c r="J16" s="57">
        <v>83</v>
      </c>
      <c r="K16" s="57">
        <v>85</v>
      </c>
      <c r="L16" s="57">
        <v>92</v>
      </c>
      <c r="M16" s="21">
        <v>260</v>
      </c>
      <c r="N16" s="21">
        <v>533</v>
      </c>
      <c r="O16" s="36" t="s">
        <v>12</v>
      </c>
    </row>
    <row r="17" spans="1:15" ht="16" x14ac:dyDescent="0.2">
      <c r="A17" s="57" t="s">
        <v>40</v>
      </c>
      <c r="B17" s="3" t="s">
        <v>424</v>
      </c>
      <c r="C17" s="40" t="s">
        <v>442</v>
      </c>
      <c r="D17" s="43">
        <v>1976</v>
      </c>
      <c r="E17" s="40" t="s">
        <v>27</v>
      </c>
      <c r="F17" s="57">
        <v>90</v>
      </c>
      <c r="G17" s="57">
        <v>90</v>
      </c>
      <c r="H17" s="57">
        <v>87</v>
      </c>
      <c r="I17" s="21">
        <v>267</v>
      </c>
      <c r="J17" s="57">
        <v>79</v>
      </c>
      <c r="K17" s="57">
        <v>90</v>
      </c>
      <c r="L17" s="57">
        <v>93</v>
      </c>
      <c r="M17" s="21">
        <v>262</v>
      </c>
      <c r="N17" s="21">
        <v>529</v>
      </c>
      <c r="O17" s="36" t="s">
        <v>16</v>
      </c>
    </row>
    <row r="18" spans="1:15" ht="16" x14ac:dyDescent="0.2">
      <c r="A18" s="57" t="s">
        <v>43</v>
      </c>
      <c r="B18" s="3" t="s">
        <v>443</v>
      </c>
      <c r="C18" s="40" t="s">
        <v>444</v>
      </c>
      <c r="D18" s="43">
        <v>1968</v>
      </c>
      <c r="E18" s="40" t="s">
        <v>17</v>
      </c>
      <c r="F18" s="57">
        <v>87</v>
      </c>
      <c r="G18" s="57">
        <v>90</v>
      </c>
      <c r="H18" s="57">
        <v>95</v>
      </c>
      <c r="I18" s="21">
        <v>272</v>
      </c>
      <c r="J18" s="57">
        <v>85</v>
      </c>
      <c r="K18" s="57">
        <v>87</v>
      </c>
      <c r="L18" s="57">
        <v>82</v>
      </c>
      <c r="M18" s="21">
        <v>254</v>
      </c>
      <c r="N18" s="21">
        <v>526</v>
      </c>
      <c r="O18" s="36" t="s">
        <v>16</v>
      </c>
    </row>
    <row r="19" spans="1:15" ht="16" x14ac:dyDescent="0.2">
      <c r="A19" s="57" t="s">
        <v>46</v>
      </c>
      <c r="B19" s="3" t="s">
        <v>445</v>
      </c>
      <c r="C19" s="40" t="s">
        <v>446</v>
      </c>
      <c r="D19" s="43">
        <v>1974</v>
      </c>
      <c r="E19" s="40" t="s">
        <v>17</v>
      </c>
      <c r="F19" s="57">
        <v>96</v>
      </c>
      <c r="G19" s="57">
        <v>89</v>
      </c>
      <c r="H19" s="57">
        <v>92</v>
      </c>
      <c r="I19" s="21">
        <v>277</v>
      </c>
      <c r="J19" s="57">
        <v>72</v>
      </c>
      <c r="K19" s="57">
        <v>77</v>
      </c>
      <c r="L19" s="57">
        <v>86</v>
      </c>
      <c r="M19" s="21">
        <v>235</v>
      </c>
      <c r="N19" s="21">
        <v>512</v>
      </c>
      <c r="O19" s="36" t="s">
        <v>16</v>
      </c>
    </row>
    <row r="20" spans="1:15" ht="16" x14ac:dyDescent="0.2">
      <c r="A20" s="57" t="s">
        <v>49</v>
      </c>
      <c r="B20" s="3" t="s">
        <v>447</v>
      </c>
      <c r="C20" s="40" t="s">
        <v>448</v>
      </c>
      <c r="D20" s="43">
        <v>1963</v>
      </c>
      <c r="E20" s="40" t="s">
        <v>17</v>
      </c>
      <c r="F20" s="57">
        <v>86</v>
      </c>
      <c r="G20" s="57">
        <v>83</v>
      </c>
      <c r="H20" s="57">
        <v>87</v>
      </c>
      <c r="I20" s="21">
        <v>256</v>
      </c>
      <c r="J20" s="57">
        <v>82</v>
      </c>
      <c r="K20" s="57">
        <v>84</v>
      </c>
      <c r="L20" s="57">
        <v>86</v>
      </c>
      <c r="M20" s="21">
        <v>252</v>
      </c>
      <c r="N20" s="21">
        <v>508</v>
      </c>
      <c r="O20" s="36" t="s">
        <v>16</v>
      </c>
    </row>
    <row r="21" spans="1:15" ht="16" x14ac:dyDescent="0.2">
      <c r="A21" s="57" t="s">
        <v>52</v>
      </c>
      <c r="B21" s="3" t="s">
        <v>182</v>
      </c>
      <c r="C21" s="40" t="s">
        <v>449</v>
      </c>
      <c r="D21" s="43">
        <v>1967</v>
      </c>
      <c r="E21" s="40" t="s">
        <v>17</v>
      </c>
      <c r="F21" s="57">
        <v>87</v>
      </c>
      <c r="G21" s="57">
        <v>88</v>
      </c>
      <c r="H21" s="57">
        <v>84</v>
      </c>
      <c r="I21" s="21">
        <v>259</v>
      </c>
      <c r="J21" s="57">
        <v>83</v>
      </c>
      <c r="K21" s="57">
        <v>83</v>
      </c>
      <c r="L21" s="57">
        <v>83</v>
      </c>
      <c r="M21" s="21">
        <v>249</v>
      </c>
      <c r="N21" s="21">
        <v>508</v>
      </c>
      <c r="O21" s="36" t="s">
        <v>16</v>
      </c>
    </row>
    <row r="22" spans="1:15" ht="16" x14ac:dyDescent="0.2">
      <c r="A22" s="57" t="s">
        <v>53</v>
      </c>
      <c r="B22" s="3" t="s">
        <v>450</v>
      </c>
      <c r="C22" s="40" t="s">
        <v>451</v>
      </c>
      <c r="D22" s="43">
        <v>1966</v>
      </c>
      <c r="E22" s="137" t="s">
        <v>452</v>
      </c>
      <c r="F22" s="57">
        <v>69</v>
      </c>
      <c r="G22" s="57">
        <v>88</v>
      </c>
      <c r="H22" s="57">
        <v>83</v>
      </c>
      <c r="I22" s="21">
        <v>240</v>
      </c>
      <c r="J22" s="57">
        <v>89</v>
      </c>
      <c r="K22" s="57">
        <v>76</v>
      </c>
      <c r="L22" s="57">
        <v>87</v>
      </c>
      <c r="M22" s="21">
        <v>252</v>
      </c>
      <c r="N22" s="21">
        <v>492</v>
      </c>
    </row>
    <row r="23" spans="1:15" ht="16" x14ac:dyDescent="0.2">
      <c r="A23" s="57" t="s">
        <v>54</v>
      </c>
      <c r="B23" s="3" t="s">
        <v>453</v>
      </c>
      <c r="C23" s="40" t="s">
        <v>454</v>
      </c>
      <c r="D23" s="43">
        <v>1947</v>
      </c>
      <c r="E23" s="137" t="s">
        <v>27</v>
      </c>
      <c r="F23" s="57">
        <v>76</v>
      </c>
      <c r="G23" s="57">
        <v>82</v>
      </c>
      <c r="H23" s="57">
        <v>83</v>
      </c>
      <c r="I23" s="21">
        <v>241</v>
      </c>
      <c r="J23" s="57">
        <v>75</v>
      </c>
      <c r="K23" s="57">
        <v>84</v>
      </c>
      <c r="L23" s="57">
        <v>81</v>
      </c>
      <c r="M23" s="21">
        <v>240</v>
      </c>
      <c r="N23" s="21">
        <v>481</v>
      </c>
    </row>
    <row r="24" spans="1:15" ht="16" x14ac:dyDescent="0.2">
      <c r="A24" s="57" t="s">
        <v>55</v>
      </c>
      <c r="B24" s="3" t="s">
        <v>455</v>
      </c>
      <c r="C24" s="40" t="s">
        <v>307</v>
      </c>
      <c r="D24" s="43">
        <v>1967</v>
      </c>
      <c r="E24" s="137" t="s">
        <v>15</v>
      </c>
      <c r="F24" s="57">
        <v>87</v>
      </c>
      <c r="G24" s="57">
        <v>85</v>
      </c>
      <c r="H24" s="57">
        <v>82</v>
      </c>
      <c r="I24" s="21">
        <v>254</v>
      </c>
      <c r="J24" s="57">
        <v>69</v>
      </c>
      <c r="K24" s="57">
        <v>66</v>
      </c>
      <c r="L24" s="57">
        <v>88</v>
      </c>
      <c r="M24" s="21">
        <v>223</v>
      </c>
      <c r="N24" s="21">
        <v>477</v>
      </c>
    </row>
    <row r="25" spans="1:15" ht="16" x14ac:dyDescent="0.2">
      <c r="A25" s="57" t="s">
        <v>57</v>
      </c>
      <c r="B25" s="3" t="s">
        <v>424</v>
      </c>
      <c r="C25" s="40" t="s">
        <v>456</v>
      </c>
      <c r="D25" s="43">
        <v>1969</v>
      </c>
      <c r="E25" s="137" t="s">
        <v>17</v>
      </c>
      <c r="F25" s="57">
        <v>79</v>
      </c>
      <c r="G25" s="57">
        <v>78</v>
      </c>
      <c r="H25" s="57">
        <v>74</v>
      </c>
      <c r="I25" s="21">
        <v>231</v>
      </c>
      <c r="J25" s="57">
        <v>65</v>
      </c>
      <c r="K25" s="57">
        <v>55</v>
      </c>
      <c r="L25" s="57">
        <v>75</v>
      </c>
      <c r="M25" s="21">
        <v>195</v>
      </c>
      <c r="N25" s="21">
        <v>426</v>
      </c>
    </row>
    <row r="26" spans="1:15" ht="16" x14ac:dyDescent="0.2">
      <c r="A26" s="57" t="s">
        <v>60</v>
      </c>
      <c r="B26" s="3" t="s">
        <v>457</v>
      </c>
      <c r="C26" s="40" t="s">
        <v>458</v>
      </c>
      <c r="D26" s="43">
        <v>1953</v>
      </c>
      <c r="E26" s="137" t="s">
        <v>17</v>
      </c>
      <c r="F26" s="57">
        <v>66</v>
      </c>
      <c r="G26" s="57">
        <v>76</v>
      </c>
      <c r="H26" s="57">
        <v>79</v>
      </c>
      <c r="I26" s="21">
        <v>221</v>
      </c>
      <c r="J26" s="57">
        <v>59</v>
      </c>
      <c r="K26" s="57">
        <v>60</v>
      </c>
      <c r="L26" s="57">
        <v>64</v>
      </c>
      <c r="M26" s="21">
        <v>183</v>
      </c>
      <c r="N26" s="21">
        <v>404</v>
      </c>
    </row>
  </sheetData>
  <mergeCells count="3">
    <mergeCell ref="A1:K1"/>
    <mergeCell ref="F6:I6"/>
    <mergeCell ref="J6:M6"/>
  </mergeCells>
  <pageMargins left="0.75" right="0.75" top="1" bottom="1" header="0.5" footer="0.5"/>
  <pageSetup paperSize="9" scale="93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R14" sqref="R14"/>
    </sheetView>
  </sheetViews>
  <sheetFormatPr baseColWidth="10" defaultColWidth="8.83203125" defaultRowHeight="13" x14ac:dyDescent="0.15"/>
  <cols>
    <col min="1" max="1" width="5.5" customWidth="1"/>
    <col min="2" max="2" width="8.33203125" customWidth="1"/>
    <col min="3" max="3" width="14.33203125" customWidth="1"/>
    <col min="4" max="4" width="6" customWidth="1"/>
    <col min="5" max="5" width="12.5" customWidth="1"/>
    <col min="6" max="7" width="4.5" customWidth="1"/>
    <col min="8" max="8" width="5.33203125" customWidth="1"/>
    <col min="9" max="10" width="4.5" customWidth="1"/>
    <col min="11" max="11" width="5.1640625" customWidth="1"/>
    <col min="12" max="12" width="5.33203125" customWidth="1"/>
    <col min="13" max="13" width="3.83203125" customWidth="1"/>
    <col min="14" max="14" width="3.1640625" customWidth="1"/>
  </cols>
  <sheetData>
    <row r="1" spans="1:14" ht="20" x14ac:dyDescent="0.2">
      <c r="A1" s="157" t="s">
        <v>203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14" ht="16" x14ac:dyDescent="0.2">
      <c r="I2" s="1" t="s">
        <v>242</v>
      </c>
    </row>
    <row r="4" spans="1:14" ht="14" x14ac:dyDescent="0.15">
      <c r="D4" s="96" t="s">
        <v>501</v>
      </c>
    </row>
    <row r="6" spans="1:14" ht="16" x14ac:dyDescent="0.2">
      <c r="B6" s="1" t="s">
        <v>502</v>
      </c>
    </row>
    <row r="7" spans="1:14" ht="16" x14ac:dyDescent="0.2">
      <c r="A7" s="73" t="s">
        <v>1</v>
      </c>
      <c r="B7" s="73" t="s">
        <v>2</v>
      </c>
      <c r="C7" s="73" t="s">
        <v>3</v>
      </c>
      <c r="D7" s="2" t="s">
        <v>4</v>
      </c>
      <c r="E7" s="73" t="s">
        <v>5</v>
      </c>
      <c r="F7" s="159" t="s">
        <v>221</v>
      </c>
      <c r="G7" s="159"/>
      <c r="H7" s="159"/>
      <c r="I7" s="159"/>
      <c r="J7" s="159"/>
      <c r="K7" s="159"/>
      <c r="L7" s="73" t="s">
        <v>148</v>
      </c>
      <c r="M7" s="35" t="s">
        <v>149</v>
      </c>
      <c r="N7" s="35"/>
    </row>
    <row r="8" spans="1:14" ht="16" x14ac:dyDescent="0.2">
      <c r="A8" s="69" t="s">
        <v>8</v>
      </c>
      <c r="B8" s="81" t="s">
        <v>427</v>
      </c>
      <c r="C8" s="81" t="s">
        <v>428</v>
      </c>
      <c r="D8" s="46">
        <v>1973</v>
      </c>
      <c r="E8" s="80" t="s">
        <v>17</v>
      </c>
      <c r="F8" s="46">
        <v>97</v>
      </c>
      <c r="G8" s="46">
        <v>91</v>
      </c>
      <c r="H8" s="84">
        <v>188</v>
      </c>
      <c r="I8" s="46">
        <v>99</v>
      </c>
      <c r="J8" s="46">
        <v>89</v>
      </c>
      <c r="K8" s="84">
        <v>188</v>
      </c>
      <c r="L8" s="84">
        <v>376</v>
      </c>
      <c r="M8" s="36" t="s">
        <v>8</v>
      </c>
      <c r="N8" s="77"/>
    </row>
    <row r="9" spans="1:14" ht="16" x14ac:dyDescent="0.2">
      <c r="A9" s="69" t="s">
        <v>12</v>
      </c>
      <c r="B9" s="81" t="s">
        <v>199</v>
      </c>
      <c r="C9" s="81" t="s">
        <v>198</v>
      </c>
      <c r="D9" s="46">
        <v>1973</v>
      </c>
      <c r="E9" s="80" t="s">
        <v>34</v>
      </c>
      <c r="F9" s="46">
        <v>97</v>
      </c>
      <c r="G9" s="46">
        <v>91</v>
      </c>
      <c r="H9" s="84">
        <v>188</v>
      </c>
      <c r="I9" s="46">
        <v>94</v>
      </c>
      <c r="J9" s="46">
        <v>92</v>
      </c>
      <c r="K9" s="84">
        <v>186</v>
      </c>
      <c r="L9" s="84">
        <v>374</v>
      </c>
      <c r="M9" s="36" t="s">
        <v>8</v>
      </c>
      <c r="N9" s="77"/>
    </row>
    <row r="10" spans="1:14" ht="16" x14ac:dyDescent="0.2">
      <c r="A10" s="69" t="s">
        <v>16</v>
      </c>
      <c r="B10" s="81" t="s">
        <v>429</v>
      </c>
      <c r="C10" s="81" t="s">
        <v>430</v>
      </c>
      <c r="D10" s="46">
        <v>1964</v>
      </c>
      <c r="E10" s="80" t="s">
        <v>17</v>
      </c>
      <c r="F10" s="46">
        <v>98</v>
      </c>
      <c r="G10" s="46">
        <v>94</v>
      </c>
      <c r="H10" s="84">
        <v>192</v>
      </c>
      <c r="I10" s="46">
        <v>91</v>
      </c>
      <c r="J10" s="46">
        <v>87</v>
      </c>
      <c r="K10" s="84">
        <v>178</v>
      </c>
      <c r="L10" s="84">
        <v>370</v>
      </c>
      <c r="M10" s="36" t="s">
        <v>8</v>
      </c>
      <c r="N10" s="36"/>
    </row>
    <row r="11" spans="1:14" ht="16" x14ac:dyDescent="0.2">
      <c r="A11" s="70" t="s">
        <v>18</v>
      </c>
      <c r="B11" s="80" t="s">
        <v>424</v>
      </c>
      <c r="C11" s="80" t="s">
        <v>425</v>
      </c>
      <c r="D11" s="46">
        <v>1970</v>
      </c>
      <c r="E11" s="80" t="s">
        <v>426</v>
      </c>
      <c r="F11" s="46">
        <v>84</v>
      </c>
      <c r="G11" s="46">
        <v>96</v>
      </c>
      <c r="H11" s="84">
        <v>180</v>
      </c>
      <c r="I11" s="46">
        <v>91</v>
      </c>
      <c r="J11" s="46">
        <v>97</v>
      </c>
      <c r="K11" s="84">
        <v>188</v>
      </c>
      <c r="L11" s="84">
        <v>368</v>
      </c>
      <c r="M11" s="36" t="s">
        <v>8</v>
      </c>
    </row>
    <row r="12" spans="1:14" ht="16" x14ac:dyDescent="0.2">
      <c r="A12" s="70" t="s">
        <v>21</v>
      </c>
      <c r="B12" s="80" t="s">
        <v>432</v>
      </c>
      <c r="C12" s="80" t="s">
        <v>433</v>
      </c>
      <c r="D12" s="46">
        <v>1972</v>
      </c>
      <c r="E12" s="80" t="s">
        <v>15</v>
      </c>
      <c r="F12" s="46">
        <v>93</v>
      </c>
      <c r="G12" s="46">
        <v>88</v>
      </c>
      <c r="H12" s="84">
        <v>181</v>
      </c>
      <c r="I12" s="46">
        <v>87</v>
      </c>
      <c r="J12" s="46">
        <v>95</v>
      </c>
      <c r="K12" s="84">
        <v>182</v>
      </c>
      <c r="L12" s="84">
        <v>363</v>
      </c>
      <c r="M12" s="36" t="s">
        <v>12</v>
      </c>
    </row>
    <row r="13" spans="1:14" ht="16" x14ac:dyDescent="0.2">
      <c r="A13" s="70" t="s">
        <v>24</v>
      </c>
      <c r="B13" s="80" t="s">
        <v>438</v>
      </c>
      <c r="C13" s="80" t="s">
        <v>439</v>
      </c>
      <c r="D13" s="46">
        <v>1962</v>
      </c>
      <c r="E13" s="80" t="s">
        <v>17</v>
      </c>
      <c r="F13" s="46">
        <v>86</v>
      </c>
      <c r="G13" s="46">
        <v>88</v>
      </c>
      <c r="H13" s="84">
        <v>174</v>
      </c>
      <c r="I13" s="46">
        <v>89</v>
      </c>
      <c r="J13" s="46">
        <v>92</v>
      </c>
      <c r="K13" s="84">
        <v>181</v>
      </c>
      <c r="L13" s="84">
        <v>355</v>
      </c>
      <c r="M13" s="36" t="s">
        <v>12</v>
      </c>
    </row>
    <row r="14" spans="1:14" ht="16" x14ac:dyDescent="0.2">
      <c r="A14" s="70" t="s">
        <v>28</v>
      </c>
      <c r="B14" s="80" t="s">
        <v>445</v>
      </c>
      <c r="C14" s="80" t="s">
        <v>446</v>
      </c>
      <c r="D14" s="46">
        <v>1974</v>
      </c>
      <c r="E14" s="80" t="s">
        <v>17</v>
      </c>
      <c r="F14" s="46">
        <v>86</v>
      </c>
      <c r="G14" s="46">
        <v>84</v>
      </c>
      <c r="H14" s="84">
        <v>170</v>
      </c>
      <c r="I14" s="46">
        <v>92</v>
      </c>
      <c r="J14" s="46">
        <v>86</v>
      </c>
      <c r="K14" s="84">
        <v>178</v>
      </c>
      <c r="L14" s="84">
        <v>348</v>
      </c>
      <c r="M14" s="36" t="s">
        <v>12</v>
      </c>
    </row>
    <row r="15" spans="1:14" ht="16" x14ac:dyDescent="0.2">
      <c r="A15" s="70" t="s">
        <v>31</v>
      </c>
      <c r="B15" s="80" t="s">
        <v>450</v>
      </c>
      <c r="C15" s="80" t="s">
        <v>451</v>
      </c>
      <c r="D15" s="46">
        <v>1966</v>
      </c>
      <c r="E15" s="80" t="s">
        <v>452</v>
      </c>
      <c r="F15" s="46">
        <v>79</v>
      </c>
      <c r="G15" s="46">
        <v>90</v>
      </c>
      <c r="H15" s="84">
        <v>169</v>
      </c>
      <c r="I15" s="46">
        <v>90</v>
      </c>
      <c r="J15" s="46">
        <v>83</v>
      </c>
      <c r="K15" s="84">
        <v>173</v>
      </c>
      <c r="L15" s="84">
        <v>342</v>
      </c>
      <c r="M15" s="36" t="s">
        <v>16</v>
      </c>
    </row>
    <row r="16" spans="1:14" ht="16" x14ac:dyDescent="0.2">
      <c r="A16" s="70" t="s">
        <v>35</v>
      </c>
      <c r="B16" s="80" t="s">
        <v>440</v>
      </c>
      <c r="C16" s="80" t="s">
        <v>441</v>
      </c>
      <c r="D16" s="46">
        <v>1965</v>
      </c>
      <c r="E16" s="80" t="s">
        <v>17</v>
      </c>
      <c r="F16" s="46">
        <v>82</v>
      </c>
      <c r="G16" s="46">
        <v>88</v>
      </c>
      <c r="H16" s="84">
        <v>170</v>
      </c>
      <c r="I16" s="46">
        <v>90</v>
      </c>
      <c r="J16" s="46">
        <v>82</v>
      </c>
      <c r="K16" s="84">
        <v>172</v>
      </c>
      <c r="L16" s="84">
        <v>342</v>
      </c>
      <c r="M16" s="36" t="s">
        <v>16</v>
      </c>
    </row>
    <row r="17" spans="1:13" ht="16" x14ac:dyDescent="0.2">
      <c r="A17" s="70" t="s">
        <v>39</v>
      </c>
      <c r="B17" s="80" t="s">
        <v>182</v>
      </c>
      <c r="C17" s="80" t="s">
        <v>449</v>
      </c>
      <c r="D17" s="46">
        <v>1967</v>
      </c>
      <c r="E17" s="80" t="s">
        <v>17</v>
      </c>
      <c r="F17" s="46">
        <v>91</v>
      </c>
      <c r="G17" s="46">
        <v>81</v>
      </c>
      <c r="H17" s="84">
        <v>172</v>
      </c>
      <c r="I17" s="46">
        <v>87</v>
      </c>
      <c r="J17" s="46">
        <v>82</v>
      </c>
      <c r="K17" s="84">
        <v>169</v>
      </c>
      <c r="L17" s="84">
        <v>341</v>
      </c>
      <c r="M17" s="36" t="s">
        <v>16</v>
      </c>
    </row>
    <row r="18" spans="1:13" ht="16" x14ac:dyDescent="0.2">
      <c r="A18" s="70" t="s">
        <v>40</v>
      </c>
      <c r="B18" s="80" t="s">
        <v>431</v>
      </c>
      <c r="C18" s="80" t="s">
        <v>351</v>
      </c>
      <c r="D18" s="46">
        <v>1968</v>
      </c>
      <c r="E18" s="80" t="s">
        <v>27</v>
      </c>
      <c r="F18" s="46">
        <v>86</v>
      </c>
      <c r="G18" s="46">
        <v>84</v>
      </c>
      <c r="H18" s="84">
        <v>170</v>
      </c>
      <c r="I18" s="46">
        <v>77</v>
      </c>
      <c r="J18" s="46">
        <v>91</v>
      </c>
      <c r="K18" s="84">
        <v>168</v>
      </c>
      <c r="L18" s="84">
        <v>338</v>
      </c>
      <c r="M18" s="36" t="s">
        <v>16</v>
      </c>
    </row>
    <row r="19" spans="1:13" ht="16" x14ac:dyDescent="0.2">
      <c r="A19" s="70" t="s">
        <v>43</v>
      </c>
      <c r="B19" s="80" t="s">
        <v>447</v>
      </c>
      <c r="C19" s="80" t="s">
        <v>448</v>
      </c>
      <c r="D19" s="46">
        <v>1963</v>
      </c>
      <c r="E19" s="80" t="s">
        <v>17</v>
      </c>
      <c r="F19" s="46">
        <v>78</v>
      </c>
      <c r="G19" s="46">
        <v>84</v>
      </c>
      <c r="H19" s="84">
        <v>162</v>
      </c>
      <c r="I19" s="46">
        <v>82</v>
      </c>
      <c r="J19" s="46">
        <v>86</v>
      </c>
      <c r="K19" s="84">
        <v>168</v>
      </c>
      <c r="L19" s="84">
        <v>330</v>
      </c>
      <c r="M19" s="36" t="s">
        <v>16</v>
      </c>
    </row>
    <row r="20" spans="1:13" ht="16" x14ac:dyDescent="0.2">
      <c r="A20" s="70" t="s">
        <v>46</v>
      </c>
      <c r="B20" s="80" t="s">
        <v>443</v>
      </c>
      <c r="C20" s="80" t="s">
        <v>444</v>
      </c>
      <c r="D20" s="46">
        <v>1968</v>
      </c>
      <c r="E20" s="80" t="s">
        <v>17</v>
      </c>
      <c r="F20" s="46">
        <v>87</v>
      </c>
      <c r="G20" s="46">
        <v>67</v>
      </c>
      <c r="H20" s="84">
        <v>154</v>
      </c>
      <c r="I20" s="46">
        <v>91</v>
      </c>
      <c r="J20" s="46">
        <v>84</v>
      </c>
      <c r="K20" s="84">
        <v>175</v>
      </c>
      <c r="L20" s="84">
        <v>329</v>
      </c>
      <c r="M20" s="36" t="s">
        <v>16</v>
      </c>
    </row>
    <row r="21" spans="1:13" ht="16" x14ac:dyDescent="0.2">
      <c r="A21" s="70" t="s">
        <v>49</v>
      </c>
      <c r="B21" s="80" t="s">
        <v>434</v>
      </c>
      <c r="C21" s="80" t="s">
        <v>435</v>
      </c>
      <c r="D21" s="46">
        <v>1966</v>
      </c>
      <c r="E21" s="80" t="s">
        <v>17</v>
      </c>
      <c r="F21" s="46">
        <v>86</v>
      </c>
      <c r="G21" s="46">
        <v>77</v>
      </c>
      <c r="H21" s="84">
        <v>163</v>
      </c>
      <c r="I21" s="46">
        <v>85</v>
      </c>
      <c r="J21" s="46">
        <v>79</v>
      </c>
      <c r="K21" s="84">
        <v>164</v>
      </c>
      <c r="L21" s="84">
        <v>327</v>
      </c>
      <c r="M21" s="36" t="s">
        <v>16</v>
      </c>
    </row>
    <row r="22" spans="1:13" ht="16" x14ac:dyDescent="0.2">
      <c r="A22" s="70" t="s">
        <v>52</v>
      </c>
      <c r="B22" s="80" t="s">
        <v>424</v>
      </c>
      <c r="C22" s="80" t="s">
        <v>442</v>
      </c>
      <c r="D22" s="46">
        <v>1976</v>
      </c>
      <c r="E22" s="80" t="s">
        <v>27</v>
      </c>
      <c r="F22" s="46">
        <v>83</v>
      </c>
      <c r="G22" s="46">
        <v>75</v>
      </c>
      <c r="H22" s="84">
        <v>158</v>
      </c>
      <c r="I22" s="46">
        <v>81</v>
      </c>
      <c r="J22" s="46">
        <v>84</v>
      </c>
      <c r="K22" s="84">
        <v>165</v>
      </c>
      <c r="L22" s="84">
        <v>323</v>
      </c>
      <c r="M22" s="36" t="s">
        <v>16</v>
      </c>
    </row>
    <row r="23" spans="1:13" ht="16" x14ac:dyDescent="0.2">
      <c r="A23" s="70" t="s">
        <v>53</v>
      </c>
      <c r="B23" s="80" t="s">
        <v>455</v>
      </c>
      <c r="C23" s="80" t="s">
        <v>307</v>
      </c>
      <c r="D23" s="46">
        <v>1967</v>
      </c>
      <c r="E23" s="80" t="s">
        <v>15</v>
      </c>
      <c r="F23" s="46">
        <v>72</v>
      </c>
      <c r="G23" s="46">
        <v>78</v>
      </c>
      <c r="H23" s="84">
        <v>150</v>
      </c>
      <c r="I23" s="46">
        <v>81</v>
      </c>
      <c r="J23" s="46">
        <v>80</v>
      </c>
      <c r="K23" s="84">
        <v>161</v>
      </c>
      <c r="L23" s="84">
        <v>311</v>
      </c>
    </row>
    <row r="24" spans="1:13" ht="16" x14ac:dyDescent="0.2">
      <c r="A24" s="70" t="s">
        <v>54</v>
      </c>
      <c r="B24" s="80" t="s">
        <v>453</v>
      </c>
      <c r="C24" s="80" t="s">
        <v>454</v>
      </c>
      <c r="D24" s="46">
        <v>1947</v>
      </c>
      <c r="E24" s="80" t="s">
        <v>27</v>
      </c>
      <c r="F24" s="46">
        <v>80</v>
      </c>
      <c r="G24" s="46">
        <v>71</v>
      </c>
      <c r="H24" s="84">
        <v>151</v>
      </c>
      <c r="I24" s="46">
        <v>70</v>
      </c>
      <c r="J24" s="46">
        <v>87</v>
      </c>
      <c r="K24" s="84">
        <v>157</v>
      </c>
      <c r="L24" s="84">
        <v>308</v>
      </c>
    </row>
    <row r="25" spans="1:13" ht="16" x14ac:dyDescent="0.2">
      <c r="A25" s="70" t="s">
        <v>55</v>
      </c>
      <c r="B25" s="80" t="s">
        <v>457</v>
      </c>
      <c r="C25" s="80" t="s">
        <v>458</v>
      </c>
      <c r="D25" s="46">
        <v>1953</v>
      </c>
      <c r="E25" s="80" t="s">
        <v>17</v>
      </c>
      <c r="F25" s="46">
        <v>70</v>
      </c>
      <c r="G25" s="46">
        <v>59</v>
      </c>
      <c r="H25" s="84">
        <v>129</v>
      </c>
      <c r="I25" s="46">
        <v>53</v>
      </c>
      <c r="J25" s="46">
        <v>81</v>
      </c>
      <c r="K25" s="84">
        <v>134</v>
      </c>
      <c r="L25" s="84">
        <v>263</v>
      </c>
    </row>
    <row r="28" spans="1:13" x14ac:dyDescent="0.15">
      <c r="E28" s="76"/>
    </row>
  </sheetData>
  <mergeCells count="2">
    <mergeCell ref="F7:K7"/>
    <mergeCell ref="A1:N1"/>
  </mergeCell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H21" sqref="H21"/>
    </sheetView>
  </sheetViews>
  <sheetFormatPr baseColWidth="10" defaultColWidth="8.83203125" defaultRowHeight="13" x14ac:dyDescent="0.15"/>
  <cols>
    <col min="1" max="1" width="7.5" customWidth="1"/>
    <col min="2" max="2" width="15" customWidth="1"/>
    <col min="3" max="3" width="10.33203125" customWidth="1"/>
    <col min="4" max="4" width="15" customWidth="1"/>
  </cols>
  <sheetData>
    <row r="1" spans="1:7" ht="20" x14ac:dyDescent="0.2">
      <c r="A1" s="157" t="s">
        <v>0</v>
      </c>
      <c r="B1" s="158"/>
      <c r="C1" s="158"/>
      <c r="D1" s="158"/>
      <c r="E1" s="158"/>
      <c r="F1" s="158"/>
      <c r="G1" s="158"/>
    </row>
    <row r="2" spans="1:7" ht="16" x14ac:dyDescent="0.2">
      <c r="F2" s="1" t="s">
        <v>243</v>
      </c>
    </row>
    <row r="3" spans="1:7" ht="16" x14ac:dyDescent="0.2">
      <c r="B3" s="1" t="s">
        <v>462</v>
      </c>
    </row>
    <row r="4" spans="1:7" ht="16" x14ac:dyDescent="0.2">
      <c r="E4" s="16"/>
    </row>
    <row r="5" spans="1:7" ht="16" x14ac:dyDescent="0.2">
      <c r="A5" s="17" t="s">
        <v>1</v>
      </c>
      <c r="B5" s="17" t="s">
        <v>136</v>
      </c>
      <c r="C5" s="17" t="s">
        <v>2</v>
      </c>
      <c r="D5" s="17" t="s">
        <v>3</v>
      </c>
      <c r="E5" s="17" t="s">
        <v>137</v>
      </c>
      <c r="F5" s="17" t="s">
        <v>7</v>
      </c>
    </row>
    <row r="6" spans="1:7" ht="16" x14ac:dyDescent="0.2">
      <c r="A6" s="21" t="s">
        <v>138</v>
      </c>
      <c r="B6" s="81" t="s">
        <v>142</v>
      </c>
      <c r="C6" s="80" t="s">
        <v>429</v>
      </c>
      <c r="D6" s="80" t="s">
        <v>430</v>
      </c>
      <c r="E6" s="84">
        <v>547</v>
      </c>
      <c r="F6" s="84"/>
    </row>
    <row r="7" spans="1:7" ht="16" x14ac:dyDescent="0.2">
      <c r="A7" s="78"/>
      <c r="B7" s="81"/>
      <c r="C7" s="80" t="s">
        <v>440</v>
      </c>
      <c r="D7" s="80" t="s">
        <v>441</v>
      </c>
      <c r="E7" s="84">
        <v>533</v>
      </c>
      <c r="F7" s="84"/>
    </row>
    <row r="8" spans="1:7" ht="16" x14ac:dyDescent="0.2">
      <c r="A8" s="78"/>
      <c r="B8" s="81"/>
      <c r="C8" s="80" t="s">
        <v>447</v>
      </c>
      <c r="D8" s="80" t="s">
        <v>448</v>
      </c>
      <c r="E8" s="84">
        <v>508</v>
      </c>
      <c r="F8" s="84">
        <v>1588</v>
      </c>
    </row>
    <row r="9" spans="1:7" ht="16" x14ac:dyDescent="0.2">
      <c r="A9" s="78"/>
      <c r="B9" s="81"/>
      <c r="C9" s="80"/>
      <c r="D9" s="80"/>
      <c r="E9" s="84"/>
      <c r="F9" s="84"/>
    </row>
    <row r="10" spans="1:7" ht="16" x14ac:dyDescent="0.2">
      <c r="A10" s="21" t="s">
        <v>139</v>
      </c>
      <c r="B10" s="81" t="s">
        <v>460</v>
      </c>
      <c r="C10" s="80" t="s">
        <v>436</v>
      </c>
      <c r="D10" s="80" t="s">
        <v>437</v>
      </c>
      <c r="E10" s="84">
        <v>538</v>
      </c>
      <c r="F10" s="84"/>
    </row>
    <row r="11" spans="1:7" ht="16" x14ac:dyDescent="0.2">
      <c r="A11" s="78"/>
      <c r="B11" s="81"/>
      <c r="C11" s="80" t="s">
        <v>438</v>
      </c>
      <c r="D11" s="80" t="s">
        <v>439</v>
      </c>
      <c r="E11" s="84">
        <v>537</v>
      </c>
      <c r="F11" s="84"/>
    </row>
    <row r="12" spans="1:7" ht="16" x14ac:dyDescent="0.2">
      <c r="A12" s="78"/>
      <c r="B12" s="81"/>
      <c r="C12" s="80" t="s">
        <v>445</v>
      </c>
      <c r="D12" s="80" t="s">
        <v>446</v>
      </c>
      <c r="E12" s="84">
        <v>512</v>
      </c>
      <c r="F12" s="84">
        <v>1587</v>
      </c>
    </row>
    <row r="13" spans="1:7" ht="16" x14ac:dyDescent="0.2">
      <c r="A13" s="78"/>
      <c r="B13" s="81"/>
      <c r="C13" s="80"/>
      <c r="D13" s="80"/>
      <c r="E13" s="84"/>
      <c r="F13" s="84"/>
    </row>
    <row r="14" spans="1:7" ht="16" x14ac:dyDescent="0.2">
      <c r="A14" s="21" t="s">
        <v>140</v>
      </c>
      <c r="B14" s="81" t="s">
        <v>27</v>
      </c>
      <c r="C14" s="80" t="s">
        <v>431</v>
      </c>
      <c r="D14" s="80" t="s">
        <v>351</v>
      </c>
      <c r="E14" s="84">
        <v>544</v>
      </c>
      <c r="F14" s="84"/>
    </row>
    <row r="15" spans="1:7" ht="16" x14ac:dyDescent="0.2">
      <c r="B15" s="80"/>
      <c r="C15" s="80" t="s">
        <v>424</v>
      </c>
      <c r="D15" s="80" t="s">
        <v>442</v>
      </c>
      <c r="E15" s="84">
        <v>529</v>
      </c>
      <c r="F15" s="84"/>
    </row>
    <row r="16" spans="1:7" ht="16" x14ac:dyDescent="0.2">
      <c r="B16" s="80"/>
      <c r="C16" s="80" t="s">
        <v>453</v>
      </c>
      <c r="D16" s="80" t="s">
        <v>454</v>
      </c>
      <c r="E16" s="84">
        <v>481</v>
      </c>
      <c r="F16" s="84">
        <v>1554</v>
      </c>
    </row>
    <row r="17" spans="1:6" ht="16" x14ac:dyDescent="0.2">
      <c r="B17" s="80"/>
      <c r="C17" s="80"/>
      <c r="D17" s="80"/>
      <c r="E17" s="84"/>
      <c r="F17" s="84"/>
    </row>
    <row r="18" spans="1:6" ht="16" x14ac:dyDescent="0.2">
      <c r="A18" s="19" t="s">
        <v>18</v>
      </c>
      <c r="B18" s="80" t="s">
        <v>461</v>
      </c>
      <c r="C18" s="80" t="s">
        <v>427</v>
      </c>
      <c r="D18" s="80" t="s">
        <v>428</v>
      </c>
      <c r="E18" s="84">
        <v>550</v>
      </c>
      <c r="F18" s="84"/>
    </row>
    <row r="19" spans="1:6" ht="16" x14ac:dyDescent="0.2">
      <c r="B19" s="80"/>
      <c r="C19" s="80" t="s">
        <v>182</v>
      </c>
      <c r="D19" s="80" t="s">
        <v>449</v>
      </c>
      <c r="E19" s="84">
        <v>508</v>
      </c>
      <c r="F19" s="84"/>
    </row>
    <row r="20" spans="1:6" ht="16" x14ac:dyDescent="0.2">
      <c r="B20" s="80"/>
      <c r="C20" s="80" t="s">
        <v>424</v>
      </c>
      <c r="D20" s="80" t="s">
        <v>456</v>
      </c>
      <c r="E20" s="84">
        <v>426</v>
      </c>
      <c r="F20" s="84">
        <v>1484</v>
      </c>
    </row>
    <row r="21" spans="1:6" ht="16" x14ac:dyDescent="0.2">
      <c r="B21" s="80"/>
      <c r="C21" s="80"/>
      <c r="D21" s="80"/>
      <c r="E21" s="84"/>
      <c r="F21" s="84"/>
    </row>
    <row r="22" spans="1:6" ht="16" x14ac:dyDescent="0.2">
      <c r="A22" s="19" t="s">
        <v>21</v>
      </c>
      <c r="B22" s="80" t="s">
        <v>141</v>
      </c>
      <c r="C22" s="80" t="s">
        <v>434</v>
      </c>
      <c r="D22" s="80" t="s">
        <v>435</v>
      </c>
      <c r="E22" s="84">
        <v>539</v>
      </c>
      <c r="F22" s="84"/>
    </row>
    <row r="23" spans="1:6" ht="16" x14ac:dyDescent="0.2">
      <c r="B23" s="80"/>
      <c r="C23" s="80" t="s">
        <v>443</v>
      </c>
      <c r="D23" s="80" t="s">
        <v>444</v>
      </c>
      <c r="E23" s="84">
        <v>526</v>
      </c>
      <c r="F23" s="84"/>
    </row>
    <row r="24" spans="1:6" ht="16" x14ac:dyDescent="0.2">
      <c r="B24" s="80"/>
      <c r="C24" s="80" t="s">
        <v>457</v>
      </c>
      <c r="D24" s="80" t="s">
        <v>458</v>
      </c>
      <c r="E24" s="84">
        <v>404</v>
      </c>
      <c r="F24" s="84">
        <v>1469</v>
      </c>
    </row>
    <row r="27" spans="1:6" ht="16" x14ac:dyDescent="0.2">
      <c r="F27" s="1" t="s">
        <v>242</v>
      </c>
    </row>
    <row r="28" spans="1:6" ht="16" x14ac:dyDescent="0.2">
      <c r="A28" s="80"/>
      <c r="B28" s="81" t="s">
        <v>503</v>
      </c>
      <c r="C28" s="80"/>
      <c r="D28" s="80"/>
      <c r="E28" s="80"/>
      <c r="F28" s="80"/>
    </row>
    <row r="29" spans="1:6" ht="16" x14ac:dyDescent="0.2">
      <c r="A29" s="82" t="s">
        <v>1</v>
      </c>
      <c r="B29" s="82" t="s">
        <v>136</v>
      </c>
      <c r="C29" s="82" t="s">
        <v>2</v>
      </c>
      <c r="D29" s="82" t="s">
        <v>247</v>
      </c>
      <c r="E29" s="82" t="s">
        <v>137</v>
      </c>
      <c r="F29" s="17" t="s">
        <v>7</v>
      </c>
    </row>
    <row r="30" spans="1:6" ht="16" x14ac:dyDescent="0.2">
      <c r="A30" s="84" t="s">
        <v>138</v>
      </c>
      <c r="B30" s="81" t="s">
        <v>141</v>
      </c>
      <c r="C30" s="80" t="s">
        <v>429</v>
      </c>
      <c r="D30" s="80" t="s">
        <v>430</v>
      </c>
      <c r="E30" s="84">
        <v>370</v>
      </c>
      <c r="F30" s="80"/>
    </row>
    <row r="31" spans="1:6" ht="16" x14ac:dyDescent="0.2">
      <c r="A31" s="81"/>
      <c r="B31" s="81"/>
      <c r="C31" s="80" t="s">
        <v>182</v>
      </c>
      <c r="D31" s="80" t="s">
        <v>449</v>
      </c>
      <c r="E31" s="84">
        <v>341</v>
      </c>
      <c r="F31" s="80"/>
    </row>
    <row r="32" spans="1:6" ht="16" x14ac:dyDescent="0.2">
      <c r="A32" s="81"/>
      <c r="B32" s="81"/>
      <c r="C32" s="80" t="s">
        <v>434</v>
      </c>
      <c r="D32" s="80" t="s">
        <v>435</v>
      </c>
      <c r="E32" s="84">
        <v>327</v>
      </c>
      <c r="F32" s="84">
        <v>1038</v>
      </c>
    </row>
    <row r="33" spans="1:6" ht="16" x14ac:dyDescent="0.2">
      <c r="A33" s="81"/>
      <c r="B33" s="81"/>
      <c r="C33" s="80"/>
      <c r="D33" s="80"/>
      <c r="E33" s="80"/>
      <c r="F33" s="80"/>
    </row>
    <row r="34" spans="1:6" ht="16" x14ac:dyDescent="0.2">
      <c r="A34" s="84" t="s">
        <v>139</v>
      </c>
      <c r="B34" s="81" t="s">
        <v>460</v>
      </c>
      <c r="C34" s="80" t="s">
        <v>440</v>
      </c>
      <c r="D34" s="80" t="s">
        <v>441</v>
      </c>
      <c r="E34" s="84">
        <v>342</v>
      </c>
      <c r="F34" s="80"/>
    </row>
    <row r="35" spans="1:6" ht="16" x14ac:dyDescent="0.2">
      <c r="A35" s="81"/>
      <c r="B35" s="81"/>
      <c r="C35" s="80" t="s">
        <v>447</v>
      </c>
      <c r="D35" s="80" t="s">
        <v>448</v>
      </c>
      <c r="E35" s="84">
        <v>330</v>
      </c>
      <c r="F35" s="80"/>
    </row>
    <row r="36" spans="1:6" ht="16" x14ac:dyDescent="0.2">
      <c r="A36" s="81"/>
      <c r="B36" s="81"/>
      <c r="C36" s="80" t="s">
        <v>443</v>
      </c>
      <c r="D36" s="80" t="s">
        <v>444</v>
      </c>
      <c r="E36" s="84">
        <v>329</v>
      </c>
      <c r="F36" s="84">
        <v>1001</v>
      </c>
    </row>
    <row r="37" spans="1:6" ht="16" x14ac:dyDescent="0.2">
      <c r="A37" s="81"/>
      <c r="B37" s="81"/>
      <c r="C37" s="80"/>
      <c r="D37" s="80"/>
      <c r="E37" s="80"/>
      <c r="F37" s="80"/>
    </row>
    <row r="38" spans="1:6" ht="16" x14ac:dyDescent="0.2">
      <c r="A38" s="84" t="s">
        <v>140</v>
      </c>
      <c r="B38" s="81" t="s">
        <v>27</v>
      </c>
      <c r="C38" s="80" t="s">
        <v>431</v>
      </c>
      <c r="D38" s="80" t="s">
        <v>351</v>
      </c>
      <c r="E38" s="84">
        <v>338</v>
      </c>
      <c r="F38" s="80"/>
    </row>
    <row r="39" spans="1:6" ht="16" x14ac:dyDescent="0.2">
      <c r="A39" s="80"/>
      <c r="B39" s="80"/>
      <c r="C39" s="80" t="s">
        <v>424</v>
      </c>
      <c r="D39" s="80" t="s">
        <v>442</v>
      </c>
      <c r="E39" s="84">
        <v>323</v>
      </c>
      <c r="F39" s="80"/>
    </row>
    <row r="40" spans="1:6" ht="16" x14ac:dyDescent="0.2">
      <c r="A40" s="80"/>
      <c r="B40" s="80"/>
      <c r="C40" s="80" t="s">
        <v>453</v>
      </c>
      <c r="D40" s="80" t="s">
        <v>454</v>
      </c>
      <c r="E40" s="84">
        <v>308</v>
      </c>
      <c r="F40" s="84">
        <v>969</v>
      </c>
    </row>
    <row r="41" spans="1:6" ht="16" x14ac:dyDescent="0.2">
      <c r="A41" s="80"/>
      <c r="B41" s="80"/>
      <c r="C41" s="80"/>
      <c r="D41" s="80"/>
      <c r="E41" s="80"/>
      <c r="F41" s="80"/>
    </row>
    <row r="42" spans="1:6" ht="16" x14ac:dyDescent="0.2">
      <c r="A42" s="46" t="s">
        <v>18</v>
      </c>
      <c r="B42" s="80" t="s">
        <v>142</v>
      </c>
      <c r="C42" s="80" t="s">
        <v>438</v>
      </c>
      <c r="D42" s="80" t="s">
        <v>439</v>
      </c>
      <c r="E42" s="84">
        <v>355</v>
      </c>
      <c r="F42" s="80"/>
    </row>
    <row r="43" spans="1:6" ht="16" x14ac:dyDescent="0.2">
      <c r="A43" s="80"/>
      <c r="B43" s="80"/>
      <c r="C43" s="80" t="s">
        <v>445</v>
      </c>
      <c r="D43" s="80" t="s">
        <v>446</v>
      </c>
      <c r="E43" s="84">
        <v>348</v>
      </c>
      <c r="F43" s="80"/>
    </row>
    <row r="44" spans="1:6" ht="16" x14ac:dyDescent="0.2">
      <c r="A44" s="80"/>
      <c r="B44" s="80"/>
      <c r="C44" s="80" t="s">
        <v>457</v>
      </c>
      <c r="D44" s="80" t="s">
        <v>458</v>
      </c>
      <c r="E44" s="84">
        <v>263</v>
      </c>
      <c r="F44" s="84">
        <v>966</v>
      </c>
    </row>
  </sheetData>
  <mergeCells count="1">
    <mergeCell ref="A1:G1"/>
  </mergeCells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C43" sqref="C43"/>
    </sheetView>
  </sheetViews>
  <sheetFormatPr baseColWidth="10" defaultColWidth="8.83203125" defaultRowHeight="13" x14ac:dyDescent="0.15"/>
  <cols>
    <col min="1" max="1" width="5.5" customWidth="1"/>
    <col min="2" max="2" width="16.5" customWidth="1"/>
    <col min="3" max="3" width="16" customWidth="1"/>
    <col min="4" max="4" width="5.6640625" customWidth="1"/>
    <col min="5" max="5" width="16.5" customWidth="1"/>
    <col min="6" max="6" width="6.1640625" customWidth="1"/>
    <col min="7" max="11" width="6.33203125" customWidth="1"/>
    <col min="12" max="12" width="6.1640625" customWidth="1"/>
    <col min="13" max="13" width="5.33203125" customWidth="1"/>
    <col min="14" max="14" width="3.83203125" customWidth="1"/>
    <col min="15" max="15" width="4.6640625" customWidth="1"/>
  </cols>
  <sheetData>
    <row r="1" spans="1:15" ht="20" x14ac:dyDescent="0.2">
      <c r="A1" s="157" t="s">
        <v>203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15" ht="16" x14ac:dyDescent="0.2">
      <c r="I2" s="1" t="s">
        <v>242</v>
      </c>
    </row>
    <row r="4" spans="1:15" ht="14" x14ac:dyDescent="0.15">
      <c r="D4" s="96" t="s">
        <v>505</v>
      </c>
    </row>
    <row r="5" spans="1:15" ht="16" x14ac:dyDescent="0.2">
      <c r="B5" s="72" t="s">
        <v>205</v>
      </c>
      <c r="M5" s="64"/>
    </row>
    <row r="6" spans="1:15" ht="16" x14ac:dyDescent="0.2">
      <c r="A6" s="73" t="s">
        <v>1</v>
      </c>
      <c r="B6" s="73" t="s">
        <v>2</v>
      </c>
      <c r="C6" s="73" t="s">
        <v>3</v>
      </c>
      <c r="D6" s="2" t="s">
        <v>4</v>
      </c>
      <c r="E6" s="73" t="s">
        <v>5</v>
      </c>
      <c r="F6" s="160" t="s">
        <v>6</v>
      </c>
      <c r="G6" s="147"/>
      <c r="H6" s="147"/>
      <c r="I6" s="147"/>
      <c r="J6" s="147"/>
      <c r="K6" s="147"/>
      <c r="L6" s="73" t="s">
        <v>148</v>
      </c>
      <c r="M6" s="35" t="s">
        <v>150</v>
      </c>
    </row>
    <row r="7" spans="1:15" ht="16" x14ac:dyDescent="0.2">
      <c r="A7" s="69" t="s">
        <v>8</v>
      </c>
      <c r="B7" s="119" t="s">
        <v>405</v>
      </c>
      <c r="C7" s="122" t="s">
        <v>406</v>
      </c>
      <c r="D7" s="123">
        <v>1989</v>
      </c>
      <c r="E7" s="120" t="s">
        <v>407</v>
      </c>
      <c r="F7" s="121">
        <v>103</v>
      </c>
      <c r="G7" s="121">
        <v>104.1</v>
      </c>
      <c r="H7" s="121">
        <v>101.8</v>
      </c>
      <c r="I7" s="121">
        <v>103.9</v>
      </c>
      <c r="J7" s="121">
        <v>103.9</v>
      </c>
      <c r="K7" s="121">
        <v>101.9</v>
      </c>
      <c r="L7" s="86">
        <v>618.6</v>
      </c>
      <c r="M7" s="21">
        <v>12</v>
      </c>
      <c r="N7" s="36"/>
      <c r="O7" s="66"/>
    </row>
    <row r="8" spans="1:15" ht="16" x14ac:dyDescent="0.2">
      <c r="A8" s="69" t="s">
        <v>12</v>
      </c>
      <c r="B8" s="119" t="s">
        <v>403</v>
      </c>
      <c r="C8" s="122" t="s">
        <v>404</v>
      </c>
      <c r="D8" s="123">
        <v>1968</v>
      </c>
      <c r="E8" s="80" t="s">
        <v>153</v>
      </c>
      <c r="F8" s="121">
        <v>104.2</v>
      </c>
      <c r="G8" s="121">
        <v>101.5</v>
      </c>
      <c r="H8" s="121">
        <v>104</v>
      </c>
      <c r="I8" s="121">
        <v>101.1</v>
      </c>
      <c r="J8" s="121">
        <v>102.4</v>
      </c>
      <c r="K8" s="121">
        <v>104.2</v>
      </c>
      <c r="L8" s="86">
        <v>617.4</v>
      </c>
      <c r="M8" s="21">
        <v>10</v>
      </c>
      <c r="N8" s="36"/>
      <c r="O8" s="66"/>
    </row>
    <row r="9" spans="1:15" ht="16" x14ac:dyDescent="0.2">
      <c r="A9" s="69" t="s">
        <v>16</v>
      </c>
      <c r="B9" s="119" t="s">
        <v>348</v>
      </c>
      <c r="C9" s="122" t="s">
        <v>349</v>
      </c>
      <c r="D9" s="123">
        <v>1994</v>
      </c>
      <c r="E9" s="120" t="s">
        <v>27</v>
      </c>
      <c r="F9" s="121">
        <v>104.1</v>
      </c>
      <c r="G9" s="121">
        <v>101</v>
      </c>
      <c r="H9" s="121">
        <v>101.3</v>
      </c>
      <c r="I9" s="121">
        <v>101.3</v>
      </c>
      <c r="J9" s="121">
        <v>103.8</v>
      </c>
      <c r="K9" s="121">
        <v>104.5</v>
      </c>
      <c r="L9" s="86">
        <v>616</v>
      </c>
      <c r="M9" s="21">
        <v>8</v>
      </c>
      <c r="N9" s="36"/>
      <c r="O9" s="66"/>
    </row>
    <row r="10" spans="1:15" ht="16" x14ac:dyDescent="0.2">
      <c r="A10" s="70" t="s">
        <v>18</v>
      </c>
      <c r="B10" s="120" t="s">
        <v>337</v>
      </c>
      <c r="C10" s="117" t="s">
        <v>338</v>
      </c>
      <c r="D10" s="123">
        <v>1993</v>
      </c>
      <c r="E10" s="120" t="s">
        <v>15</v>
      </c>
      <c r="F10" s="121">
        <v>99.8</v>
      </c>
      <c r="G10" s="121">
        <v>101.5</v>
      </c>
      <c r="H10" s="121">
        <v>104.2</v>
      </c>
      <c r="I10" s="121">
        <v>103.3</v>
      </c>
      <c r="J10" s="121">
        <v>102</v>
      </c>
      <c r="K10" s="121">
        <v>103.3</v>
      </c>
      <c r="L10" s="86">
        <v>614.1</v>
      </c>
      <c r="M10" s="57">
        <v>7</v>
      </c>
      <c r="N10" s="36"/>
      <c r="O10" s="64"/>
    </row>
    <row r="11" spans="1:15" ht="16" x14ac:dyDescent="0.2">
      <c r="A11" s="70" t="s">
        <v>21</v>
      </c>
      <c r="B11" s="120" t="s">
        <v>342</v>
      </c>
      <c r="C11" s="117" t="s">
        <v>343</v>
      </c>
      <c r="D11" s="123">
        <v>1969</v>
      </c>
      <c r="E11" s="120" t="s">
        <v>17</v>
      </c>
      <c r="F11" s="121">
        <v>102</v>
      </c>
      <c r="G11" s="121">
        <v>101.4</v>
      </c>
      <c r="H11" s="121">
        <v>103.3</v>
      </c>
      <c r="I11" s="121">
        <v>101.9</v>
      </c>
      <c r="J11" s="121">
        <v>101</v>
      </c>
      <c r="K11" s="121">
        <v>101.8</v>
      </c>
      <c r="L11" s="86">
        <v>611.4</v>
      </c>
      <c r="M11" s="57">
        <v>6</v>
      </c>
      <c r="N11" s="36"/>
      <c r="O11" s="64"/>
    </row>
    <row r="12" spans="1:15" ht="16" x14ac:dyDescent="0.2">
      <c r="A12" s="70" t="s">
        <v>24</v>
      </c>
      <c r="B12" s="120" t="s">
        <v>344</v>
      </c>
      <c r="C12" s="117" t="s">
        <v>345</v>
      </c>
      <c r="D12" s="123">
        <v>1976</v>
      </c>
      <c r="E12" s="120" t="s">
        <v>17</v>
      </c>
      <c r="F12" s="121">
        <v>101.3</v>
      </c>
      <c r="G12" s="121">
        <v>101.5</v>
      </c>
      <c r="H12" s="121">
        <v>98.5</v>
      </c>
      <c r="I12" s="121">
        <v>102.2</v>
      </c>
      <c r="J12" s="121">
        <v>101.1</v>
      </c>
      <c r="K12" s="121">
        <v>101.9</v>
      </c>
      <c r="L12" s="86">
        <v>606.5</v>
      </c>
      <c r="M12" s="57">
        <v>4</v>
      </c>
      <c r="N12" s="36"/>
      <c r="O12" s="64"/>
    </row>
    <row r="13" spans="1:15" ht="16" x14ac:dyDescent="0.2">
      <c r="A13" s="70" t="s">
        <v>28</v>
      </c>
      <c r="B13" s="120" t="s">
        <v>339</v>
      </c>
      <c r="C13" s="117" t="s">
        <v>341</v>
      </c>
      <c r="D13" s="123">
        <v>1993</v>
      </c>
      <c r="E13" s="120" t="s">
        <v>15</v>
      </c>
      <c r="F13" s="121">
        <v>99.1</v>
      </c>
      <c r="G13" s="121">
        <v>100.7</v>
      </c>
      <c r="H13" s="121">
        <v>100.4</v>
      </c>
      <c r="I13" s="121">
        <v>103.8</v>
      </c>
      <c r="J13" s="121">
        <v>99.3</v>
      </c>
      <c r="K13" s="121">
        <v>100.5</v>
      </c>
      <c r="L13" s="86">
        <v>603.79999999999995</v>
      </c>
      <c r="M13" s="57">
        <v>2</v>
      </c>
      <c r="N13" s="36"/>
      <c r="O13" s="64"/>
    </row>
    <row r="14" spans="1:15" ht="16" x14ac:dyDescent="0.2">
      <c r="A14" s="70" t="s">
        <v>31</v>
      </c>
      <c r="B14" s="120" t="s">
        <v>408</v>
      </c>
      <c r="C14" s="117" t="s">
        <v>409</v>
      </c>
      <c r="D14" s="123">
        <v>1973</v>
      </c>
      <c r="E14" s="120" t="s">
        <v>11</v>
      </c>
      <c r="F14" s="121">
        <v>97.6</v>
      </c>
      <c r="G14" s="121">
        <v>99.4</v>
      </c>
      <c r="H14" s="121">
        <v>101.3</v>
      </c>
      <c r="I14" s="121">
        <v>99</v>
      </c>
      <c r="J14" s="121">
        <v>100.3</v>
      </c>
      <c r="K14" s="121">
        <v>101.9</v>
      </c>
      <c r="L14" s="86">
        <v>599.5</v>
      </c>
      <c r="N14" s="36"/>
      <c r="O14" s="66"/>
    </row>
    <row r="15" spans="1:15" ht="16" x14ac:dyDescent="0.2">
      <c r="A15" s="70" t="s">
        <v>35</v>
      </c>
      <c r="B15" s="120" t="s">
        <v>339</v>
      </c>
      <c r="C15" s="117" t="s">
        <v>340</v>
      </c>
      <c r="D15" s="123">
        <v>1994</v>
      </c>
      <c r="E15" s="120" t="s">
        <v>15</v>
      </c>
      <c r="F15" s="121">
        <v>99.2</v>
      </c>
      <c r="G15" s="121">
        <v>101.9</v>
      </c>
      <c r="H15" s="121">
        <v>100.2</v>
      </c>
      <c r="I15" s="121">
        <v>99.4</v>
      </c>
      <c r="J15" s="121">
        <v>97.4</v>
      </c>
      <c r="K15" s="121">
        <v>99.4</v>
      </c>
      <c r="L15" s="86">
        <v>597.5</v>
      </c>
      <c r="N15" s="36"/>
      <c r="O15" s="66"/>
    </row>
    <row r="16" spans="1:15" ht="16" x14ac:dyDescent="0.2">
      <c r="A16" s="70" t="s">
        <v>39</v>
      </c>
      <c r="B16" s="120" t="s">
        <v>464</v>
      </c>
      <c r="C16" s="117" t="s">
        <v>465</v>
      </c>
      <c r="D16" s="123">
        <v>1971</v>
      </c>
      <c r="E16" s="120" t="s">
        <v>17</v>
      </c>
      <c r="F16" s="121">
        <v>96</v>
      </c>
      <c r="G16" s="121">
        <v>98.4</v>
      </c>
      <c r="H16" s="121">
        <v>91.7</v>
      </c>
      <c r="I16" s="121">
        <v>100.5</v>
      </c>
      <c r="J16" s="121">
        <v>100.8</v>
      </c>
      <c r="K16" s="121">
        <v>102.5</v>
      </c>
      <c r="L16" s="86">
        <v>589.9</v>
      </c>
      <c r="N16" s="36"/>
    </row>
    <row r="17" spans="1:15" ht="14" x14ac:dyDescent="0.15">
      <c r="C17" s="62"/>
      <c r="D17" s="62"/>
    </row>
    <row r="18" spans="1:15" ht="14" x14ac:dyDescent="0.15">
      <c r="D18" s="96" t="s">
        <v>504</v>
      </c>
    </row>
    <row r="19" spans="1:15" ht="16" x14ac:dyDescent="0.2">
      <c r="B19" s="72" t="s">
        <v>204</v>
      </c>
      <c r="M19" s="64"/>
    </row>
    <row r="20" spans="1:15" ht="16" x14ac:dyDescent="0.2">
      <c r="A20" s="73" t="s">
        <v>1</v>
      </c>
      <c r="B20" s="73" t="s">
        <v>2</v>
      </c>
      <c r="C20" s="73" t="s">
        <v>3</v>
      </c>
      <c r="D20" s="74" t="s">
        <v>4</v>
      </c>
      <c r="E20" s="74" t="s">
        <v>5</v>
      </c>
      <c r="F20" s="160" t="s">
        <v>6</v>
      </c>
      <c r="G20" s="147"/>
      <c r="H20" s="147"/>
      <c r="I20" s="147"/>
      <c r="J20" s="147"/>
      <c r="K20" s="147"/>
      <c r="L20" s="73" t="s">
        <v>148</v>
      </c>
      <c r="M20" s="35" t="s">
        <v>150</v>
      </c>
    </row>
    <row r="21" spans="1:15" ht="16" x14ac:dyDescent="0.2">
      <c r="A21" s="69" t="s">
        <v>8</v>
      </c>
      <c r="B21" s="81" t="s">
        <v>358</v>
      </c>
      <c r="C21" s="122" t="s">
        <v>359</v>
      </c>
      <c r="D21" s="123">
        <v>2001</v>
      </c>
      <c r="E21" s="80" t="s">
        <v>15</v>
      </c>
      <c r="F21" s="121">
        <v>101.2</v>
      </c>
      <c r="G21" s="121">
        <v>100.2</v>
      </c>
      <c r="H21" s="121">
        <v>103.3</v>
      </c>
      <c r="I21" s="121">
        <v>101.2</v>
      </c>
      <c r="J21" s="121">
        <v>101.8</v>
      </c>
      <c r="K21" s="121">
        <v>101.3</v>
      </c>
      <c r="L21" s="86">
        <v>609</v>
      </c>
      <c r="M21" s="57">
        <v>5</v>
      </c>
      <c r="N21" s="36"/>
      <c r="O21" s="64"/>
    </row>
    <row r="22" spans="1:15" ht="16" x14ac:dyDescent="0.2">
      <c r="A22" s="69" t="s">
        <v>12</v>
      </c>
      <c r="B22" s="81" t="s">
        <v>350</v>
      </c>
      <c r="C22" s="122" t="s">
        <v>351</v>
      </c>
      <c r="D22" s="123">
        <v>1997</v>
      </c>
      <c r="E22" s="80" t="s">
        <v>27</v>
      </c>
      <c r="F22" s="121">
        <v>101.6</v>
      </c>
      <c r="G22" s="121">
        <v>102.5</v>
      </c>
      <c r="H22" s="121">
        <v>99.5</v>
      </c>
      <c r="I22" s="121">
        <v>98.5</v>
      </c>
      <c r="J22" s="121">
        <v>103</v>
      </c>
      <c r="K22" s="121">
        <v>99</v>
      </c>
      <c r="L22" s="86">
        <v>604.1</v>
      </c>
      <c r="M22" s="57">
        <v>3</v>
      </c>
      <c r="N22" s="36"/>
      <c r="O22" s="64"/>
    </row>
    <row r="23" spans="1:15" ht="16" x14ac:dyDescent="0.2">
      <c r="A23" s="69" t="s">
        <v>16</v>
      </c>
      <c r="B23" s="81" t="s">
        <v>120</v>
      </c>
      <c r="C23" s="122" t="s">
        <v>360</v>
      </c>
      <c r="D23" s="123">
        <v>2001</v>
      </c>
      <c r="E23" s="80" t="s">
        <v>15</v>
      </c>
      <c r="F23" s="121">
        <v>102.1</v>
      </c>
      <c r="G23" s="121">
        <v>100.2</v>
      </c>
      <c r="H23" s="121">
        <v>99.5</v>
      </c>
      <c r="I23" s="121">
        <v>96.6</v>
      </c>
      <c r="J23" s="121">
        <v>99.9</v>
      </c>
      <c r="K23" s="121">
        <v>102.5</v>
      </c>
      <c r="L23" s="86">
        <v>600.79999999999995</v>
      </c>
      <c r="M23" s="57">
        <v>1</v>
      </c>
      <c r="N23" s="36"/>
    </row>
    <row r="24" spans="1:15" ht="16" x14ac:dyDescent="0.2">
      <c r="A24" s="70" t="s">
        <v>18</v>
      </c>
      <c r="B24" s="80" t="s">
        <v>352</v>
      </c>
      <c r="C24" s="117" t="s">
        <v>353</v>
      </c>
      <c r="D24" s="123">
        <v>1998</v>
      </c>
      <c r="E24" s="80" t="s">
        <v>27</v>
      </c>
      <c r="F24" s="121">
        <v>102.2</v>
      </c>
      <c r="G24" s="121">
        <v>97.8</v>
      </c>
      <c r="H24" s="121">
        <v>97.6</v>
      </c>
      <c r="I24" s="121">
        <v>101.8</v>
      </c>
      <c r="J24" s="121">
        <v>100</v>
      </c>
      <c r="K24" s="121">
        <v>101.4</v>
      </c>
      <c r="L24" s="86">
        <v>600.79999999999995</v>
      </c>
      <c r="M24" s="63"/>
      <c r="N24" s="36"/>
    </row>
    <row r="25" spans="1:15" ht="16" x14ac:dyDescent="0.2">
      <c r="A25" s="70" t="s">
        <v>21</v>
      </c>
      <c r="B25" s="80" t="s">
        <v>413</v>
      </c>
      <c r="C25" s="117" t="s">
        <v>414</v>
      </c>
      <c r="D25" s="123">
        <v>1998</v>
      </c>
      <c r="E25" s="80" t="s">
        <v>99</v>
      </c>
      <c r="F25" s="121">
        <v>101.2</v>
      </c>
      <c r="G25" s="121">
        <v>99.3</v>
      </c>
      <c r="H25" s="121">
        <v>100.7</v>
      </c>
      <c r="I25" s="121">
        <v>99.9</v>
      </c>
      <c r="J25" s="121">
        <v>99.4</v>
      </c>
      <c r="K25" s="121">
        <v>99.4</v>
      </c>
      <c r="L25" s="86">
        <v>599.9</v>
      </c>
      <c r="M25" s="63"/>
      <c r="N25" s="36"/>
      <c r="O25" s="64"/>
    </row>
    <row r="26" spans="1:15" ht="16" x14ac:dyDescent="0.2">
      <c r="A26" s="70" t="s">
        <v>24</v>
      </c>
      <c r="B26" s="80" t="s">
        <v>346</v>
      </c>
      <c r="C26" s="117" t="s">
        <v>347</v>
      </c>
      <c r="D26" s="123">
        <v>1998</v>
      </c>
      <c r="E26" s="80" t="s">
        <v>17</v>
      </c>
      <c r="F26" s="121">
        <v>100.3</v>
      </c>
      <c r="G26" s="121">
        <v>99.6</v>
      </c>
      <c r="H26" s="121">
        <v>99.1</v>
      </c>
      <c r="I26" s="121">
        <v>100.5</v>
      </c>
      <c r="J26" s="121">
        <v>98.4</v>
      </c>
      <c r="K26" s="121">
        <v>101.6</v>
      </c>
      <c r="L26" s="86">
        <v>599.5</v>
      </c>
      <c r="M26" s="63"/>
      <c r="N26" s="36"/>
      <c r="O26" s="64"/>
    </row>
    <row r="27" spans="1:15" ht="16" x14ac:dyDescent="0.2">
      <c r="A27" s="70" t="s">
        <v>28</v>
      </c>
      <c r="B27" s="80" t="s">
        <v>354</v>
      </c>
      <c r="C27" s="117" t="s">
        <v>355</v>
      </c>
      <c r="D27" s="123">
        <v>1995</v>
      </c>
      <c r="E27" s="80" t="s">
        <v>115</v>
      </c>
      <c r="F27" s="121">
        <v>98.9</v>
      </c>
      <c r="G27" s="121">
        <v>101.1</v>
      </c>
      <c r="H27" s="121">
        <v>96.7</v>
      </c>
      <c r="I27" s="121">
        <v>100.4</v>
      </c>
      <c r="J27" s="121">
        <v>99.8</v>
      </c>
      <c r="K27" s="121">
        <v>101.8</v>
      </c>
      <c r="L27" s="86">
        <v>598.70000000000005</v>
      </c>
      <c r="M27" s="63"/>
      <c r="N27" s="36"/>
      <c r="O27" s="64"/>
    </row>
    <row r="28" spans="1:15" ht="16" x14ac:dyDescent="0.2">
      <c r="A28" s="70" t="s">
        <v>31</v>
      </c>
      <c r="B28" s="80" t="s">
        <v>131</v>
      </c>
      <c r="C28" s="117" t="s">
        <v>132</v>
      </c>
      <c r="D28" s="123">
        <v>2000</v>
      </c>
      <c r="E28" s="80" t="s">
        <v>115</v>
      </c>
      <c r="F28" s="121">
        <v>101.4</v>
      </c>
      <c r="G28" s="121">
        <v>98</v>
      </c>
      <c r="H28" s="121">
        <v>100.4</v>
      </c>
      <c r="I28" s="121">
        <v>99</v>
      </c>
      <c r="J28" s="121">
        <v>98.8</v>
      </c>
      <c r="K28" s="121">
        <v>99.1</v>
      </c>
      <c r="L28" s="86">
        <v>596.70000000000005</v>
      </c>
      <c r="M28" s="63"/>
      <c r="N28" s="36"/>
      <c r="O28" s="64"/>
    </row>
    <row r="29" spans="1:15" ht="16" x14ac:dyDescent="0.2">
      <c r="A29" s="70" t="s">
        <v>35</v>
      </c>
      <c r="B29" s="80" t="s">
        <v>466</v>
      </c>
      <c r="C29" s="117" t="s">
        <v>467</v>
      </c>
      <c r="D29" s="123">
        <v>1996</v>
      </c>
      <c r="E29" s="80" t="s">
        <v>325</v>
      </c>
      <c r="F29" s="121">
        <v>99.3</v>
      </c>
      <c r="G29" s="121">
        <v>99</v>
      </c>
      <c r="H29" s="121">
        <v>98.7</v>
      </c>
      <c r="I29" s="121">
        <v>96.5</v>
      </c>
      <c r="J29" s="121">
        <v>101</v>
      </c>
      <c r="K29" s="121">
        <v>101.2</v>
      </c>
      <c r="L29" s="86">
        <v>595.70000000000005</v>
      </c>
      <c r="M29" s="63"/>
      <c r="N29" s="36"/>
      <c r="O29" s="64"/>
    </row>
    <row r="30" spans="1:15" ht="16" x14ac:dyDescent="0.2">
      <c r="A30" s="70" t="s">
        <v>39</v>
      </c>
      <c r="B30" s="80" t="s">
        <v>412</v>
      </c>
      <c r="C30" s="117" t="s">
        <v>376</v>
      </c>
      <c r="D30" s="123">
        <v>1997</v>
      </c>
      <c r="E30" s="80" t="s">
        <v>76</v>
      </c>
      <c r="F30" s="121">
        <v>99.1</v>
      </c>
      <c r="G30" s="121">
        <v>99.2</v>
      </c>
      <c r="H30" s="121">
        <v>100.3</v>
      </c>
      <c r="I30" s="121">
        <v>100.4</v>
      </c>
      <c r="J30" s="121">
        <v>96.1</v>
      </c>
      <c r="K30" s="121">
        <v>97.5</v>
      </c>
      <c r="L30" s="86">
        <v>592.6</v>
      </c>
      <c r="M30" s="63"/>
      <c r="N30" s="36"/>
    </row>
    <row r="31" spans="1:15" ht="16" x14ac:dyDescent="0.2">
      <c r="A31" s="70" t="s">
        <v>40</v>
      </c>
      <c r="B31" s="80" t="s">
        <v>356</v>
      </c>
      <c r="C31" s="117" t="s">
        <v>357</v>
      </c>
      <c r="D31" s="123">
        <v>1995</v>
      </c>
      <c r="E31" s="80" t="s">
        <v>115</v>
      </c>
      <c r="F31" s="121">
        <v>97.3</v>
      </c>
      <c r="G31" s="121">
        <v>99</v>
      </c>
      <c r="H31" s="121">
        <v>99.7</v>
      </c>
      <c r="I31" s="121">
        <v>95.9</v>
      </c>
      <c r="J31" s="121">
        <v>95</v>
      </c>
      <c r="K31" s="121">
        <v>101.3</v>
      </c>
      <c r="L31" s="86">
        <v>588.20000000000005</v>
      </c>
      <c r="M31" s="63"/>
      <c r="N31" s="36"/>
    </row>
    <row r="32" spans="1:15" ht="16" x14ac:dyDescent="0.2">
      <c r="A32" s="70" t="s">
        <v>43</v>
      </c>
      <c r="B32" s="80" t="s">
        <v>361</v>
      </c>
      <c r="C32" s="117" t="s">
        <v>362</v>
      </c>
      <c r="D32" s="123">
        <v>1996</v>
      </c>
      <c r="E32" s="80" t="s">
        <v>15</v>
      </c>
      <c r="F32" s="121">
        <v>96</v>
      </c>
      <c r="G32" s="121">
        <v>98</v>
      </c>
      <c r="H32" s="121">
        <v>97.2</v>
      </c>
      <c r="I32" s="121">
        <v>99.2</v>
      </c>
      <c r="J32" s="121">
        <v>99</v>
      </c>
      <c r="K32" s="121">
        <v>95.6</v>
      </c>
      <c r="L32" s="86">
        <v>585</v>
      </c>
      <c r="M32" s="63"/>
      <c r="N32" s="36"/>
    </row>
    <row r="33" spans="1:14" ht="16" x14ac:dyDescent="0.2">
      <c r="A33" s="70" t="s">
        <v>46</v>
      </c>
      <c r="B33" s="80" t="s">
        <v>421</v>
      </c>
      <c r="C33" s="117" t="s">
        <v>422</v>
      </c>
      <c r="D33" s="123">
        <v>1998</v>
      </c>
      <c r="E33" s="80" t="s">
        <v>325</v>
      </c>
      <c r="F33" s="121">
        <v>97.5</v>
      </c>
      <c r="G33" s="121">
        <v>95.8</v>
      </c>
      <c r="H33" s="121">
        <v>95.9</v>
      </c>
      <c r="I33" s="121">
        <v>95.4</v>
      </c>
      <c r="J33" s="121">
        <v>101.4</v>
      </c>
      <c r="K33" s="121">
        <v>98.5</v>
      </c>
      <c r="L33" s="86">
        <v>584.5</v>
      </c>
      <c r="M33" s="63"/>
      <c r="N33" s="36"/>
    </row>
    <row r="34" spans="1:14" ht="16" x14ac:dyDescent="0.2">
      <c r="A34" s="70" t="s">
        <v>49</v>
      </c>
      <c r="B34" s="80" t="s">
        <v>417</v>
      </c>
      <c r="C34" s="117" t="s">
        <v>418</v>
      </c>
      <c r="D34" s="123">
        <v>1998</v>
      </c>
      <c r="E34" s="80" t="s">
        <v>17</v>
      </c>
      <c r="F34" s="121">
        <v>95.4</v>
      </c>
      <c r="G34" s="121">
        <v>96.9</v>
      </c>
      <c r="H34" s="121">
        <v>96.1</v>
      </c>
      <c r="I34" s="121">
        <v>98.2</v>
      </c>
      <c r="J34" s="121">
        <v>99.6</v>
      </c>
      <c r="K34" s="121">
        <v>95.2</v>
      </c>
      <c r="L34" s="86">
        <v>581.4</v>
      </c>
      <c r="M34" s="63"/>
      <c r="N34" s="36"/>
    </row>
    <row r="35" spans="1:14" ht="16" x14ac:dyDescent="0.2">
      <c r="A35" s="70" t="s">
        <v>52</v>
      </c>
      <c r="B35" s="80" t="s">
        <v>415</v>
      </c>
      <c r="C35" s="117" t="s">
        <v>416</v>
      </c>
      <c r="D35" s="123">
        <v>2000</v>
      </c>
      <c r="E35" s="80" t="s">
        <v>27</v>
      </c>
      <c r="F35" s="121">
        <v>98.9</v>
      </c>
      <c r="G35" s="121">
        <v>96.8</v>
      </c>
      <c r="H35" s="121">
        <v>94.4</v>
      </c>
      <c r="I35" s="121">
        <v>94.4</v>
      </c>
      <c r="J35" s="121">
        <v>99.3</v>
      </c>
      <c r="K35" s="121">
        <v>95.4</v>
      </c>
      <c r="L35" s="86">
        <v>579.20000000000005</v>
      </c>
      <c r="M35" s="63"/>
      <c r="N35" s="36"/>
    </row>
    <row r="36" spans="1:14" ht="16" x14ac:dyDescent="0.2">
      <c r="A36" s="70" t="s">
        <v>53</v>
      </c>
      <c r="B36" s="80" t="s">
        <v>419</v>
      </c>
      <c r="C36" s="117" t="s">
        <v>420</v>
      </c>
      <c r="D36" s="123">
        <v>1998</v>
      </c>
      <c r="E36" s="80" t="s">
        <v>325</v>
      </c>
      <c r="F36" s="121">
        <v>92.5</v>
      </c>
      <c r="G36" s="121">
        <v>92.5</v>
      </c>
      <c r="H36" s="121">
        <v>96.4</v>
      </c>
      <c r="I36" s="121">
        <v>96.9</v>
      </c>
      <c r="J36" s="121">
        <v>94.1</v>
      </c>
      <c r="K36" s="121">
        <v>93.8</v>
      </c>
      <c r="L36" s="86">
        <v>566.20000000000005</v>
      </c>
      <c r="M36" s="63"/>
      <c r="N36" s="36"/>
    </row>
    <row r="37" spans="1:14" ht="16" x14ac:dyDescent="0.2">
      <c r="A37" s="70"/>
      <c r="B37" s="71"/>
      <c r="C37" s="40"/>
      <c r="D37" s="43"/>
      <c r="E37" s="40"/>
      <c r="F37" s="70"/>
      <c r="G37" s="70"/>
      <c r="H37" s="70"/>
      <c r="I37" s="70"/>
      <c r="J37" s="70"/>
      <c r="K37" s="70"/>
      <c r="L37" s="69"/>
      <c r="M37" s="63"/>
      <c r="N37" s="36"/>
    </row>
    <row r="38" spans="1:14" ht="16" x14ac:dyDescent="0.2">
      <c r="A38" s="70"/>
      <c r="B38" s="81" t="s">
        <v>560</v>
      </c>
      <c r="C38" s="71"/>
      <c r="D38" s="43"/>
      <c r="E38" s="40"/>
      <c r="F38" s="70"/>
      <c r="G38" s="70"/>
      <c r="H38" s="70"/>
      <c r="I38" s="70"/>
      <c r="J38" s="70"/>
      <c r="K38" s="70"/>
      <c r="L38" s="69"/>
      <c r="M38" s="63"/>
    </row>
    <row r="39" spans="1:14" ht="16" x14ac:dyDescent="0.2">
      <c r="A39" s="70"/>
      <c r="B39" s="96" t="s">
        <v>561</v>
      </c>
      <c r="C39" s="71"/>
      <c r="D39" s="43"/>
      <c r="E39" s="40"/>
      <c r="F39" s="70"/>
      <c r="G39" s="70"/>
      <c r="H39" s="70"/>
      <c r="I39" s="70"/>
      <c r="J39" s="70"/>
      <c r="K39" s="70"/>
      <c r="L39" s="69"/>
      <c r="M39" s="63"/>
    </row>
    <row r="40" spans="1:14" ht="16" x14ac:dyDescent="0.2">
      <c r="A40" s="80"/>
      <c r="C40" s="80"/>
      <c r="D40" s="80"/>
      <c r="E40" s="80"/>
      <c r="F40" s="80"/>
      <c r="G40" s="70"/>
      <c r="H40" s="70"/>
      <c r="I40" s="70"/>
      <c r="J40" s="70"/>
      <c r="K40" s="70"/>
      <c r="L40" s="69"/>
      <c r="M40" s="63"/>
    </row>
    <row r="41" spans="1:14" ht="16" x14ac:dyDescent="0.2">
      <c r="A41" s="82" t="s">
        <v>1</v>
      </c>
      <c r="B41" s="82" t="s">
        <v>136</v>
      </c>
      <c r="C41" s="82" t="s">
        <v>2</v>
      </c>
      <c r="D41" s="132" t="s">
        <v>247</v>
      </c>
      <c r="F41" s="82" t="s">
        <v>137</v>
      </c>
      <c r="H41" s="73" t="s">
        <v>7</v>
      </c>
      <c r="I41" s="70"/>
      <c r="J41" s="70"/>
      <c r="K41" s="70"/>
      <c r="L41" s="69"/>
      <c r="M41" s="63"/>
    </row>
    <row r="42" spans="1:14" ht="16" x14ac:dyDescent="0.2">
      <c r="A42" s="80"/>
      <c r="B42" s="80"/>
      <c r="C42" s="80"/>
      <c r="D42" s="80"/>
      <c r="F42" s="80"/>
      <c r="H42" s="80"/>
    </row>
    <row r="43" spans="1:14" ht="16" x14ac:dyDescent="0.2">
      <c r="A43" s="46" t="s">
        <v>138</v>
      </c>
      <c r="B43" s="80" t="s">
        <v>27</v>
      </c>
      <c r="C43" s="80" t="s">
        <v>348</v>
      </c>
      <c r="D43" s="117" t="s">
        <v>349</v>
      </c>
      <c r="E43" s="62"/>
      <c r="F43" s="133">
        <v>616</v>
      </c>
      <c r="H43" s="80"/>
    </row>
    <row r="44" spans="1:14" ht="16" x14ac:dyDescent="0.2">
      <c r="A44" s="80"/>
      <c r="B44" s="80"/>
      <c r="C44" s="80" t="s">
        <v>350</v>
      </c>
      <c r="D44" s="117" t="s">
        <v>351</v>
      </c>
      <c r="E44" s="62"/>
      <c r="F44" s="133">
        <v>604.1</v>
      </c>
      <c r="H44" s="80"/>
    </row>
    <row r="45" spans="1:14" ht="16" x14ac:dyDescent="0.2">
      <c r="A45" s="80"/>
      <c r="B45" s="80"/>
      <c r="C45" s="80" t="s">
        <v>352</v>
      </c>
      <c r="D45" s="117" t="s">
        <v>353</v>
      </c>
      <c r="E45" s="62"/>
      <c r="F45" s="133">
        <v>600.79999999999995</v>
      </c>
      <c r="G45" s="161">
        <v>1820.9</v>
      </c>
      <c r="H45" s="161"/>
      <c r="I45" s="134"/>
    </row>
    <row r="46" spans="1:14" ht="16" x14ac:dyDescent="0.2">
      <c r="A46" s="80"/>
      <c r="B46" s="80"/>
      <c r="C46" s="80"/>
      <c r="D46" s="117"/>
      <c r="E46" s="62"/>
      <c r="F46" s="133"/>
      <c r="G46" s="135"/>
      <c r="H46" s="136"/>
      <c r="J46" s="76"/>
    </row>
    <row r="47" spans="1:14" ht="16" x14ac:dyDescent="0.2">
      <c r="A47" s="46" t="s">
        <v>139</v>
      </c>
      <c r="B47" s="80" t="s">
        <v>303</v>
      </c>
      <c r="C47" s="80" t="s">
        <v>337</v>
      </c>
      <c r="D47" s="117" t="s">
        <v>338</v>
      </c>
      <c r="E47" s="62"/>
      <c r="F47" s="133">
        <v>614.1</v>
      </c>
      <c r="G47" s="135"/>
      <c r="H47" s="136"/>
    </row>
    <row r="48" spans="1:14" ht="16" x14ac:dyDescent="0.2">
      <c r="A48" s="80"/>
      <c r="B48" s="80"/>
      <c r="C48" s="80" t="s">
        <v>339</v>
      </c>
      <c r="D48" s="117" t="s">
        <v>341</v>
      </c>
      <c r="E48" s="62"/>
      <c r="F48" s="133">
        <v>603.79999999999995</v>
      </c>
      <c r="G48" s="135"/>
      <c r="H48" s="136"/>
    </row>
    <row r="49" spans="1:9" ht="16" x14ac:dyDescent="0.2">
      <c r="A49" s="80"/>
      <c r="B49" s="80"/>
      <c r="C49" s="80" t="s">
        <v>339</v>
      </c>
      <c r="D49" s="117" t="s">
        <v>340</v>
      </c>
      <c r="E49" s="62"/>
      <c r="F49" s="133">
        <v>597.5</v>
      </c>
      <c r="G49" s="161">
        <v>1815.4</v>
      </c>
      <c r="H49" s="161"/>
      <c r="I49" s="134"/>
    </row>
    <row r="50" spans="1:9" ht="16" x14ac:dyDescent="0.2">
      <c r="A50" s="80"/>
      <c r="B50" s="80"/>
      <c r="C50" s="80"/>
      <c r="D50" s="117"/>
      <c r="E50" s="62"/>
      <c r="F50" s="133"/>
      <c r="G50" s="135"/>
      <c r="H50" s="136"/>
    </row>
    <row r="51" spans="1:9" ht="16" x14ac:dyDescent="0.2">
      <c r="A51" s="46" t="s">
        <v>140</v>
      </c>
      <c r="B51" s="80" t="s">
        <v>17</v>
      </c>
      <c r="C51" s="80" t="s">
        <v>342</v>
      </c>
      <c r="D51" s="117" t="s">
        <v>343</v>
      </c>
      <c r="E51" s="62"/>
      <c r="F51" s="133">
        <v>611.4</v>
      </c>
      <c r="G51" s="135"/>
      <c r="H51" s="136"/>
    </row>
    <row r="52" spans="1:9" ht="16" x14ac:dyDescent="0.2">
      <c r="A52" s="80"/>
      <c r="B52" s="80"/>
      <c r="C52" s="80" t="s">
        <v>344</v>
      </c>
      <c r="D52" s="117" t="s">
        <v>345</v>
      </c>
      <c r="E52" s="62"/>
      <c r="F52" s="133">
        <v>606.5</v>
      </c>
      <c r="G52" s="135"/>
      <c r="H52" s="136"/>
    </row>
    <row r="53" spans="1:9" ht="16" x14ac:dyDescent="0.2">
      <c r="A53" s="80"/>
      <c r="B53" s="80"/>
      <c r="C53" s="80" t="s">
        <v>464</v>
      </c>
      <c r="D53" s="117" t="s">
        <v>465</v>
      </c>
      <c r="E53" s="62"/>
      <c r="F53" s="133">
        <v>589.9</v>
      </c>
      <c r="G53" s="161">
        <v>1807.8</v>
      </c>
      <c r="H53" s="161"/>
      <c r="I53" s="134"/>
    </row>
    <row r="54" spans="1:9" ht="16" x14ac:dyDescent="0.2">
      <c r="A54" s="80"/>
      <c r="B54" s="80"/>
      <c r="C54" s="80"/>
      <c r="D54" s="117"/>
      <c r="E54" s="62"/>
      <c r="F54" s="133"/>
      <c r="G54" s="135"/>
      <c r="H54" s="136"/>
    </row>
    <row r="55" spans="1:9" ht="16" x14ac:dyDescent="0.2">
      <c r="A55" s="46" t="s">
        <v>18</v>
      </c>
      <c r="B55" s="80" t="s">
        <v>318</v>
      </c>
      <c r="C55" s="80" t="s">
        <v>358</v>
      </c>
      <c r="D55" s="117" t="s">
        <v>359</v>
      </c>
      <c r="E55" s="62"/>
      <c r="F55" s="133">
        <v>609</v>
      </c>
      <c r="G55" s="135"/>
      <c r="H55" s="136"/>
    </row>
    <row r="56" spans="1:9" ht="16" x14ac:dyDescent="0.2">
      <c r="A56" s="80"/>
      <c r="B56" s="80"/>
      <c r="C56" s="80" t="s">
        <v>120</v>
      </c>
      <c r="D56" s="117" t="s">
        <v>360</v>
      </c>
      <c r="E56" s="62"/>
      <c r="F56" s="133">
        <v>600.79999999999995</v>
      </c>
      <c r="G56" s="135"/>
      <c r="H56" s="136"/>
    </row>
    <row r="57" spans="1:9" ht="16" x14ac:dyDescent="0.2">
      <c r="A57" s="80"/>
      <c r="B57" s="80"/>
      <c r="C57" s="80" t="s">
        <v>361</v>
      </c>
      <c r="D57" s="117" t="s">
        <v>362</v>
      </c>
      <c r="E57" s="62"/>
      <c r="F57" s="133">
        <v>585</v>
      </c>
      <c r="G57" s="161">
        <v>1794.8</v>
      </c>
      <c r="H57" s="161"/>
      <c r="I57" s="134"/>
    </row>
    <row r="58" spans="1:9" ht="16" x14ac:dyDescent="0.2">
      <c r="A58" s="80"/>
      <c r="B58" s="80"/>
      <c r="C58" s="80"/>
      <c r="D58" s="117"/>
      <c r="E58" s="62"/>
      <c r="F58" s="133"/>
      <c r="G58" s="135"/>
      <c r="H58" s="136"/>
    </row>
    <row r="59" spans="1:9" ht="16" x14ac:dyDescent="0.2">
      <c r="A59" s="46" t="s">
        <v>21</v>
      </c>
      <c r="B59" s="80" t="s">
        <v>115</v>
      </c>
      <c r="C59" s="80" t="s">
        <v>354</v>
      </c>
      <c r="D59" s="117" t="s">
        <v>355</v>
      </c>
      <c r="E59" s="62"/>
      <c r="F59" s="133">
        <v>598.70000000000005</v>
      </c>
      <c r="G59" s="135"/>
      <c r="H59" s="136"/>
    </row>
    <row r="60" spans="1:9" ht="16" x14ac:dyDescent="0.2">
      <c r="A60" s="80"/>
      <c r="B60" s="80"/>
      <c r="C60" s="80" t="s">
        <v>131</v>
      </c>
      <c r="D60" s="117" t="s">
        <v>132</v>
      </c>
      <c r="E60" s="62"/>
      <c r="F60" s="133">
        <v>596.70000000000005</v>
      </c>
      <c r="G60" s="135"/>
      <c r="H60" s="136"/>
    </row>
    <row r="61" spans="1:9" ht="16" x14ac:dyDescent="0.2">
      <c r="A61" s="80"/>
      <c r="B61" s="80"/>
      <c r="C61" s="80" t="s">
        <v>356</v>
      </c>
      <c r="D61" s="117" t="s">
        <v>357</v>
      </c>
      <c r="E61" s="62"/>
      <c r="F61" s="133">
        <v>588.20000000000005</v>
      </c>
      <c r="G61" s="161">
        <v>1783.6</v>
      </c>
      <c r="H61" s="161"/>
      <c r="I61" s="134"/>
    </row>
    <row r="62" spans="1:9" ht="16" x14ac:dyDescent="0.2">
      <c r="A62" s="80"/>
      <c r="B62" s="80"/>
      <c r="C62" s="80"/>
      <c r="D62" s="117"/>
      <c r="E62" s="62"/>
      <c r="F62" s="133"/>
      <c r="G62" s="135"/>
      <c r="H62" s="136"/>
    </row>
    <row r="63" spans="1:9" ht="16" x14ac:dyDescent="0.2">
      <c r="A63" s="46" t="s">
        <v>24</v>
      </c>
      <c r="B63" s="80" t="s">
        <v>325</v>
      </c>
      <c r="C63" s="80" t="s">
        <v>466</v>
      </c>
      <c r="D63" s="117" t="s">
        <v>467</v>
      </c>
      <c r="E63" s="62"/>
      <c r="F63" s="133">
        <v>595.70000000000005</v>
      </c>
      <c r="G63" s="135"/>
      <c r="H63" s="136"/>
    </row>
    <row r="64" spans="1:9" ht="16" x14ac:dyDescent="0.2">
      <c r="A64" s="80"/>
      <c r="B64" s="80"/>
      <c r="C64" s="80" t="s">
        <v>421</v>
      </c>
      <c r="D64" s="117" t="s">
        <v>422</v>
      </c>
      <c r="E64" s="62"/>
      <c r="F64" s="133">
        <v>584.5</v>
      </c>
      <c r="G64" s="135"/>
      <c r="H64" s="136"/>
    </row>
    <row r="65" spans="1:14" ht="16" x14ac:dyDescent="0.2">
      <c r="A65" s="80"/>
      <c r="B65" s="80"/>
      <c r="C65" s="80" t="s">
        <v>419</v>
      </c>
      <c r="D65" s="117" t="s">
        <v>420</v>
      </c>
      <c r="E65" s="62"/>
      <c r="F65" s="133">
        <v>566.20000000000005</v>
      </c>
      <c r="G65" s="161">
        <v>1746.4</v>
      </c>
      <c r="H65" s="161"/>
      <c r="I65" s="134"/>
    </row>
    <row r="66" spans="1:14" ht="16" x14ac:dyDescent="0.2">
      <c r="A66" s="80"/>
      <c r="B66" s="80"/>
      <c r="C66" s="80"/>
      <c r="D66" s="80"/>
      <c r="E66" s="80"/>
      <c r="F66" s="80"/>
    </row>
    <row r="68" spans="1:14" ht="16" x14ac:dyDescent="0.2">
      <c r="A68" s="81" t="s">
        <v>565</v>
      </c>
    </row>
    <row r="69" spans="1:14" ht="16" x14ac:dyDescent="0.2">
      <c r="B69" s="72" t="s">
        <v>205</v>
      </c>
      <c r="M69" s="138" t="s">
        <v>563</v>
      </c>
      <c r="N69" s="80"/>
    </row>
    <row r="70" spans="1:14" ht="16" x14ac:dyDescent="0.2">
      <c r="A70" s="139" t="s">
        <v>564</v>
      </c>
      <c r="B70" s="73" t="s">
        <v>2</v>
      </c>
      <c r="C70" s="73" t="s">
        <v>3</v>
      </c>
      <c r="D70" s="2" t="s">
        <v>4</v>
      </c>
      <c r="E70" s="73" t="s">
        <v>5</v>
      </c>
      <c r="F70" s="160" t="s">
        <v>6</v>
      </c>
      <c r="G70" s="160"/>
      <c r="H70" s="160"/>
      <c r="I70" s="160"/>
      <c r="J70" s="160"/>
      <c r="K70" s="160"/>
      <c r="L70" s="73" t="s">
        <v>148</v>
      </c>
      <c r="M70" s="138" t="s">
        <v>173</v>
      </c>
      <c r="N70" s="83" t="s">
        <v>149</v>
      </c>
    </row>
    <row r="71" spans="1:14" ht="16" x14ac:dyDescent="0.2">
      <c r="A71" s="46" t="s">
        <v>138</v>
      </c>
      <c r="B71" s="80" t="s">
        <v>403</v>
      </c>
      <c r="C71" s="117" t="s">
        <v>404</v>
      </c>
      <c r="D71" s="123">
        <v>1968</v>
      </c>
      <c r="E71" s="80" t="s">
        <v>153</v>
      </c>
      <c r="F71" s="46">
        <v>99</v>
      </c>
      <c r="G71" s="46">
        <v>97</v>
      </c>
      <c r="H71" s="46">
        <v>100</v>
      </c>
      <c r="I71" s="46">
        <v>97</v>
      </c>
      <c r="J71" s="46">
        <v>97</v>
      </c>
      <c r="K71" s="46">
        <v>100</v>
      </c>
      <c r="L71" s="84">
        <v>590</v>
      </c>
      <c r="M71" s="138">
        <v>34</v>
      </c>
      <c r="N71" s="49" t="s">
        <v>161</v>
      </c>
    </row>
    <row r="72" spans="1:14" ht="16" x14ac:dyDescent="0.2">
      <c r="A72" s="46" t="s">
        <v>139</v>
      </c>
      <c r="B72" s="80" t="s">
        <v>348</v>
      </c>
      <c r="C72" s="117" t="s">
        <v>349</v>
      </c>
      <c r="D72" s="123">
        <v>1994</v>
      </c>
      <c r="E72" s="80" t="s">
        <v>27</v>
      </c>
      <c r="F72" s="46">
        <v>99</v>
      </c>
      <c r="G72" s="46">
        <v>96</v>
      </c>
      <c r="H72" s="46">
        <v>97</v>
      </c>
      <c r="I72" s="46">
        <v>98</v>
      </c>
      <c r="J72" s="46">
        <v>99</v>
      </c>
      <c r="K72" s="46">
        <v>99</v>
      </c>
      <c r="L72" s="84">
        <v>588</v>
      </c>
      <c r="M72" s="138">
        <v>33</v>
      </c>
      <c r="N72" s="49" t="s">
        <v>161</v>
      </c>
    </row>
    <row r="73" spans="1:14" ht="16" x14ac:dyDescent="0.2">
      <c r="A73" s="46" t="s">
        <v>140</v>
      </c>
      <c r="B73" s="80" t="s">
        <v>337</v>
      </c>
      <c r="C73" s="117" t="s">
        <v>338</v>
      </c>
      <c r="D73" s="123">
        <v>1993</v>
      </c>
      <c r="E73" s="80" t="s">
        <v>15</v>
      </c>
      <c r="F73" s="46">
        <v>95</v>
      </c>
      <c r="G73" s="46">
        <v>97</v>
      </c>
      <c r="H73" s="46">
        <v>100</v>
      </c>
      <c r="I73" s="46">
        <v>99</v>
      </c>
      <c r="J73" s="46">
        <v>98</v>
      </c>
      <c r="K73" s="46">
        <v>99</v>
      </c>
      <c r="L73" s="84">
        <v>588</v>
      </c>
      <c r="M73" s="138">
        <v>30</v>
      </c>
      <c r="N73" s="49" t="s">
        <v>161</v>
      </c>
    </row>
    <row r="74" spans="1:14" ht="16" x14ac:dyDescent="0.2">
      <c r="A74" s="46" t="s">
        <v>18</v>
      </c>
      <c r="B74" s="80" t="s">
        <v>405</v>
      </c>
      <c r="C74" s="117" t="s">
        <v>406</v>
      </c>
      <c r="D74" s="123">
        <v>1989</v>
      </c>
      <c r="E74" s="80" t="s">
        <v>407</v>
      </c>
      <c r="F74" s="46">
        <v>98</v>
      </c>
      <c r="G74" s="46">
        <v>98</v>
      </c>
      <c r="H74" s="46">
        <v>97</v>
      </c>
      <c r="I74" s="46">
        <v>99</v>
      </c>
      <c r="J74" s="46">
        <v>98</v>
      </c>
      <c r="K74" s="46">
        <v>97</v>
      </c>
      <c r="L74" s="84">
        <v>587</v>
      </c>
      <c r="M74" s="138">
        <v>34</v>
      </c>
      <c r="N74" s="49" t="s">
        <v>8</v>
      </c>
    </row>
    <row r="75" spans="1:14" ht="16" x14ac:dyDescent="0.2">
      <c r="A75" s="46" t="s">
        <v>21</v>
      </c>
      <c r="B75" s="80" t="s">
        <v>342</v>
      </c>
      <c r="C75" s="117" t="s">
        <v>343</v>
      </c>
      <c r="D75" s="123">
        <v>1969</v>
      </c>
      <c r="E75" s="80" t="s">
        <v>17</v>
      </c>
      <c r="F75" s="46">
        <v>97</v>
      </c>
      <c r="G75" s="46">
        <v>98</v>
      </c>
      <c r="H75" s="46">
        <v>98</v>
      </c>
      <c r="I75" s="46">
        <v>96</v>
      </c>
      <c r="J75" s="46">
        <v>97</v>
      </c>
      <c r="K75" s="46">
        <v>97</v>
      </c>
      <c r="L75" s="84">
        <v>583</v>
      </c>
      <c r="M75" s="138">
        <v>26</v>
      </c>
      <c r="N75" s="49" t="s">
        <v>8</v>
      </c>
    </row>
    <row r="76" spans="1:14" ht="16" x14ac:dyDescent="0.2">
      <c r="A76" s="46" t="s">
        <v>24</v>
      </c>
      <c r="B76" s="80" t="s">
        <v>344</v>
      </c>
      <c r="C76" s="117" t="s">
        <v>345</v>
      </c>
      <c r="D76" s="123">
        <v>1976</v>
      </c>
      <c r="E76" s="80" t="s">
        <v>17</v>
      </c>
      <c r="F76" s="46">
        <v>97</v>
      </c>
      <c r="G76" s="46">
        <v>97</v>
      </c>
      <c r="H76" s="46">
        <v>94</v>
      </c>
      <c r="I76" s="46">
        <v>98</v>
      </c>
      <c r="J76" s="46">
        <v>97</v>
      </c>
      <c r="K76" s="46">
        <v>99</v>
      </c>
      <c r="L76" s="84">
        <v>582</v>
      </c>
      <c r="M76" s="138">
        <v>17</v>
      </c>
      <c r="N76" s="49" t="s">
        <v>8</v>
      </c>
    </row>
    <row r="77" spans="1:14" ht="16" x14ac:dyDescent="0.2">
      <c r="A77" s="46" t="s">
        <v>28</v>
      </c>
      <c r="B77" s="80" t="s">
        <v>339</v>
      </c>
      <c r="C77" s="117" t="s">
        <v>341</v>
      </c>
      <c r="D77" s="123">
        <v>1993</v>
      </c>
      <c r="E77" s="80" t="s">
        <v>15</v>
      </c>
      <c r="F77" s="46">
        <v>93</v>
      </c>
      <c r="G77" s="46">
        <v>96</v>
      </c>
      <c r="H77" s="46">
        <v>96</v>
      </c>
      <c r="I77" s="46">
        <v>99</v>
      </c>
      <c r="J77" s="46">
        <v>95</v>
      </c>
      <c r="K77" s="46">
        <v>96</v>
      </c>
      <c r="L77" s="84">
        <v>575</v>
      </c>
      <c r="M77" s="138">
        <v>25</v>
      </c>
      <c r="N77" s="49" t="s">
        <v>8</v>
      </c>
    </row>
    <row r="78" spans="1:14" ht="16" x14ac:dyDescent="0.2">
      <c r="A78" s="46" t="s">
        <v>31</v>
      </c>
      <c r="B78" s="80" t="s">
        <v>408</v>
      </c>
      <c r="C78" s="117" t="s">
        <v>409</v>
      </c>
      <c r="D78" s="123">
        <v>1973</v>
      </c>
      <c r="E78" s="80" t="s">
        <v>11</v>
      </c>
      <c r="F78" s="46">
        <v>92</v>
      </c>
      <c r="G78" s="46">
        <v>95</v>
      </c>
      <c r="H78" s="46">
        <v>97</v>
      </c>
      <c r="I78" s="46">
        <v>95</v>
      </c>
      <c r="J78" s="46">
        <v>97</v>
      </c>
      <c r="K78" s="46">
        <v>98</v>
      </c>
      <c r="L78" s="84">
        <v>574</v>
      </c>
      <c r="M78" s="138">
        <v>20</v>
      </c>
      <c r="N78" s="49" t="s">
        <v>12</v>
      </c>
    </row>
    <row r="79" spans="1:14" ht="16" x14ac:dyDescent="0.2">
      <c r="A79" s="46" t="s">
        <v>35</v>
      </c>
      <c r="B79" s="80" t="s">
        <v>339</v>
      </c>
      <c r="C79" s="117" t="s">
        <v>340</v>
      </c>
      <c r="D79" s="123">
        <v>1994</v>
      </c>
      <c r="E79" s="80" t="s">
        <v>15</v>
      </c>
      <c r="F79" s="46">
        <v>95</v>
      </c>
      <c r="G79" s="46">
        <v>98</v>
      </c>
      <c r="H79" s="46">
        <v>96</v>
      </c>
      <c r="I79" s="46">
        <v>96</v>
      </c>
      <c r="J79" s="46">
        <v>93</v>
      </c>
      <c r="K79" s="46">
        <v>95</v>
      </c>
      <c r="L79" s="84">
        <v>573</v>
      </c>
      <c r="M79" s="138">
        <v>16</v>
      </c>
      <c r="N79" s="49" t="s">
        <v>12</v>
      </c>
    </row>
    <row r="80" spans="1:14" ht="16" x14ac:dyDescent="0.2">
      <c r="A80" s="46" t="s">
        <v>39</v>
      </c>
      <c r="B80" s="80" t="s">
        <v>464</v>
      </c>
      <c r="C80" s="117" t="s">
        <v>465</v>
      </c>
      <c r="D80" s="123">
        <v>1971</v>
      </c>
      <c r="E80" s="80" t="s">
        <v>17</v>
      </c>
      <c r="F80" s="46">
        <v>90</v>
      </c>
      <c r="G80" s="46">
        <v>93</v>
      </c>
      <c r="H80" s="46">
        <v>87</v>
      </c>
      <c r="I80" s="46">
        <v>97</v>
      </c>
      <c r="J80" s="46">
        <v>96</v>
      </c>
      <c r="K80" s="46">
        <v>98</v>
      </c>
      <c r="L80" s="84">
        <v>561</v>
      </c>
      <c r="M80" s="138">
        <v>18</v>
      </c>
      <c r="N80" s="49" t="s">
        <v>12</v>
      </c>
    </row>
    <row r="81" spans="1:14" ht="16" x14ac:dyDescent="0.2">
      <c r="A81" s="46"/>
    </row>
    <row r="82" spans="1:14" ht="16" x14ac:dyDescent="0.2">
      <c r="B82" s="72" t="s">
        <v>204</v>
      </c>
      <c r="M82" s="138" t="s">
        <v>563</v>
      </c>
      <c r="N82" s="80"/>
    </row>
    <row r="83" spans="1:14" ht="16" x14ac:dyDescent="0.2">
      <c r="A83" s="139" t="s">
        <v>564</v>
      </c>
      <c r="B83" s="73" t="s">
        <v>2</v>
      </c>
      <c r="C83" s="73" t="s">
        <v>3</v>
      </c>
      <c r="D83" s="74" t="s">
        <v>4</v>
      </c>
      <c r="E83" s="74" t="s">
        <v>5</v>
      </c>
      <c r="F83" s="160" t="s">
        <v>6</v>
      </c>
      <c r="G83" s="147"/>
      <c r="H83" s="147"/>
      <c r="I83" s="147"/>
      <c r="J83" s="147"/>
      <c r="K83" s="147"/>
      <c r="L83" s="73" t="s">
        <v>148</v>
      </c>
      <c r="M83" s="138" t="s">
        <v>173</v>
      </c>
      <c r="N83" s="83" t="s">
        <v>149</v>
      </c>
    </row>
    <row r="84" spans="1:14" ht="16" x14ac:dyDescent="0.2">
      <c r="A84" s="46" t="s">
        <v>138</v>
      </c>
      <c r="B84" s="80" t="s">
        <v>358</v>
      </c>
      <c r="C84" s="117" t="s">
        <v>359</v>
      </c>
      <c r="D84" s="123">
        <v>2001</v>
      </c>
      <c r="E84" s="80" t="s">
        <v>15</v>
      </c>
      <c r="F84" s="46">
        <v>96</v>
      </c>
      <c r="G84" s="46">
        <v>96</v>
      </c>
      <c r="H84" s="46">
        <v>98</v>
      </c>
      <c r="I84" s="46">
        <v>98</v>
      </c>
      <c r="J84" s="46">
        <v>97</v>
      </c>
      <c r="K84" s="46">
        <v>97</v>
      </c>
      <c r="L84" s="84">
        <v>582</v>
      </c>
      <c r="M84" s="138">
        <v>26</v>
      </c>
      <c r="N84" s="49" t="s">
        <v>8</v>
      </c>
    </row>
    <row r="85" spans="1:14" ht="16" x14ac:dyDescent="0.2">
      <c r="A85" s="46" t="s">
        <v>139</v>
      </c>
      <c r="B85" s="80" t="s">
        <v>350</v>
      </c>
      <c r="C85" s="117" t="s">
        <v>351</v>
      </c>
      <c r="D85" s="123">
        <v>1997</v>
      </c>
      <c r="E85" s="80" t="s">
        <v>27</v>
      </c>
      <c r="F85" s="46">
        <v>96</v>
      </c>
      <c r="G85" s="46">
        <v>98</v>
      </c>
      <c r="H85" s="46">
        <v>95</v>
      </c>
      <c r="I85" s="46">
        <v>96</v>
      </c>
      <c r="J85" s="46">
        <v>99</v>
      </c>
      <c r="K85" s="46">
        <v>95</v>
      </c>
      <c r="L85" s="84">
        <v>579</v>
      </c>
      <c r="M85" s="138">
        <v>21</v>
      </c>
      <c r="N85" s="49" t="s">
        <v>8</v>
      </c>
    </row>
    <row r="86" spans="1:14" ht="16" x14ac:dyDescent="0.2">
      <c r="A86" s="46" t="s">
        <v>140</v>
      </c>
      <c r="B86" s="80" t="s">
        <v>352</v>
      </c>
      <c r="C86" s="117" t="s">
        <v>353</v>
      </c>
      <c r="D86" s="123">
        <v>1998</v>
      </c>
      <c r="E86" s="80" t="s">
        <v>27</v>
      </c>
      <c r="F86" s="46">
        <v>99</v>
      </c>
      <c r="G86" s="46">
        <v>93</v>
      </c>
      <c r="H86" s="46">
        <v>94</v>
      </c>
      <c r="I86" s="46">
        <v>97</v>
      </c>
      <c r="J86" s="46">
        <v>94</v>
      </c>
      <c r="K86" s="46">
        <v>97</v>
      </c>
      <c r="L86" s="84">
        <v>574</v>
      </c>
      <c r="M86" s="138">
        <v>18</v>
      </c>
      <c r="N86" s="49" t="s">
        <v>12</v>
      </c>
    </row>
    <row r="87" spans="1:14" ht="16" x14ac:dyDescent="0.2">
      <c r="A87" s="46" t="s">
        <v>18</v>
      </c>
      <c r="B87" s="80" t="s">
        <v>413</v>
      </c>
      <c r="C87" s="117" t="s">
        <v>414</v>
      </c>
      <c r="D87" s="123">
        <v>1998</v>
      </c>
      <c r="E87" s="80" t="s">
        <v>99</v>
      </c>
      <c r="F87" s="46">
        <v>97</v>
      </c>
      <c r="G87" s="46">
        <v>94</v>
      </c>
      <c r="H87" s="46">
        <v>97</v>
      </c>
      <c r="I87" s="46">
        <v>96</v>
      </c>
      <c r="J87" s="46">
        <v>94</v>
      </c>
      <c r="K87" s="46">
        <v>96</v>
      </c>
      <c r="L87" s="84">
        <v>574</v>
      </c>
      <c r="M87" s="138">
        <v>16</v>
      </c>
      <c r="N87" s="49" t="s">
        <v>12</v>
      </c>
    </row>
    <row r="88" spans="1:14" ht="16" x14ac:dyDescent="0.2">
      <c r="A88" s="46" t="s">
        <v>21</v>
      </c>
      <c r="B88" s="80" t="s">
        <v>346</v>
      </c>
      <c r="C88" s="117" t="s">
        <v>347</v>
      </c>
      <c r="D88" s="123">
        <v>1998</v>
      </c>
      <c r="E88" s="80" t="s">
        <v>17</v>
      </c>
      <c r="F88" s="46">
        <v>94</v>
      </c>
      <c r="G88" s="46">
        <v>95</v>
      </c>
      <c r="H88" s="46">
        <v>95</v>
      </c>
      <c r="I88" s="46">
        <v>97</v>
      </c>
      <c r="J88" s="46">
        <v>93</v>
      </c>
      <c r="K88" s="46">
        <v>97</v>
      </c>
      <c r="L88" s="84">
        <v>571</v>
      </c>
      <c r="M88" s="138">
        <v>20</v>
      </c>
      <c r="N88" s="49" t="s">
        <v>12</v>
      </c>
    </row>
    <row r="89" spans="1:14" ht="16" x14ac:dyDescent="0.2">
      <c r="A89" s="46" t="s">
        <v>24</v>
      </c>
      <c r="B89" s="80" t="s">
        <v>120</v>
      </c>
      <c r="C89" s="117" t="s">
        <v>360</v>
      </c>
      <c r="D89" s="123">
        <v>2001</v>
      </c>
      <c r="E89" s="80" t="s">
        <v>15</v>
      </c>
      <c r="F89" s="46">
        <v>97</v>
      </c>
      <c r="G89" s="46">
        <v>94</v>
      </c>
      <c r="H89" s="46">
        <v>94</v>
      </c>
      <c r="I89" s="46">
        <v>93</v>
      </c>
      <c r="J89" s="46">
        <v>95</v>
      </c>
      <c r="K89" s="46">
        <v>97</v>
      </c>
      <c r="L89" s="84">
        <v>570</v>
      </c>
      <c r="M89" s="138">
        <v>23</v>
      </c>
      <c r="N89" s="49" t="s">
        <v>12</v>
      </c>
    </row>
    <row r="90" spans="1:14" ht="16" x14ac:dyDescent="0.2">
      <c r="A90" s="46" t="s">
        <v>28</v>
      </c>
      <c r="B90" s="80" t="s">
        <v>354</v>
      </c>
      <c r="C90" s="117" t="s">
        <v>355</v>
      </c>
      <c r="D90" s="123">
        <v>1995</v>
      </c>
      <c r="E90" s="80" t="s">
        <v>115</v>
      </c>
      <c r="F90" s="46">
        <v>94</v>
      </c>
      <c r="G90" s="46">
        <v>97</v>
      </c>
      <c r="H90" s="46">
        <v>92</v>
      </c>
      <c r="I90" s="46">
        <v>96</v>
      </c>
      <c r="J90" s="46">
        <v>95</v>
      </c>
      <c r="K90" s="46">
        <v>96</v>
      </c>
      <c r="L90" s="84">
        <v>570</v>
      </c>
      <c r="M90" s="138">
        <v>17</v>
      </c>
      <c r="N90" s="49" t="s">
        <v>12</v>
      </c>
    </row>
    <row r="91" spans="1:14" ht="16" x14ac:dyDescent="0.2">
      <c r="A91" s="46" t="s">
        <v>31</v>
      </c>
      <c r="B91" s="80" t="s">
        <v>466</v>
      </c>
      <c r="C91" s="117" t="s">
        <v>467</v>
      </c>
      <c r="D91" s="123">
        <v>1996</v>
      </c>
      <c r="E91" s="80" t="s">
        <v>325</v>
      </c>
      <c r="F91" s="46">
        <v>94</v>
      </c>
      <c r="G91" s="46">
        <v>94</v>
      </c>
      <c r="H91" s="46">
        <v>95</v>
      </c>
      <c r="I91" s="46">
        <v>91</v>
      </c>
      <c r="J91" s="46">
        <v>97</v>
      </c>
      <c r="K91" s="46">
        <v>97</v>
      </c>
      <c r="L91" s="84">
        <v>568</v>
      </c>
      <c r="M91" s="138">
        <v>19</v>
      </c>
      <c r="N91" s="49" t="s">
        <v>12</v>
      </c>
    </row>
    <row r="92" spans="1:14" ht="16" x14ac:dyDescent="0.2">
      <c r="A92" s="46" t="s">
        <v>35</v>
      </c>
      <c r="B92" s="80" t="s">
        <v>131</v>
      </c>
      <c r="C92" s="117" t="s">
        <v>132</v>
      </c>
      <c r="D92" s="123">
        <v>2000</v>
      </c>
      <c r="E92" s="80" t="s">
        <v>115</v>
      </c>
      <c r="F92" s="46">
        <v>95</v>
      </c>
      <c r="G92" s="46">
        <v>93</v>
      </c>
      <c r="H92" s="46">
        <v>95</v>
      </c>
      <c r="I92" s="46">
        <v>96</v>
      </c>
      <c r="J92" s="46">
        <v>95</v>
      </c>
      <c r="K92" s="46">
        <v>94</v>
      </c>
      <c r="L92" s="84">
        <v>568</v>
      </c>
      <c r="M92" s="138">
        <v>19</v>
      </c>
      <c r="N92" s="49" t="s">
        <v>12</v>
      </c>
    </row>
    <row r="93" spans="1:14" ht="16" x14ac:dyDescent="0.2">
      <c r="A93" s="46" t="s">
        <v>39</v>
      </c>
      <c r="B93" s="80" t="s">
        <v>412</v>
      </c>
      <c r="C93" s="117" t="s">
        <v>376</v>
      </c>
      <c r="D93" s="123">
        <v>1997</v>
      </c>
      <c r="E93" s="80" t="s">
        <v>76</v>
      </c>
      <c r="F93" s="46">
        <v>94</v>
      </c>
      <c r="G93" s="46">
        <v>95</v>
      </c>
      <c r="H93" s="46">
        <v>95</v>
      </c>
      <c r="I93" s="46">
        <v>97</v>
      </c>
      <c r="J93" s="46">
        <v>91</v>
      </c>
      <c r="K93" s="46">
        <v>95</v>
      </c>
      <c r="L93" s="84">
        <v>567</v>
      </c>
      <c r="M93" s="138">
        <v>16</v>
      </c>
      <c r="N93" s="49" t="s">
        <v>12</v>
      </c>
    </row>
    <row r="94" spans="1:14" ht="16" x14ac:dyDescent="0.2">
      <c r="A94" s="70" t="s">
        <v>40</v>
      </c>
      <c r="B94" s="80" t="s">
        <v>356</v>
      </c>
      <c r="C94" s="117" t="s">
        <v>357</v>
      </c>
      <c r="D94" s="123">
        <v>1995</v>
      </c>
      <c r="E94" s="80" t="s">
        <v>115</v>
      </c>
      <c r="F94" s="46">
        <v>92</v>
      </c>
      <c r="G94" s="46">
        <v>95</v>
      </c>
      <c r="H94" s="46">
        <v>96</v>
      </c>
      <c r="I94" s="46">
        <v>92</v>
      </c>
      <c r="J94" s="46">
        <v>92</v>
      </c>
      <c r="K94" s="46">
        <v>96</v>
      </c>
      <c r="L94" s="84">
        <v>563</v>
      </c>
      <c r="M94" s="138">
        <v>15</v>
      </c>
      <c r="N94" s="49" t="s">
        <v>12</v>
      </c>
    </row>
    <row r="95" spans="1:14" ht="16" x14ac:dyDescent="0.2">
      <c r="A95" s="70" t="s">
        <v>43</v>
      </c>
      <c r="B95" s="80" t="s">
        <v>361</v>
      </c>
      <c r="C95" s="117" t="s">
        <v>362</v>
      </c>
      <c r="D95" s="123">
        <v>1996</v>
      </c>
      <c r="E95" s="80" t="s">
        <v>15</v>
      </c>
      <c r="F95" s="46">
        <v>92</v>
      </c>
      <c r="G95" s="46">
        <v>95</v>
      </c>
      <c r="H95" s="46">
        <v>93</v>
      </c>
      <c r="I95" s="46">
        <v>95</v>
      </c>
      <c r="J95" s="46">
        <v>95</v>
      </c>
      <c r="K95" s="46">
        <v>91</v>
      </c>
      <c r="L95" s="84">
        <v>561</v>
      </c>
      <c r="M95" s="138">
        <v>15</v>
      </c>
      <c r="N95" s="49" t="s">
        <v>12</v>
      </c>
    </row>
    <row r="96" spans="1:14" ht="16" x14ac:dyDescent="0.2">
      <c r="A96" s="70" t="s">
        <v>46</v>
      </c>
      <c r="B96" s="80" t="s">
        <v>421</v>
      </c>
      <c r="C96" s="117" t="s">
        <v>422</v>
      </c>
      <c r="D96" s="123">
        <v>1998</v>
      </c>
      <c r="E96" s="80" t="s">
        <v>325</v>
      </c>
      <c r="F96" s="46">
        <v>93</v>
      </c>
      <c r="G96" s="46">
        <v>91</v>
      </c>
      <c r="H96" s="46">
        <v>91</v>
      </c>
      <c r="I96" s="46">
        <v>91</v>
      </c>
      <c r="J96" s="46">
        <v>98</v>
      </c>
      <c r="K96" s="46">
        <v>94</v>
      </c>
      <c r="L96" s="84">
        <v>558</v>
      </c>
      <c r="M96" s="138">
        <v>18</v>
      </c>
      <c r="N96" s="49" t="s">
        <v>16</v>
      </c>
    </row>
    <row r="97" spans="1:14" ht="16" x14ac:dyDescent="0.2">
      <c r="A97" s="70" t="s">
        <v>49</v>
      </c>
      <c r="B97" s="80" t="s">
        <v>417</v>
      </c>
      <c r="C97" s="117" t="s">
        <v>418</v>
      </c>
      <c r="D97" s="123">
        <v>1998</v>
      </c>
      <c r="E97" s="80" t="s">
        <v>17</v>
      </c>
      <c r="F97" s="46">
        <v>93</v>
      </c>
      <c r="G97" s="46">
        <v>92</v>
      </c>
      <c r="H97" s="46">
        <v>91</v>
      </c>
      <c r="I97" s="46">
        <v>94</v>
      </c>
      <c r="J97" s="46">
        <v>96</v>
      </c>
      <c r="K97" s="46">
        <v>91</v>
      </c>
      <c r="L97" s="84">
        <v>557</v>
      </c>
      <c r="M97" s="138">
        <v>10</v>
      </c>
      <c r="N97" s="49" t="s">
        <v>16</v>
      </c>
    </row>
    <row r="98" spans="1:14" ht="16" x14ac:dyDescent="0.2">
      <c r="A98" s="70" t="s">
        <v>52</v>
      </c>
      <c r="B98" s="80" t="s">
        <v>415</v>
      </c>
      <c r="C98" s="117" t="s">
        <v>416</v>
      </c>
      <c r="D98" s="123">
        <v>2000</v>
      </c>
      <c r="E98" s="80" t="s">
        <v>27</v>
      </c>
      <c r="F98" s="46">
        <v>95</v>
      </c>
      <c r="G98" s="46">
        <v>92</v>
      </c>
      <c r="H98" s="46">
        <v>90</v>
      </c>
      <c r="I98" s="46">
        <v>89</v>
      </c>
      <c r="J98" s="46">
        <v>96</v>
      </c>
      <c r="K98" s="46">
        <v>90</v>
      </c>
      <c r="L98" s="84">
        <v>552</v>
      </c>
      <c r="M98" s="138">
        <v>10</v>
      </c>
      <c r="N98" s="49" t="s">
        <v>16</v>
      </c>
    </row>
    <row r="99" spans="1:14" ht="16" x14ac:dyDescent="0.2">
      <c r="A99" s="70" t="s">
        <v>53</v>
      </c>
      <c r="B99" s="80" t="s">
        <v>419</v>
      </c>
      <c r="C99" s="117" t="s">
        <v>420</v>
      </c>
      <c r="D99" s="123">
        <v>1998</v>
      </c>
      <c r="E99" s="80" t="s">
        <v>325</v>
      </c>
      <c r="F99" s="46">
        <v>88</v>
      </c>
      <c r="G99" s="46">
        <v>87</v>
      </c>
      <c r="H99" s="46">
        <v>92</v>
      </c>
      <c r="I99" s="46">
        <v>92</v>
      </c>
      <c r="J99" s="46">
        <v>88</v>
      </c>
      <c r="K99" s="46">
        <v>88</v>
      </c>
      <c r="L99" s="84">
        <v>535</v>
      </c>
      <c r="M99" s="138">
        <v>8</v>
      </c>
      <c r="N99" s="49"/>
    </row>
  </sheetData>
  <mergeCells count="11">
    <mergeCell ref="G65:H65"/>
    <mergeCell ref="F6:K6"/>
    <mergeCell ref="A1:N1"/>
    <mergeCell ref="F20:K20"/>
    <mergeCell ref="F70:K70"/>
    <mergeCell ref="F83:K83"/>
    <mergeCell ref="G45:H45"/>
    <mergeCell ref="G49:H49"/>
    <mergeCell ref="G53:H53"/>
    <mergeCell ref="G57:H57"/>
    <mergeCell ref="G61:H61"/>
  </mergeCells>
  <pageMargins left="0.75" right="0.75" top="1" bottom="1" header="0.5" footer="0.5"/>
  <pageSetup paperSize="9" scale="77" orientation="portrait"/>
  <rowBreaks count="2" manualBreakCount="2">
    <brk id="37" max="16383" man="1"/>
    <brk id="67" max="1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workbookViewId="0">
      <selection activeCell="N23" sqref="N23"/>
    </sheetView>
  </sheetViews>
  <sheetFormatPr baseColWidth="10" defaultColWidth="8.83203125" defaultRowHeight="13" x14ac:dyDescent="0.15"/>
  <cols>
    <col min="1" max="1" width="5.5" customWidth="1"/>
    <col min="2" max="2" width="17.1640625" customWidth="1"/>
    <col min="3" max="3" width="17.33203125" customWidth="1"/>
    <col min="4" max="4" width="5.6640625" customWidth="1"/>
    <col min="5" max="5" width="16.5" customWidth="1"/>
    <col min="6" max="12" width="6.33203125" customWidth="1"/>
    <col min="13" max="13" width="6.1640625" customWidth="1"/>
    <col min="14" max="14" width="3.83203125" customWidth="1"/>
  </cols>
  <sheetData>
    <row r="1" spans="1:14" ht="20" x14ac:dyDescent="0.2">
      <c r="A1" s="157" t="s">
        <v>203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14" ht="15.75" customHeight="1" x14ac:dyDescent="0.2">
      <c r="A2" s="116"/>
      <c r="B2" s="116"/>
      <c r="C2" s="116"/>
      <c r="D2" s="116"/>
      <c r="E2" s="116"/>
      <c r="F2" s="116"/>
      <c r="G2" s="116"/>
      <c r="H2" s="116"/>
      <c r="I2" s="1" t="s">
        <v>242</v>
      </c>
      <c r="L2" s="116"/>
      <c r="M2" s="116"/>
      <c r="N2" s="116"/>
    </row>
    <row r="3" spans="1:14" ht="15.75" customHeight="1" x14ac:dyDescent="0.2">
      <c r="A3" s="116"/>
      <c r="B3" s="116"/>
      <c r="C3" s="116"/>
      <c r="D3" s="96" t="s">
        <v>494</v>
      </c>
      <c r="E3" s="116"/>
      <c r="F3" s="116"/>
      <c r="G3" s="116"/>
      <c r="H3" s="116"/>
      <c r="I3" s="1"/>
      <c r="L3" s="116"/>
      <c r="M3" s="116"/>
      <c r="N3" s="116"/>
    </row>
    <row r="4" spans="1:14" ht="15.75" customHeight="1" x14ac:dyDescent="0.15">
      <c r="D4" s="96" t="s">
        <v>495</v>
      </c>
    </row>
    <row r="5" spans="1:14" ht="16" x14ac:dyDescent="0.2">
      <c r="B5" s="72" t="s">
        <v>214</v>
      </c>
    </row>
    <row r="6" spans="1:14" ht="16" x14ac:dyDescent="0.2">
      <c r="A6" s="73" t="s">
        <v>1</v>
      </c>
      <c r="B6" s="73" t="s">
        <v>2</v>
      </c>
      <c r="C6" s="73" t="s">
        <v>3</v>
      </c>
      <c r="D6" s="74" t="s">
        <v>4</v>
      </c>
      <c r="E6" s="73" t="s">
        <v>5</v>
      </c>
      <c r="F6" s="160" t="s">
        <v>6</v>
      </c>
      <c r="G6" s="147"/>
      <c r="H6" s="147"/>
      <c r="I6" s="147"/>
      <c r="J6" s="147"/>
      <c r="K6" s="147"/>
      <c r="L6" s="124" t="s">
        <v>148</v>
      </c>
      <c r="M6" s="124" t="s">
        <v>145</v>
      </c>
      <c r="N6" s="35" t="s">
        <v>150</v>
      </c>
    </row>
    <row r="7" spans="1:14" ht="16" x14ac:dyDescent="0.2">
      <c r="A7" s="69" t="s">
        <v>8</v>
      </c>
      <c r="B7" s="81" t="s">
        <v>370</v>
      </c>
      <c r="C7" s="122" t="s">
        <v>371</v>
      </c>
      <c r="D7" s="123">
        <v>1987</v>
      </c>
      <c r="E7" s="80" t="s">
        <v>99</v>
      </c>
      <c r="F7" s="121">
        <v>101.2</v>
      </c>
      <c r="G7" s="121">
        <v>103.5</v>
      </c>
      <c r="H7" s="121">
        <v>97.9</v>
      </c>
      <c r="I7" s="121">
        <v>100.8</v>
      </c>
      <c r="J7" s="121">
        <v>102.3</v>
      </c>
      <c r="K7" s="121">
        <v>100.7</v>
      </c>
      <c r="L7" s="86">
        <v>606.4</v>
      </c>
      <c r="M7" s="125">
        <v>204.5</v>
      </c>
      <c r="N7" s="57">
        <v>3</v>
      </c>
    </row>
    <row r="8" spans="1:14" ht="16" x14ac:dyDescent="0.2">
      <c r="A8" s="69" t="s">
        <v>12</v>
      </c>
      <c r="B8" s="81" t="s">
        <v>282</v>
      </c>
      <c r="C8" s="122" t="s">
        <v>95</v>
      </c>
      <c r="D8" s="123">
        <v>1991</v>
      </c>
      <c r="E8" s="80" t="s">
        <v>96</v>
      </c>
      <c r="F8" s="121">
        <v>102.6</v>
      </c>
      <c r="G8" s="121">
        <v>100.3</v>
      </c>
      <c r="H8" s="121">
        <v>104.7</v>
      </c>
      <c r="I8" s="121">
        <v>102.4</v>
      </c>
      <c r="J8" s="121">
        <v>102.7</v>
      </c>
      <c r="K8" s="121">
        <v>101.5</v>
      </c>
      <c r="L8" s="86">
        <v>614.20000000000005</v>
      </c>
      <c r="M8" s="125">
        <v>204.1</v>
      </c>
      <c r="N8" s="21">
        <v>10</v>
      </c>
    </row>
    <row r="9" spans="1:14" ht="16" x14ac:dyDescent="0.2">
      <c r="A9" s="69" t="s">
        <v>16</v>
      </c>
      <c r="B9" s="81" t="s">
        <v>455</v>
      </c>
      <c r="C9" s="122" t="s">
        <v>468</v>
      </c>
      <c r="D9" s="123">
        <v>1968</v>
      </c>
      <c r="E9" s="80" t="s">
        <v>15</v>
      </c>
      <c r="F9" s="121">
        <v>101.5</v>
      </c>
      <c r="G9" s="121">
        <v>103.1</v>
      </c>
      <c r="H9" s="121">
        <v>101.9</v>
      </c>
      <c r="I9" s="121">
        <v>103.6</v>
      </c>
      <c r="J9" s="121">
        <v>102.2</v>
      </c>
      <c r="K9" s="121">
        <v>102.6</v>
      </c>
      <c r="L9" s="86">
        <v>614.9</v>
      </c>
      <c r="M9" s="125">
        <v>181.3</v>
      </c>
      <c r="N9" s="21">
        <v>12</v>
      </c>
    </row>
    <row r="10" spans="1:14" ht="16" x14ac:dyDescent="0.2">
      <c r="A10" s="70" t="s">
        <v>18</v>
      </c>
      <c r="B10" s="80" t="s">
        <v>372</v>
      </c>
      <c r="C10" s="117" t="s">
        <v>373</v>
      </c>
      <c r="D10" s="123">
        <v>1990</v>
      </c>
      <c r="E10" s="80" t="s">
        <v>27</v>
      </c>
      <c r="F10" s="121">
        <v>99.2</v>
      </c>
      <c r="G10" s="121">
        <v>103.5</v>
      </c>
      <c r="H10" s="121">
        <v>103.1</v>
      </c>
      <c r="I10" s="121">
        <v>102</v>
      </c>
      <c r="J10" s="121">
        <v>103.2</v>
      </c>
      <c r="K10" s="121">
        <v>99.4</v>
      </c>
      <c r="L10" s="86">
        <v>610.4</v>
      </c>
      <c r="M10" s="125">
        <v>159.4</v>
      </c>
      <c r="N10" s="21">
        <v>8</v>
      </c>
    </row>
    <row r="11" spans="1:14" ht="16" x14ac:dyDescent="0.2">
      <c r="A11" s="70" t="s">
        <v>21</v>
      </c>
      <c r="B11" s="80" t="s">
        <v>68</v>
      </c>
      <c r="C11" s="117" t="s">
        <v>471</v>
      </c>
      <c r="D11" s="123">
        <v>1980</v>
      </c>
      <c r="E11" s="80" t="s">
        <v>27</v>
      </c>
      <c r="F11" s="121">
        <v>100.9</v>
      </c>
      <c r="G11" s="121">
        <v>98.4</v>
      </c>
      <c r="H11" s="121">
        <v>100</v>
      </c>
      <c r="I11" s="121">
        <v>103.4</v>
      </c>
      <c r="J11" s="121">
        <v>102.1</v>
      </c>
      <c r="K11" s="121">
        <v>102.7</v>
      </c>
      <c r="L11" s="86">
        <v>607.5</v>
      </c>
      <c r="M11" s="125">
        <v>137.9</v>
      </c>
      <c r="N11" s="57">
        <v>4</v>
      </c>
    </row>
    <row r="12" spans="1:14" ht="16" x14ac:dyDescent="0.2">
      <c r="A12" s="70" t="s">
        <v>24</v>
      </c>
      <c r="B12" s="80" t="s">
        <v>19</v>
      </c>
      <c r="C12" s="117" t="s">
        <v>305</v>
      </c>
      <c r="D12" s="123">
        <v>1982</v>
      </c>
      <c r="E12" s="80" t="s">
        <v>15</v>
      </c>
      <c r="F12" s="121">
        <v>102.3</v>
      </c>
      <c r="G12" s="121">
        <v>102.6</v>
      </c>
      <c r="H12" s="121">
        <v>103.4</v>
      </c>
      <c r="I12" s="121">
        <v>100.7</v>
      </c>
      <c r="J12" s="121">
        <v>100.7</v>
      </c>
      <c r="K12" s="121">
        <v>99.4</v>
      </c>
      <c r="L12" s="86">
        <v>609.1</v>
      </c>
      <c r="M12" s="125">
        <v>117.7</v>
      </c>
      <c r="N12" s="57">
        <v>6</v>
      </c>
    </row>
    <row r="13" spans="1:14" ht="16" x14ac:dyDescent="0.2">
      <c r="A13" s="70" t="s">
        <v>28</v>
      </c>
      <c r="B13" s="80" t="s">
        <v>316</v>
      </c>
      <c r="C13" s="117" t="s">
        <v>317</v>
      </c>
      <c r="D13" s="123">
        <v>1993</v>
      </c>
      <c r="E13" s="80" t="s">
        <v>11</v>
      </c>
      <c r="F13" s="121">
        <v>102</v>
      </c>
      <c r="G13" s="121">
        <v>100.9</v>
      </c>
      <c r="H13" s="121">
        <v>98.3</v>
      </c>
      <c r="I13" s="121">
        <v>102.6</v>
      </c>
      <c r="J13" s="121">
        <v>103</v>
      </c>
      <c r="K13" s="121">
        <v>99.1</v>
      </c>
      <c r="L13" s="86">
        <v>605.9</v>
      </c>
      <c r="M13" s="125">
        <v>96.2</v>
      </c>
      <c r="N13" s="57">
        <v>2</v>
      </c>
    </row>
    <row r="14" spans="1:14" ht="16" x14ac:dyDescent="0.2">
      <c r="A14" s="70" t="s">
        <v>31</v>
      </c>
      <c r="B14" s="80" t="s">
        <v>469</v>
      </c>
      <c r="C14" s="117" t="s">
        <v>470</v>
      </c>
      <c r="D14" s="123">
        <v>1976</v>
      </c>
      <c r="E14" s="80" t="s">
        <v>11</v>
      </c>
      <c r="F14" s="121">
        <v>99.4</v>
      </c>
      <c r="G14" s="121">
        <v>102.1</v>
      </c>
      <c r="H14" s="121">
        <v>99.9</v>
      </c>
      <c r="I14" s="121">
        <v>102.4</v>
      </c>
      <c r="J14" s="121">
        <v>103.3</v>
      </c>
      <c r="K14" s="121">
        <v>101.9</v>
      </c>
      <c r="L14" s="86">
        <v>609</v>
      </c>
      <c r="M14" s="125"/>
      <c r="N14" s="57">
        <v>5</v>
      </c>
    </row>
    <row r="15" spans="1:14" ht="16" x14ac:dyDescent="0.2">
      <c r="A15" s="70" t="s">
        <v>35</v>
      </c>
      <c r="B15" s="80" t="s">
        <v>306</v>
      </c>
      <c r="C15" s="117" t="s">
        <v>307</v>
      </c>
      <c r="D15" s="123">
        <v>1990</v>
      </c>
      <c r="E15" s="80" t="s">
        <v>15</v>
      </c>
      <c r="F15" s="121">
        <v>98.3</v>
      </c>
      <c r="G15" s="121">
        <v>101.2</v>
      </c>
      <c r="H15" s="121">
        <v>102.1</v>
      </c>
      <c r="I15" s="121">
        <v>99.3</v>
      </c>
      <c r="J15" s="121">
        <v>101.5</v>
      </c>
      <c r="K15" s="121">
        <v>101.7</v>
      </c>
      <c r="L15" s="86">
        <v>604.1</v>
      </c>
      <c r="M15" s="36"/>
    </row>
    <row r="16" spans="1:14" ht="16" x14ac:dyDescent="0.2">
      <c r="A16" s="70" t="s">
        <v>39</v>
      </c>
      <c r="B16" s="80" t="s">
        <v>434</v>
      </c>
      <c r="C16" s="117" t="s">
        <v>472</v>
      </c>
      <c r="D16" s="123">
        <v>1951</v>
      </c>
      <c r="E16" s="80" t="s">
        <v>473</v>
      </c>
      <c r="F16" s="121">
        <v>102.5</v>
      </c>
      <c r="G16" s="121">
        <v>97.1</v>
      </c>
      <c r="H16" s="121">
        <v>99.7</v>
      </c>
      <c r="I16" s="121">
        <v>102.5</v>
      </c>
      <c r="J16" s="121">
        <v>101.2</v>
      </c>
      <c r="K16" s="121">
        <v>100.4</v>
      </c>
      <c r="L16" s="86">
        <v>603.4</v>
      </c>
      <c r="M16" s="36"/>
    </row>
    <row r="17" spans="1:13" ht="16" x14ac:dyDescent="0.2">
      <c r="A17" s="70" t="s">
        <v>40</v>
      </c>
      <c r="B17" s="80" t="s">
        <v>474</v>
      </c>
      <c r="C17" s="117" t="s">
        <v>475</v>
      </c>
      <c r="D17" s="123">
        <v>1959</v>
      </c>
      <c r="E17" s="80" t="s">
        <v>11</v>
      </c>
      <c r="F17" s="121">
        <v>102.3</v>
      </c>
      <c r="G17" s="121">
        <v>100.3</v>
      </c>
      <c r="H17" s="121">
        <v>101.4</v>
      </c>
      <c r="I17" s="121">
        <v>102.1</v>
      </c>
      <c r="J17" s="121">
        <v>99.9</v>
      </c>
      <c r="K17" s="121">
        <v>97.4</v>
      </c>
      <c r="L17" s="86">
        <v>603.4</v>
      </c>
      <c r="M17" s="36"/>
    </row>
    <row r="18" spans="1:13" ht="16" x14ac:dyDescent="0.2">
      <c r="A18" s="70" t="s">
        <v>43</v>
      </c>
      <c r="B18" s="80" t="s">
        <v>308</v>
      </c>
      <c r="C18" s="117" t="s">
        <v>309</v>
      </c>
      <c r="D18" s="123">
        <v>1956</v>
      </c>
      <c r="E18" s="80" t="s">
        <v>17</v>
      </c>
      <c r="F18" s="121">
        <v>99.2</v>
      </c>
      <c r="G18" s="121">
        <v>100.8</v>
      </c>
      <c r="H18" s="121">
        <v>100.5</v>
      </c>
      <c r="I18" s="121">
        <v>99.5</v>
      </c>
      <c r="J18" s="121">
        <v>100.5</v>
      </c>
      <c r="K18" s="121">
        <v>102.8</v>
      </c>
      <c r="L18" s="86">
        <v>603.29999999999995</v>
      </c>
      <c r="M18" s="36"/>
    </row>
    <row r="19" spans="1:13" ht="16" x14ac:dyDescent="0.2">
      <c r="A19" s="70" t="s">
        <v>46</v>
      </c>
      <c r="B19" s="80" t="s">
        <v>184</v>
      </c>
      <c r="C19" s="117" t="s">
        <v>304</v>
      </c>
      <c r="D19" s="123">
        <v>1992</v>
      </c>
      <c r="E19" s="80" t="s">
        <v>15</v>
      </c>
      <c r="F19" s="121">
        <v>100.9</v>
      </c>
      <c r="G19" s="121">
        <v>100.7</v>
      </c>
      <c r="H19" s="121">
        <v>100.1</v>
      </c>
      <c r="I19" s="121">
        <v>98.7</v>
      </c>
      <c r="J19" s="121">
        <v>100.3</v>
      </c>
      <c r="K19" s="121">
        <v>102.4</v>
      </c>
      <c r="L19" s="86">
        <v>603.1</v>
      </c>
      <c r="M19" s="36"/>
    </row>
    <row r="20" spans="1:13" ht="16" x14ac:dyDescent="0.2">
      <c r="A20" s="70" t="s">
        <v>49</v>
      </c>
      <c r="B20" s="80" t="s">
        <v>41</v>
      </c>
      <c r="C20" s="117" t="s">
        <v>315</v>
      </c>
      <c r="D20" s="123">
        <v>1957</v>
      </c>
      <c r="E20" s="80" t="s">
        <v>11</v>
      </c>
      <c r="F20" s="121">
        <v>102.8</v>
      </c>
      <c r="G20" s="121">
        <v>97.6</v>
      </c>
      <c r="H20" s="121">
        <v>99.4</v>
      </c>
      <c r="I20" s="121">
        <v>102.1</v>
      </c>
      <c r="J20" s="121">
        <v>102.7</v>
      </c>
      <c r="K20" s="121">
        <v>98.4</v>
      </c>
      <c r="L20" s="86">
        <v>603</v>
      </c>
      <c r="M20" s="36"/>
    </row>
    <row r="21" spans="1:13" ht="16" x14ac:dyDescent="0.2">
      <c r="A21" s="70" t="s">
        <v>52</v>
      </c>
      <c r="B21" s="80" t="s">
        <v>328</v>
      </c>
      <c r="C21" s="117" t="s">
        <v>329</v>
      </c>
      <c r="D21" s="123">
        <v>1971</v>
      </c>
      <c r="E21" s="80" t="s">
        <v>325</v>
      </c>
      <c r="F21" s="121">
        <v>100.9</v>
      </c>
      <c r="G21" s="121">
        <v>98.9</v>
      </c>
      <c r="H21" s="121">
        <v>102</v>
      </c>
      <c r="I21" s="121">
        <v>99.1</v>
      </c>
      <c r="J21" s="121">
        <v>99.2</v>
      </c>
      <c r="K21" s="121">
        <v>102</v>
      </c>
      <c r="L21" s="86">
        <v>602.1</v>
      </c>
      <c r="M21" s="36"/>
    </row>
    <row r="22" spans="1:13" ht="16" x14ac:dyDescent="0.2">
      <c r="A22" s="70" t="s">
        <v>53</v>
      </c>
      <c r="B22" s="80" t="s">
        <v>287</v>
      </c>
      <c r="C22" s="117" t="s">
        <v>288</v>
      </c>
      <c r="D22" s="123">
        <v>1972</v>
      </c>
      <c r="E22" s="80" t="s">
        <v>17</v>
      </c>
      <c r="F22" s="121">
        <v>101.5</v>
      </c>
      <c r="G22" s="121">
        <v>99.1</v>
      </c>
      <c r="H22" s="121">
        <v>101</v>
      </c>
      <c r="I22" s="121">
        <v>100.5</v>
      </c>
      <c r="J22" s="121">
        <v>101</v>
      </c>
      <c r="K22" s="121">
        <v>97.7</v>
      </c>
      <c r="L22" s="86">
        <v>600.79999999999995</v>
      </c>
      <c r="M22" s="36"/>
    </row>
    <row r="23" spans="1:13" ht="16" x14ac:dyDescent="0.2">
      <c r="A23" s="70" t="s">
        <v>54</v>
      </c>
      <c r="B23" s="80" t="s">
        <v>381</v>
      </c>
      <c r="C23" s="117" t="s">
        <v>382</v>
      </c>
      <c r="D23" s="123">
        <v>1971</v>
      </c>
      <c r="E23" s="80" t="s">
        <v>115</v>
      </c>
      <c r="F23" s="121">
        <v>97.9</v>
      </c>
      <c r="G23" s="121">
        <v>100.4</v>
      </c>
      <c r="H23" s="121">
        <v>101.6</v>
      </c>
      <c r="I23" s="121">
        <v>100.9</v>
      </c>
      <c r="J23" s="121">
        <v>103.1</v>
      </c>
      <c r="K23" s="121">
        <v>96.7</v>
      </c>
      <c r="L23" s="86">
        <v>600.6</v>
      </c>
      <c r="M23" s="36"/>
    </row>
    <row r="24" spans="1:13" ht="16" x14ac:dyDescent="0.2">
      <c r="A24" s="70" t="s">
        <v>55</v>
      </c>
      <c r="B24" s="80" t="s">
        <v>310</v>
      </c>
      <c r="C24" s="117" t="s">
        <v>311</v>
      </c>
      <c r="D24" s="123">
        <v>1968</v>
      </c>
      <c r="E24" s="80" t="s">
        <v>17</v>
      </c>
      <c r="F24" s="121">
        <v>101.5</v>
      </c>
      <c r="G24" s="121">
        <v>101.3</v>
      </c>
      <c r="H24" s="121">
        <v>101.6</v>
      </c>
      <c r="I24" s="121">
        <v>98.5</v>
      </c>
      <c r="J24" s="121">
        <v>98.7</v>
      </c>
      <c r="K24" s="121">
        <v>98.8</v>
      </c>
      <c r="L24" s="86">
        <v>600.4</v>
      </c>
      <c r="M24" s="36"/>
    </row>
    <row r="25" spans="1:13" ht="16" x14ac:dyDescent="0.2">
      <c r="A25" s="70" t="s">
        <v>57</v>
      </c>
      <c r="B25" s="80" t="s">
        <v>312</v>
      </c>
      <c r="C25" s="117" t="s">
        <v>313</v>
      </c>
      <c r="D25" s="123">
        <v>1984</v>
      </c>
      <c r="E25" s="80" t="s">
        <v>17</v>
      </c>
      <c r="F25" s="121">
        <v>99.7</v>
      </c>
      <c r="G25" s="121">
        <v>100</v>
      </c>
      <c r="H25" s="121">
        <v>102.1</v>
      </c>
      <c r="I25" s="121">
        <v>100.8</v>
      </c>
      <c r="J25" s="121">
        <v>100.8</v>
      </c>
      <c r="K25" s="121">
        <v>96.9</v>
      </c>
      <c r="L25" s="86">
        <v>600.29999999999995</v>
      </c>
      <c r="M25" s="36"/>
    </row>
    <row r="26" spans="1:13" ht="16" x14ac:dyDescent="0.2">
      <c r="A26" s="70" t="s">
        <v>60</v>
      </c>
      <c r="B26" s="80" t="s">
        <v>476</v>
      </c>
      <c r="C26" s="117" t="s">
        <v>477</v>
      </c>
      <c r="D26" s="123">
        <v>1990</v>
      </c>
      <c r="E26" s="80" t="s">
        <v>17</v>
      </c>
      <c r="F26" s="121">
        <v>101.7</v>
      </c>
      <c r="G26" s="121">
        <v>99.8</v>
      </c>
      <c r="H26" s="121">
        <v>103.8</v>
      </c>
      <c r="I26" s="121">
        <v>99</v>
      </c>
      <c r="J26" s="121">
        <v>99.1</v>
      </c>
      <c r="K26" s="121">
        <v>96.6</v>
      </c>
      <c r="L26" s="86">
        <v>600</v>
      </c>
      <c r="M26" s="36"/>
    </row>
    <row r="27" spans="1:13" ht="16" x14ac:dyDescent="0.2">
      <c r="A27" s="70" t="s">
        <v>61</v>
      </c>
      <c r="B27" s="80" t="s">
        <v>90</v>
      </c>
      <c r="C27" s="117" t="s">
        <v>314</v>
      </c>
      <c r="D27" s="123">
        <v>1966</v>
      </c>
      <c r="E27" s="80" t="s">
        <v>11</v>
      </c>
      <c r="F27" s="121">
        <v>102.5</v>
      </c>
      <c r="G27" s="121">
        <v>97.9</v>
      </c>
      <c r="H27" s="121">
        <v>101.5</v>
      </c>
      <c r="I27" s="121">
        <v>99.7</v>
      </c>
      <c r="J27" s="121">
        <v>98.6</v>
      </c>
      <c r="K27" s="121">
        <v>99.6</v>
      </c>
      <c r="L27" s="86">
        <v>599.79999999999995</v>
      </c>
      <c r="M27" s="36"/>
    </row>
    <row r="28" spans="1:13" ht="16" x14ac:dyDescent="0.2">
      <c r="A28" s="70" t="s">
        <v>64</v>
      </c>
      <c r="B28" s="80" t="s">
        <v>50</v>
      </c>
      <c r="C28" s="117" t="s">
        <v>51</v>
      </c>
      <c r="D28" s="123">
        <v>1949</v>
      </c>
      <c r="E28" s="80" t="s">
        <v>17</v>
      </c>
      <c r="F28" s="121">
        <v>101.9</v>
      </c>
      <c r="G28" s="121">
        <v>97.6</v>
      </c>
      <c r="H28" s="121">
        <v>97.7</v>
      </c>
      <c r="I28" s="121">
        <v>101.1</v>
      </c>
      <c r="J28" s="121">
        <v>100.5</v>
      </c>
      <c r="K28" s="121">
        <v>98.5</v>
      </c>
      <c r="L28" s="86">
        <v>597.29999999999995</v>
      </c>
      <c r="M28" s="36"/>
    </row>
    <row r="29" spans="1:13" ht="16" x14ac:dyDescent="0.2">
      <c r="A29" s="70" t="s">
        <v>67</v>
      </c>
      <c r="B29" s="80" t="s">
        <v>182</v>
      </c>
      <c r="C29" s="117" t="s">
        <v>376</v>
      </c>
      <c r="D29" s="123">
        <v>1971</v>
      </c>
      <c r="E29" s="80" t="s">
        <v>11</v>
      </c>
      <c r="F29" s="121">
        <v>98.5</v>
      </c>
      <c r="G29" s="121">
        <v>99.4</v>
      </c>
      <c r="H29" s="121">
        <v>101.7</v>
      </c>
      <c r="I29" s="121">
        <v>100.2</v>
      </c>
      <c r="J29" s="121">
        <v>99.7</v>
      </c>
      <c r="K29" s="121">
        <v>97.2</v>
      </c>
      <c r="L29" s="86">
        <v>596.70000000000005</v>
      </c>
      <c r="M29" s="36"/>
    </row>
    <row r="30" spans="1:13" ht="16" x14ac:dyDescent="0.2">
      <c r="A30" s="70" t="s">
        <v>70</v>
      </c>
      <c r="B30" s="80" t="s">
        <v>319</v>
      </c>
      <c r="C30" s="117" t="s">
        <v>320</v>
      </c>
      <c r="D30" s="123">
        <v>1987</v>
      </c>
      <c r="E30" s="80" t="s">
        <v>15</v>
      </c>
      <c r="F30" s="121">
        <v>99.2</v>
      </c>
      <c r="G30" s="121">
        <v>97.6</v>
      </c>
      <c r="H30" s="121">
        <v>99.3</v>
      </c>
      <c r="I30" s="121">
        <v>99.5</v>
      </c>
      <c r="J30" s="121">
        <v>101.6</v>
      </c>
      <c r="K30" s="121">
        <v>99.1</v>
      </c>
      <c r="L30" s="86">
        <v>596.29999999999995</v>
      </c>
      <c r="M30" s="36"/>
    </row>
    <row r="31" spans="1:13" ht="16" x14ac:dyDescent="0.2">
      <c r="A31" s="70" t="s">
        <v>71</v>
      </c>
      <c r="B31" s="80" t="s">
        <v>478</v>
      </c>
      <c r="C31" s="117" t="s">
        <v>479</v>
      </c>
      <c r="D31" s="123">
        <v>1953</v>
      </c>
      <c r="E31" s="80" t="s">
        <v>11</v>
      </c>
      <c r="F31" s="121">
        <v>98.8</v>
      </c>
      <c r="G31" s="121">
        <v>98.4</v>
      </c>
      <c r="H31" s="121">
        <v>101.4</v>
      </c>
      <c r="I31" s="121">
        <v>101.1</v>
      </c>
      <c r="J31" s="121">
        <v>98.5</v>
      </c>
      <c r="K31" s="121">
        <v>98.1</v>
      </c>
      <c r="L31" s="86">
        <v>596.29999999999995</v>
      </c>
      <c r="M31" s="36"/>
    </row>
    <row r="32" spans="1:13" ht="16" x14ac:dyDescent="0.2">
      <c r="A32" s="70" t="s">
        <v>72</v>
      </c>
      <c r="B32" s="80" t="s">
        <v>445</v>
      </c>
      <c r="C32" s="117" t="s">
        <v>446</v>
      </c>
      <c r="D32" s="123">
        <v>1974</v>
      </c>
      <c r="E32" s="80" t="s">
        <v>17</v>
      </c>
      <c r="F32" s="121">
        <v>97.8</v>
      </c>
      <c r="G32" s="121">
        <v>99.3</v>
      </c>
      <c r="H32" s="121">
        <v>97.8</v>
      </c>
      <c r="I32" s="121">
        <v>99.7</v>
      </c>
      <c r="J32" s="121">
        <v>99.3</v>
      </c>
      <c r="K32" s="121">
        <v>100.8</v>
      </c>
      <c r="L32" s="86">
        <v>594.70000000000005</v>
      </c>
      <c r="M32" s="36"/>
    </row>
    <row r="33" spans="1:13" ht="16" x14ac:dyDescent="0.2">
      <c r="A33" s="70" t="s">
        <v>73</v>
      </c>
      <c r="B33" s="80" t="s">
        <v>374</v>
      </c>
      <c r="C33" s="117" t="s">
        <v>375</v>
      </c>
      <c r="D33" s="123">
        <v>1991</v>
      </c>
      <c r="E33" s="80" t="s">
        <v>34</v>
      </c>
      <c r="F33" s="121">
        <v>95.9</v>
      </c>
      <c r="G33" s="121">
        <v>100.7</v>
      </c>
      <c r="H33" s="121">
        <v>100.8</v>
      </c>
      <c r="I33" s="121">
        <v>98.6</v>
      </c>
      <c r="J33" s="121">
        <v>100.9</v>
      </c>
      <c r="K33" s="121">
        <v>96</v>
      </c>
      <c r="L33" s="86">
        <v>592.9</v>
      </c>
      <c r="M33" s="36"/>
    </row>
    <row r="34" spans="1:13" ht="16" x14ac:dyDescent="0.2">
      <c r="A34" s="70" t="s">
        <v>213</v>
      </c>
      <c r="B34" s="80" t="s">
        <v>480</v>
      </c>
      <c r="C34" s="117" t="s">
        <v>481</v>
      </c>
      <c r="D34" s="123">
        <v>1965</v>
      </c>
      <c r="E34" s="80" t="s">
        <v>115</v>
      </c>
      <c r="F34" s="121">
        <v>93.7</v>
      </c>
      <c r="G34" s="121">
        <v>98.1</v>
      </c>
      <c r="H34" s="121">
        <v>101.6</v>
      </c>
      <c r="I34" s="121">
        <v>98.3</v>
      </c>
      <c r="J34" s="121">
        <v>99.5</v>
      </c>
      <c r="K34" s="121">
        <v>100.6</v>
      </c>
      <c r="L34" s="86">
        <v>591.79999999999995</v>
      </c>
      <c r="M34" s="36"/>
    </row>
    <row r="35" spans="1:13" ht="16" x14ac:dyDescent="0.2">
      <c r="A35" s="70" t="s">
        <v>212</v>
      </c>
      <c r="B35" s="80" t="s">
        <v>326</v>
      </c>
      <c r="C35" s="117" t="s">
        <v>327</v>
      </c>
      <c r="D35" s="123">
        <v>1987</v>
      </c>
      <c r="E35" s="80" t="s">
        <v>325</v>
      </c>
      <c r="F35" s="121">
        <v>96.5</v>
      </c>
      <c r="G35" s="121">
        <v>93.9</v>
      </c>
      <c r="H35" s="121">
        <v>99.7</v>
      </c>
      <c r="I35" s="121">
        <v>99.4</v>
      </c>
      <c r="J35" s="121">
        <v>98.4</v>
      </c>
      <c r="K35" s="121">
        <v>101.3</v>
      </c>
      <c r="L35" s="86">
        <v>589.20000000000005</v>
      </c>
      <c r="M35" s="36"/>
    </row>
    <row r="36" spans="1:13" ht="16" x14ac:dyDescent="0.2">
      <c r="A36" s="70" t="s">
        <v>211</v>
      </c>
      <c r="B36" s="80" t="s">
        <v>457</v>
      </c>
      <c r="C36" s="117" t="s">
        <v>482</v>
      </c>
      <c r="D36" s="123">
        <v>1977</v>
      </c>
      <c r="E36" s="80" t="s">
        <v>11</v>
      </c>
      <c r="F36" s="121">
        <v>95.9</v>
      </c>
      <c r="G36" s="121">
        <v>95.5</v>
      </c>
      <c r="H36" s="121">
        <v>101.1</v>
      </c>
      <c r="I36" s="121">
        <v>96.7</v>
      </c>
      <c r="J36" s="121">
        <v>100.1</v>
      </c>
      <c r="K36" s="121">
        <v>97.9</v>
      </c>
      <c r="L36" s="86">
        <v>587.20000000000005</v>
      </c>
      <c r="M36" s="36"/>
    </row>
    <row r="37" spans="1:13" ht="16" x14ac:dyDescent="0.2">
      <c r="A37" s="70" t="s">
        <v>210</v>
      </c>
      <c r="B37" s="80" t="s">
        <v>379</v>
      </c>
      <c r="C37" s="117" t="s">
        <v>380</v>
      </c>
      <c r="D37" s="123">
        <v>1975</v>
      </c>
      <c r="E37" s="80" t="s">
        <v>325</v>
      </c>
      <c r="F37" s="121">
        <v>98.3</v>
      </c>
      <c r="G37" s="121">
        <v>99.7</v>
      </c>
      <c r="H37" s="121">
        <v>97.3</v>
      </c>
      <c r="I37" s="121">
        <v>100.7</v>
      </c>
      <c r="J37" s="121">
        <v>94.6</v>
      </c>
      <c r="K37" s="121">
        <v>96.3</v>
      </c>
      <c r="L37" s="86">
        <v>586.9</v>
      </c>
      <c r="M37" s="36"/>
    </row>
    <row r="38" spans="1:13" ht="16" x14ac:dyDescent="0.2">
      <c r="A38" s="70" t="s">
        <v>209</v>
      </c>
      <c r="B38" s="80" t="s">
        <v>81</v>
      </c>
      <c r="C38" s="117" t="s">
        <v>483</v>
      </c>
      <c r="D38" s="123">
        <v>1951</v>
      </c>
      <c r="E38" s="80" t="s">
        <v>78</v>
      </c>
      <c r="F38" s="121">
        <v>100.7</v>
      </c>
      <c r="G38" s="121">
        <v>97.8</v>
      </c>
      <c r="H38" s="121">
        <v>98.3</v>
      </c>
      <c r="I38" s="121">
        <v>95.6</v>
      </c>
      <c r="J38" s="121">
        <v>96.4</v>
      </c>
      <c r="K38" s="121">
        <v>95.9</v>
      </c>
      <c r="L38" s="86">
        <v>584.70000000000005</v>
      </c>
      <c r="M38" s="36"/>
    </row>
    <row r="39" spans="1:13" ht="16" x14ac:dyDescent="0.2">
      <c r="A39" s="70" t="s">
        <v>208</v>
      </c>
      <c r="B39" s="80" t="s">
        <v>383</v>
      </c>
      <c r="C39" s="117" t="s">
        <v>384</v>
      </c>
      <c r="D39" s="123">
        <v>1942</v>
      </c>
      <c r="E39" s="80" t="s">
        <v>17</v>
      </c>
      <c r="F39" s="121">
        <v>97.3</v>
      </c>
      <c r="G39" s="121">
        <v>102.8</v>
      </c>
      <c r="H39" s="121">
        <v>94.6</v>
      </c>
      <c r="I39" s="121">
        <v>97.7</v>
      </c>
      <c r="J39" s="121">
        <v>95.3</v>
      </c>
      <c r="K39" s="121">
        <v>95.4</v>
      </c>
      <c r="L39" s="86">
        <v>583.1</v>
      </c>
    </row>
    <row r="40" spans="1:13" ht="16" x14ac:dyDescent="0.2">
      <c r="A40" s="70" t="s">
        <v>207</v>
      </c>
      <c r="B40" s="80" t="s">
        <v>377</v>
      </c>
      <c r="C40" s="117" t="s">
        <v>378</v>
      </c>
      <c r="D40" s="123">
        <v>1939</v>
      </c>
      <c r="E40" s="80" t="s">
        <v>17</v>
      </c>
      <c r="F40" s="121">
        <v>95.7</v>
      </c>
      <c r="G40" s="121">
        <v>98.3</v>
      </c>
      <c r="H40" s="121">
        <v>97.9</v>
      </c>
      <c r="I40" s="121">
        <v>99.1</v>
      </c>
      <c r="J40" s="121">
        <v>93.6</v>
      </c>
      <c r="K40" s="121">
        <v>97.9</v>
      </c>
      <c r="L40" s="86">
        <v>582.5</v>
      </c>
    </row>
    <row r="41" spans="1:13" ht="16" x14ac:dyDescent="0.2">
      <c r="A41" s="70" t="s">
        <v>496</v>
      </c>
      <c r="B41" s="80" t="s">
        <v>332</v>
      </c>
      <c r="C41" s="117" t="s">
        <v>333</v>
      </c>
      <c r="D41" s="123">
        <v>1966</v>
      </c>
      <c r="E41" s="80" t="s">
        <v>17</v>
      </c>
      <c r="F41" s="121">
        <v>95.8</v>
      </c>
      <c r="G41" s="121">
        <v>93.1</v>
      </c>
      <c r="H41" s="121">
        <v>96.5</v>
      </c>
      <c r="I41" s="121">
        <v>99.3</v>
      </c>
      <c r="J41" s="121">
        <v>99.8</v>
      </c>
      <c r="K41" s="121">
        <v>97.1</v>
      </c>
      <c r="L41" s="86">
        <v>581.6</v>
      </c>
    </row>
    <row r="42" spans="1:13" ht="16" x14ac:dyDescent="0.2">
      <c r="A42" s="70" t="s">
        <v>497</v>
      </c>
      <c r="B42" s="80" t="s">
        <v>183</v>
      </c>
      <c r="C42" s="117" t="s">
        <v>132</v>
      </c>
      <c r="D42" s="123">
        <v>1965</v>
      </c>
      <c r="E42" s="80" t="s">
        <v>115</v>
      </c>
      <c r="F42" s="121">
        <v>96.8</v>
      </c>
      <c r="G42" s="121">
        <v>101.2</v>
      </c>
      <c r="H42" s="121">
        <v>102</v>
      </c>
      <c r="I42" s="121">
        <v>85.1</v>
      </c>
      <c r="J42" s="121">
        <v>98</v>
      </c>
      <c r="K42" s="121">
        <v>97.3</v>
      </c>
      <c r="L42" s="86">
        <v>580.4</v>
      </c>
    </row>
    <row r="43" spans="1:13" ht="16" x14ac:dyDescent="0.2">
      <c r="A43" s="70" t="s">
        <v>498</v>
      </c>
      <c r="B43" s="80" t="s">
        <v>68</v>
      </c>
      <c r="C43" s="117" t="s">
        <v>69</v>
      </c>
      <c r="D43" s="123">
        <v>1970</v>
      </c>
      <c r="E43" s="80" t="s">
        <v>153</v>
      </c>
      <c r="F43" s="121">
        <v>65.599999999999994</v>
      </c>
      <c r="G43" s="121">
        <v>94.9</v>
      </c>
      <c r="H43" s="121">
        <v>89.5</v>
      </c>
      <c r="I43" s="121">
        <v>72.7</v>
      </c>
      <c r="J43" s="121">
        <v>75.7</v>
      </c>
      <c r="K43" s="121">
        <v>83.9</v>
      </c>
      <c r="L43" s="86">
        <v>482.3</v>
      </c>
    </row>
    <row r="44" spans="1:13" ht="16" x14ac:dyDescent="0.2">
      <c r="A44" s="70"/>
      <c r="B44" s="71"/>
      <c r="C44" s="71"/>
      <c r="D44" s="43"/>
      <c r="E44" s="40"/>
      <c r="F44" s="70"/>
      <c r="G44" s="70"/>
      <c r="H44" s="70"/>
      <c r="I44" s="70"/>
      <c r="J44" s="70"/>
      <c r="K44" s="70"/>
      <c r="L44" s="69"/>
    </row>
    <row r="45" spans="1:13" ht="16" x14ac:dyDescent="0.2">
      <c r="A45" s="70"/>
      <c r="B45" s="71"/>
      <c r="C45" s="71"/>
      <c r="D45" s="96" t="s">
        <v>500</v>
      </c>
      <c r="E45" s="40"/>
      <c r="F45" s="70"/>
      <c r="G45" s="70"/>
      <c r="H45" s="70"/>
      <c r="I45" s="70"/>
      <c r="J45" s="70"/>
      <c r="K45" s="70"/>
      <c r="L45" s="69"/>
    </row>
    <row r="46" spans="1:13" ht="14" x14ac:dyDescent="0.15">
      <c r="D46" s="96" t="s">
        <v>499</v>
      </c>
    </row>
    <row r="47" spans="1:13" ht="16" x14ac:dyDescent="0.2">
      <c r="B47" s="72" t="s">
        <v>206</v>
      </c>
    </row>
    <row r="48" spans="1:13" ht="16" x14ac:dyDescent="0.2">
      <c r="A48" s="73" t="s">
        <v>1</v>
      </c>
      <c r="B48" s="73" t="s">
        <v>2</v>
      </c>
      <c r="C48" s="73" t="s">
        <v>3</v>
      </c>
      <c r="D48" s="74" t="s">
        <v>4</v>
      </c>
      <c r="E48" s="73" t="s">
        <v>5</v>
      </c>
      <c r="F48" s="160" t="s">
        <v>6</v>
      </c>
      <c r="G48" s="147"/>
      <c r="H48" s="147"/>
      <c r="I48" s="147"/>
      <c r="J48" s="147"/>
      <c r="K48" s="147"/>
      <c r="L48" s="124" t="s">
        <v>148</v>
      </c>
      <c r="M48" s="35" t="s">
        <v>150</v>
      </c>
    </row>
    <row r="49" spans="1:14" ht="16" x14ac:dyDescent="0.2">
      <c r="A49" s="69" t="s">
        <v>8</v>
      </c>
      <c r="B49" s="81" t="s">
        <v>180</v>
      </c>
      <c r="C49" s="122" t="s">
        <v>388</v>
      </c>
      <c r="D49" s="123">
        <v>1996</v>
      </c>
      <c r="E49" s="80" t="s">
        <v>34</v>
      </c>
      <c r="F49" s="121">
        <v>102.1</v>
      </c>
      <c r="G49" s="121">
        <v>103.9</v>
      </c>
      <c r="H49" s="121">
        <v>102</v>
      </c>
      <c r="I49" s="121">
        <v>100.3</v>
      </c>
      <c r="J49" s="121">
        <v>101.7</v>
      </c>
      <c r="K49" s="121">
        <v>100</v>
      </c>
      <c r="L49" s="86">
        <v>610</v>
      </c>
      <c r="M49" s="21">
        <v>7</v>
      </c>
    </row>
    <row r="50" spans="1:14" ht="16" x14ac:dyDescent="0.2">
      <c r="A50" s="69" t="s">
        <v>12</v>
      </c>
      <c r="B50" s="81" t="s">
        <v>396</v>
      </c>
      <c r="C50" s="122" t="s">
        <v>397</v>
      </c>
      <c r="D50" s="123">
        <v>1995</v>
      </c>
      <c r="E50" s="80" t="s">
        <v>76</v>
      </c>
      <c r="F50" s="121">
        <v>101.8</v>
      </c>
      <c r="G50" s="121">
        <v>102.2</v>
      </c>
      <c r="H50" s="121">
        <v>101</v>
      </c>
      <c r="I50" s="121">
        <v>98.1</v>
      </c>
      <c r="J50" s="121">
        <v>101.6</v>
      </c>
      <c r="K50" s="121">
        <v>100.5</v>
      </c>
      <c r="L50" s="86">
        <v>605.20000000000005</v>
      </c>
      <c r="M50" s="44">
        <v>1</v>
      </c>
    </row>
    <row r="51" spans="1:14" ht="16" x14ac:dyDescent="0.2">
      <c r="A51" s="69" t="s">
        <v>16</v>
      </c>
      <c r="B51" s="81" t="s">
        <v>387</v>
      </c>
      <c r="C51" s="122" t="s">
        <v>388</v>
      </c>
      <c r="D51" s="123">
        <v>1999</v>
      </c>
      <c r="E51" s="80" t="s">
        <v>34</v>
      </c>
      <c r="F51" s="121">
        <v>99</v>
      </c>
      <c r="G51" s="121">
        <v>99.6</v>
      </c>
      <c r="H51" s="121">
        <v>101.6</v>
      </c>
      <c r="I51" s="121">
        <v>100.9</v>
      </c>
      <c r="J51" s="121">
        <v>99.1</v>
      </c>
      <c r="K51" s="121">
        <v>102.2</v>
      </c>
      <c r="L51" s="86">
        <v>602.4</v>
      </c>
      <c r="M51" s="36"/>
      <c r="N51" s="64"/>
    </row>
    <row r="52" spans="1:14" ht="16" x14ac:dyDescent="0.2">
      <c r="A52" s="70" t="s">
        <v>18</v>
      </c>
      <c r="B52" s="80" t="s">
        <v>385</v>
      </c>
      <c r="C52" s="117" t="s">
        <v>386</v>
      </c>
      <c r="D52" s="123">
        <v>1997</v>
      </c>
      <c r="E52" s="80" t="s">
        <v>27</v>
      </c>
      <c r="F52" s="121">
        <v>98.7</v>
      </c>
      <c r="G52" s="121">
        <v>102.9</v>
      </c>
      <c r="H52" s="121">
        <v>101.3</v>
      </c>
      <c r="I52" s="121">
        <v>101.1</v>
      </c>
      <c r="J52" s="121">
        <v>100.6</v>
      </c>
      <c r="K52" s="121">
        <v>97.4</v>
      </c>
      <c r="L52" s="86">
        <v>602</v>
      </c>
      <c r="M52" s="36"/>
    </row>
    <row r="53" spans="1:14" ht="16" x14ac:dyDescent="0.2">
      <c r="A53" s="70" t="s">
        <v>21</v>
      </c>
      <c r="B53" s="80" t="s">
        <v>321</v>
      </c>
      <c r="C53" s="117" t="s">
        <v>322</v>
      </c>
      <c r="D53" s="123">
        <v>1998</v>
      </c>
      <c r="E53" s="80" t="s">
        <v>15</v>
      </c>
      <c r="F53" s="121">
        <v>100.8</v>
      </c>
      <c r="G53" s="121">
        <v>97.7</v>
      </c>
      <c r="H53" s="121">
        <v>98.6</v>
      </c>
      <c r="I53" s="121">
        <v>100.7</v>
      </c>
      <c r="J53" s="121">
        <v>98.4</v>
      </c>
      <c r="K53" s="121">
        <v>104.2</v>
      </c>
      <c r="L53" s="86">
        <v>600.4</v>
      </c>
      <c r="M53" s="36"/>
    </row>
    <row r="54" spans="1:14" ht="16" x14ac:dyDescent="0.2">
      <c r="A54" s="70" t="s">
        <v>24</v>
      </c>
      <c r="B54" s="80" t="s">
        <v>334</v>
      </c>
      <c r="C54" s="117" t="s">
        <v>335</v>
      </c>
      <c r="D54" s="123">
        <v>1996</v>
      </c>
      <c r="E54" s="80" t="s">
        <v>17</v>
      </c>
      <c r="F54" s="121">
        <v>99.3</v>
      </c>
      <c r="G54" s="121">
        <v>98.3</v>
      </c>
      <c r="H54" s="121">
        <v>100</v>
      </c>
      <c r="I54" s="121">
        <v>98.1</v>
      </c>
      <c r="J54" s="121">
        <v>100.6</v>
      </c>
      <c r="K54" s="121">
        <v>103</v>
      </c>
      <c r="L54" s="86">
        <v>599.29999999999995</v>
      </c>
      <c r="M54" s="36"/>
    </row>
    <row r="55" spans="1:14" ht="16" x14ac:dyDescent="0.2">
      <c r="A55" s="70" t="s">
        <v>28</v>
      </c>
      <c r="B55" s="80" t="s">
        <v>394</v>
      </c>
      <c r="C55" s="117" t="s">
        <v>395</v>
      </c>
      <c r="D55" s="123">
        <v>2000</v>
      </c>
      <c r="E55" s="80" t="s">
        <v>34</v>
      </c>
      <c r="F55" s="121">
        <v>99.8</v>
      </c>
      <c r="G55" s="121">
        <v>100.4</v>
      </c>
      <c r="H55" s="121">
        <v>95.5</v>
      </c>
      <c r="I55" s="121">
        <v>100.8</v>
      </c>
      <c r="J55" s="121">
        <v>98.1</v>
      </c>
      <c r="K55" s="121">
        <v>100.7</v>
      </c>
      <c r="L55" s="86">
        <v>595.29999999999995</v>
      </c>
      <c r="M55" s="36"/>
    </row>
    <row r="56" spans="1:14" ht="16" x14ac:dyDescent="0.2">
      <c r="A56" s="70" t="s">
        <v>31</v>
      </c>
      <c r="B56" s="80" t="s">
        <v>391</v>
      </c>
      <c r="C56" s="117" t="s">
        <v>392</v>
      </c>
      <c r="D56" s="123">
        <v>1999</v>
      </c>
      <c r="E56" s="80" t="s">
        <v>34</v>
      </c>
      <c r="F56" s="121">
        <v>99.7</v>
      </c>
      <c r="G56" s="121">
        <v>97.8</v>
      </c>
      <c r="H56" s="121">
        <v>98.1</v>
      </c>
      <c r="I56" s="121">
        <v>100.4</v>
      </c>
      <c r="J56" s="121">
        <v>99.9</v>
      </c>
      <c r="K56" s="121">
        <v>98.1</v>
      </c>
      <c r="L56" s="86">
        <v>594</v>
      </c>
      <c r="M56" s="36"/>
    </row>
    <row r="57" spans="1:14" ht="16" x14ac:dyDescent="0.2">
      <c r="A57" s="70" t="s">
        <v>35</v>
      </c>
      <c r="B57" s="80" t="s">
        <v>47</v>
      </c>
      <c r="C57" s="117" t="s">
        <v>393</v>
      </c>
      <c r="D57" s="123">
        <v>2001</v>
      </c>
      <c r="E57" s="80" t="s">
        <v>15</v>
      </c>
      <c r="F57" s="121">
        <v>101</v>
      </c>
      <c r="G57" s="121">
        <v>101.9</v>
      </c>
      <c r="H57" s="121">
        <v>100</v>
      </c>
      <c r="I57" s="121">
        <v>97.8</v>
      </c>
      <c r="J57" s="121">
        <v>99.4</v>
      </c>
      <c r="K57" s="121">
        <v>93.3</v>
      </c>
      <c r="L57" s="86">
        <v>593.4</v>
      </c>
      <c r="M57" s="36"/>
    </row>
    <row r="58" spans="1:14" ht="16" x14ac:dyDescent="0.2">
      <c r="A58" s="70" t="s">
        <v>39</v>
      </c>
      <c r="B58" s="80" t="s">
        <v>389</v>
      </c>
      <c r="C58" s="117" t="s">
        <v>390</v>
      </c>
      <c r="D58" s="123">
        <v>1998</v>
      </c>
      <c r="E58" s="80" t="s">
        <v>15</v>
      </c>
      <c r="F58" s="121">
        <v>96.5</v>
      </c>
      <c r="G58" s="121">
        <v>98.7</v>
      </c>
      <c r="H58" s="121">
        <v>99.4</v>
      </c>
      <c r="I58" s="121">
        <v>98.2</v>
      </c>
      <c r="J58" s="121">
        <v>100.1</v>
      </c>
      <c r="K58" s="121">
        <v>100</v>
      </c>
      <c r="L58" s="86">
        <v>592.9</v>
      </c>
      <c r="M58" s="36"/>
    </row>
    <row r="59" spans="1:14" ht="16" x14ac:dyDescent="0.2">
      <c r="A59" s="70" t="s">
        <v>40</v>
      </c>
      <c r="B59" s="80" t="s">
        <v>330</v>
      </c>
      <c r="C59" s="117" t="s">
        <v>331</v>
      </c>
      <c r="D59" s="123">
        <v>1997</v>
      </c>
      <c r="E59" s="80" t="s">
        <v>325</v>
      </c>
      <c r="F59" s="121">
        <v>96.8</v>
      </c>
      <c r="G59" s="121">
        <v>97.9</v>
      </c>
      <c r="H59" s="121">
        <v>99.4</v>
      </c>
      <c r="I59" s="121">
        <v>97.9</v>
      </c>
      <c r="J59" s="121">
        <v>99.8</v>
      </c>
      <c r="K59" s="121">
        <v>99.4</v>
      </c>
      <c r="L59" s="86">
        <v>591.20000000000005</v>
      </c>
      <c r="M59" s="36"/>
    </row>
    <row r="60" spans="1:14" ht="16" x14ac:dyDescent="0.2">
      <c r="A60" s="70" t="s">
        <v>43</v>
      </c>
      <c r="B60" s="80" t="s">
        <v>370</v>
      </c>
      <c r="C60" s="117" t="s">
        <v>398</v>
      </c>
      <c r="D60" s="123">
        <v>2000</v>
      </c>
      <c r="E60" s="80" t="s">
        <v>115</v>
      </c>
      <c r="F60" s="121">
        <v>99</v>
      </c>
      <c r="G60" s="121">
        <v>98.9</v>
      </c>
      <c r="H60" s="121">
        <v>102.5</v>
      </c>
      <c r="I60" s="121">
        <v>99.8</v>
      </c>
      <c r="J60" s="121">
        <v>95.6</v>
      </c>
      <c r="K60" s="121">
        <v>95.3</v>
      </c>
      <c r="L60" s="86">
        <v>591.1</v>
      </c>
      <c r="M60" s="36"/>
    </row>
    <row r="61" spans="1:14" ht="16" x14ac:dyDescent="0.2">
      <c r="A61" s="70" t="s">
        <v>46</v>
      </c>
      <c r="B61" s="80" t="s">
        <v>484</v>
      </c>
      <c r="C61" s="117" t="s">
        <v>485</v>
      </c>
      <c r="D61" s="123">
        <v>1998</v>
      </c>
      <c r="E61" s="80" t="s">
        <v>17</v>
      </c>
      <c r="F61" s="121">
        <v>96.8</v>
      </c>
      <c r="G61" s="121">
        <v>97.9</v>
      </c>
      <c r="H61" s="121">
        <v>99.9</v>
      </c>
      <c r="I61" s="121">
        <v>97.9</v>
      </c>
      <c r="J61" s="121">
        <v>98.4</v>
      </c>
      <c r="K61" s="121">
        <v>100</v>
      </c>
      <c r="L61" s="86">
        <v>590.9</v>
      </c>
      <c r="M61" s="36"/>
    </row>
    <row r="62" spans="1:14" ht="16" x14ac:dyDescent="0.2">
      <c r="A62" s="70" t="s">
        <v>49</v>
      </c>
      <c r="B62" s="80" t="s">
        <v>486</v>
      </c>
      <c r="C62" s="117" t="s">
        <v>487</v>
      </c>
      <c r="D62" s="123">
        <v>1999</v>
      </c>
      <c r="E62" s="80" t="s">
        <v>17</v>
      </c>
      <c r="F62" s="121">
        <v>94.7</v>
      </c>
      <c r="G62" s="121">
        <v>99.4</v>
      </c>
      <c r="H62" s="121">
        <v>96.5</v>
      </c>
      <c r="I62" s="121">
        <v>100.9</v>
      </c>
      <c r="J62" s="121">
        <v>98.1</v>
      </c>
      <c r="K62" s="121">
        <v>98.5</v>
      </c>
      <c r="L62" s="86">
        <v>588.1</v>
      </c>
      <c r="M62" s="36"/>
    </row>
    <row r="63" spans="1:14" ht="16" x14ac:dyDescent="0.2">
      <c r="A63" s="70" t="s">
        <v>52</v>
      </c>
      <c r="B63" s="80" t="s">
        <v>381</v>
      </c>
      <c r="C63" s="117" t="s">
        <v>485</v>
      </c>
      <c r="D63" s="123">
        <v>1998</v>
      </c>
      <c r="E63" s="80" t="s">
        <v>17</v>
      </c>
      <c r="F63" s="121">
        <v>100.7</v>
      </c>
      <c r="G63" s="121">
        <v>99.3</v>
      </c>
      <c r="H63" s="121">
        <v>97.2</v>
      </c>
      <c r="I63" s="121">
        <v>97.4</v>
      </c>
      <c r="J63" s="121">
        <v>96.7</v>
      </c>
      <c r="K63" s="121">
        <v>93.1</v>
      </c>
      <c r="L63" s="86">
        <v>584.4</v>
      </c>
      <c r="M63" s="36"/>
    </row>
    <row r="64" spans="1:14" ht="16" x14ac:dyDescent="0.2">
      <c r="A64" s="70" t="s">
        <v>53</v>
      </c>
      <c r="B64" s="80" t="s">
        <v>323</v>
      </c>
      <c r="C64" s="117" t="s">
        <v>324</v>
      </c>
      <c r="D64" s="123">
        <v>1998</v>
      </c>
      <c r="E64" s="80" t="s">
        <v>15</v>
      </c>
      <c r="F64" s="121">
        <v>97.9</v>
      </c>
      <c r="G64" s="121">
        <v>95</v>
      </c>
      <c r="H64" s="121">
        <v>92</v>
      </c>
      <c r="I64" s="121">
        <v>98.8</v>
      </c>
      <c r="J64" s="121">
        <v>94.2</v>
      </c>
      <c r="K64" s="121">
        <v>99.6</v>
      </c>
      <c r="L64" s="86">
        <v>577.5</v>
      </c>
      <c r="M64" s="36"/>
    </row>
    <row r="65" spans="1:14" ht="16" x14ac:dyDescent="0.2">
      <c r="A65" s="70" t="s">
        <v>54</v>
      </c>
      <c r="B65" s="80" t="s">
        <v>488</v>
      </c>
      <c r="C65" s="117" t="s">
        <v>489</v>
      </c>
      <c r="D65" s="123">
        <v>1999</v>
      </c>
      <c r="E65" s="80" t="s">
        <v>27</v>
      </c>
      <c r="F65" s="121">
        <v>90.4</v>
      </c>
      <c r="G65" s="121">
        <v>94.3</v>
      </c>
      <c r="H65" s="121">
        <v>93.6</v>
      </c>
      <c r="I65" s="121">
        <v>91.1</v>
      </c>
      <c r="J65" s="121">
        <v>97.4</v>
      </c>
      <c r="K65" s="121">
        <v>99.6</v>
      </c>
      <c r="L65" s="86">
        <v>566.4</v>
      </c>
      <c r="M65" s="36"/>
    </row>
    <row r="66" spans="1:14" ht="16" x14ac:dyDescent="0.2">
      <c r="A66" s="70" t="s">
        <v>55</v>
      </c>
      <c r="B66" s="80" t="s">
        <v>399</v>
      </c>
      <c r="C66" s="117" t="s">
        <v>400</v>
      </c>
      <c r="D66" s="123">
        <v>1999</v>
      </c>
      <c r="E66" s="80" t="s">
        <v>34</v>
      </c>
      <c r="F66" s="121">
        <v>90.4</v>
      </c>
      <c r="G66" s="121">
        <v>88.6</v>
      </c>
      <c r="H66" s="121">
        <v>93.6</v>
      </c>
      <c r="I66" s="121">
        <v>91.1</v>
      </c>
      <c r="J66" s="121">
        <v>97.4</v>
      </c>
      <c r="K66" s="121">
        <v>92.6</v>
      </c>
      <c r="L66" s="86">
        <v>553.70000000000005</v>
      </c>
    </row>
    <row r="67" spans="1:14" ht="16" x14ac:dyDescent="0.2">
      <c r="A67" s="70" t="s">
        <v>57</v>
      </c>
      <c r="B67" s="80" t="s">
        <v>490</v>
      </c>
      <c r="C67" s="117" t="s">
        <v>491</v>
      </c>
      <c r="D67" s="123">
        <v>2002</v>
      </c>
      <c r="E67" s="80" t="s">
        <v>115</v>
      </c>
      <c r="F67" s="121">
        <v>91.7</v>
      </c>
      <c r="G67" s="121">
        <v>93.5</v>
      </c>
      <c r="H67" s="121">
        <v>85.1</v>
      </c>
      <c r="I67" s="121">
        <v>95</v>
      </c>
      <c r="J67" s="121">
        <v>89.2</v>
      </c>
      <c r="K67" s="121">
        <v>89.3</v>
      </c>
      <c r="L67" s="86">
        <v>543.79999999999995</v>
      </c>
    </row>
    <row r="68" spans="1:14" ht="16" x14ac:dyDescent="0.2">
      <c r="A68" s="126" t="s">
        <v>60</v>
      </c>
      <c r="B68" s="80" t="s">
        <v>492</v>
      </c>
      <c r="C68" s="117" t="s">
        <v>493</v>
      </c>
      <c r="D68" s="123">
        <v>2002</v>
      </c>
      <c r="E68" s="80" t="s">
        <v>115</v>
      </c>
      <c r="F68" s="121">
        <v>84.4</v>
      </c>
      <c r="G68" s="121">
        <v>87.3</v>
      </c>
      <c r="H68" s="121">
        <v>82.3</v>
      </c>
      <c r="I68" s="121">
        <v>83.4</v>
      </c>
      <c r="J68" s="121">
        <v>86.2</v>
      </c>
      <c r="K68" s="121">
        <v>90.3</v>
      </c>
      <c r="L68" s="86">
        <v>513.9</v>
      </c>
    </row>
    <row r="70" spans="1:14" ht="16" x14ac:dyDescent="0.2">
      <c r="A70" s="81" t="s">
        <v>565</v>
      </c>
    </row>
    <row r="71" spans="1:14" ht="16" x14ac:dyDescent="0.2">
      <c r="A71" s="80"/>
      <c r="B71" s="81" t="s">
        <v>214</v>
      </c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138" t="s">
        <v>563</v>
      </c>
      <c r="N71" s="80"/>
    </row>
    <row r="72" spans="1:14" ht="16" x14ac:dyDescent="0.2">
      <c r="A72" s="80" t="s">
        <v>564</v>
      </c>
      <c r="B72" s="82" t="s">
        <v>2</v>
      </c>
      <c r="C72" s="82" t="s">
        <v>247</v>
      </c>
      <c r="D72" s="82" t="s">
        <v>4</v>
      </c>
      <c r="E72" s="82" t="s">
        <v>5</v>
      </c>
      <c r="F72" s="144" t="s">
        <v>6</v>
      </c>
      <c r="G72" s="145"/>
      <c r="H72" s="145"/>
      <c r="I72" s="145"/>
      <c r="J72" s="145"/>
      <c r="K72" s="145"/>
      <c r="L72" s="80"/>
      <c r="M72" s="138" t="s">
        <v>173</v>
      </c>
      <c r="N72" s="83" t="s">
        <v>149</v>
      </c>
    </row>
    <row r="73" spans="1:14" ht="16" x14ac:dyDescent="0.2">
      <c r="A73" s="46" t="s">
        <v>138</v>
      </c>
      <c r="B73" s="80" t="s">
        <v>455</v>
      </c>
      <c r="C73" s="117" t="s">
        <v>468</v>
      </c>
      <c r="D73" s="123">
        <v>1968</v>
      </c>
      <c r="E73" s="80" t="s">
        <v>15</v>
      </c>
      <c r="F73" s="46">
        <v>97</v>
      </c>
      <c r="G73" s="46">
        <v>99</v>
      </c>
      <c r="H73" s="46">
        <v>98</v>
      </c>
      <c r="I73" s="46">
        <v>99</v>
      </c>
      <c r="J73" s="46">
        <v>99</v>
      </c>
      <c r="K73" s="46">
        <v>97</v>
      </c>
      <c r="L73" s="84">
        <v>589</v>
      </c>
      <c r="M73" s="138">
        <v>36</v>
      </c>
      <c r="N73" s="49" t="s">
        <v>8</v>
      </c>
    </row>
    <row r="74" spans="1:14" ht="16" x14ac:dyDescent="0.2">
      <c r="A74" s="46" t="s">
        <v>139</v>
      </c>
      <c r="B74" s="80" t="s">
        <v>372</v>
      </c>
      <c r="C74" s="117" t="s">
        <v>373</v>
      </c>
      <c r="D74" s="123">
        <v>1990</v>
      </c>
      <c r="E74" s="80" t="s">
        <v>27</v>
      </c>
      <c r="F74" s="46">
        <v>95</v>
      </c>
      <c r="G74" s="46">
        <v>99</v>
      </c>
      <c r="H74" s="46">
        <v>97</v>
      </c>
      <c r="I74" s="46">
        <v>98</v>
      </c>
      <c r="J74" s="46">
        <v>100</v>
      </c>
      <c r="K74" s="46">
        <v>96</v>
      </c>
      <c r="L74" s="84">
        <v>585</v>
      </c>
      <c r="M74" s="138">
        <v>35</v>
      </c>
      <c r="N74" s="49" t="s">
        <v>8</v>
      </c>
    </row>
    <row r="75" spans="1:14" ht="16" x14ac:dyDescent="0.2">
      <c r="A75" s="46" t="s">
        <v>140</v>
      </c>
      <c r="B75" s="80" t="s">
        <v>19</v>
      </c>
      <c r="C75" s="117" t="s">
        <v>305</v>
      </c>
      <c r="D75" s="123">
        <v>1982</v>
      </c>
      <c r="E75" s="80" t="s">
        <v>15</v>
      </c>
      <c r="F75" s="46">
        <v>98</v>
      </c>
      <c r="G75" s="46">
        <v>99</v>
      </c>
      <c r="H75" s="46">
        <v>99</v>
      </c>
      <c r="I75" s="46">
        <v>96</v>
      </c>
      <c r="J75" s="46">
        <v>96</v>
      </c>
      <c r="K75" s="46">
        <v>97</v>
      </c>
      <c r="L75" s="84">
        <v>585</v>
      </c>
      <c r="M75" s="138">
        <v>24</v>
      </c>
      <c r="N75" s="49" t="s">
        <v>8</v>
      </c>
    </row>
    <row r="76" spans="1:14" ht="16" x14ac:dyDescent="0.2">
      <c r="A76" s="46" t="s">
        <v>18</v>
      </c>
      <c r="B76" s="80" t="s">
        <v>469</v>
      </c>
      <c r="C76" s="117" t="s">
        <v>470</v>
      </c>
      <c r="D76" s="123">
        <v>1976</v>
      </c>
      <c r="E76" s="80" t="s">
        <v>11</v>
      </c>
      <c r="F76" s="46">
        <v>94</v>
      </c>
      <c r="G76" s="46">
        <v>98</v>
      </c>
      <c r="H76" s="46">
        <v>95</v>
      </c>
      <c r="I76" s="46">
        <v>99</v>
      </c>
      <c r="J76" s="46">
        <v>99</v>
      </c>
      <c r="K76" s="46">
        <v>99</v>
      </c>
      <c r="L76" s="84">
        <v>584</v>
      </c>
      <c r="M76" s="138">
        <v>24</v>
      </c>
      <c r="N76" s="49" t="s">
        <v>8</v>
      </c>
    </row>
    <row r="77" spans="1:14" ht="16" x14ac:dyDescent="0.2">
      <c r="A77" s="46" t="s">
        <v>21</v>
      </c>
      <c r="B77" s="80" t="s">
        <v>282</v>
      </c>
      <c r="C77" s="117" t="s">
        <v>95</v>
      </c>
      <c r="D77" s="123">
        <v>1991</v>
      </c>
      <c r="E77" s="80" t="s">
        <v>96</v>
      </c>
      <c r="F77" s="46">
        <v>97</v>
      </c>
      <c r="G77" s="46">
        <v>95</v>
      </c>
      <c r="H77" s="46">
        <v>100</v>
      </c>
      <c r="I77" s="46">
        <v>97</v>
      </c>
      <c r="J77" s="46">
        <v>96</v>
      </c>
      <c r="K77" s="46">
        <v>97</v>
      </c>
      <c r="L77" s="84">
        <v>582</v>
      </c>
      <c r="M77" s="138">
        <v>31</v>
      </c>
      <c r="N77" s="49" t="s">
        <v>8</v>
      </c>
    </row>
    <row r="78" spans="1:14" ht="16" x14ac:dyDescent="0.2">
      <c r="A78" s="46" t="s">
        <v>24</v>
      </c>
      <c r="B78" s="80" t="s">
        <v>316</v>
      </c>
      <c r="C78" s="117" t="s">
        <v>317</v>
      </c>
      <c r="D78" s="123">
        <v>1993</v>
      </c>
      <c r="E78" s="80" t="s">
        <v>11</v>
      </c>
      <c r="F78" s="46">
        <v>96</v>
      </c>
      <c r="G78" s="46">
        <v>97</v>
      </c>
      <c r="H78" s="46">
        <v>95</v>
      </c>
      <c r="I78" s="46">
        <v>98</v>
      </c>
      <c r="J78" s="46">
        <v>99</v>
      </c>
      <c r="K78" s="46">
        <v>96</v>
      </c>
      <c r="L78" s="84">
        <v>581</v>
      </c>
      <c r="M78" s="138">
        <v>27</v>
      </c>
      <c r="N78" s="49" t="s">
        <v>8</v>
      </c>
    </row>
    <row r="79" spans="1:14" ht="16" x14ac:dyDescent="0.2">
      <c r="A79" s="46" t="s">
        <v>28</v>
      </c>
      <c r="B79" s="80" t="s">
        <v>68</v>
      </c>
      <c r="C79" s="117" t="s">
        <v>471</v>
      </c>
      <c r="D79" s="123">
        <v>1980</v>
      </c>
      <c r="E79" s="80" t="s">
        <v>27</v>
      </c>
      <c r="F79" s="46">
        <v>96</v>
      </c>
      <c r="G79" s="46">
        <v>93</v>
      </c>
      <c r="H79" s="46">
        <v>97</v>
      </c>
      <c r="I79" s="46">
        <v>98</v>
      </c>
      <c r="J79" s="46">
        <v>98</v>
      </c>
      <c r="K79" s="46">
        <v>98</v>
      </c>
      <c r="L79" s="84">
        <v>580</v>
      </c>
      <c r="M79" s="138">
        <v>30</v>
      </c>
      <c r="N79" s="49" t="s">
        <v>8</v>
      </c>
    </row>
    <row r="80" spans="1:14" ht="16" x14ac:dyDescent="0.2">
      <c r="A80" s="46" t="s">
        <v>31</v>
      </c>
      <c r="B80" s="80" t="s">
        <v>370</v>
      </c>
      <c r="C80" s="117" t="s">
        <v>371</v>
      </c>
      <c r="D80" s="123">
        <v>1987</v>
      </c>
      <c r="E80" s="80" t="s">
        <v>99</v>
      </c>
      <c r="F80" s="46">
        <v>96</v>
      </c>
      <c r="G80" s="46">
        <v>99</v>
      </c>
      <c r="H80" s="46">
        <v>94</v>
      </c>
      <c r="I80" s="46">
        <v>95</v>
      </c>
      <c r="J80" s="46">
        <v>99</v>
      </c>
      <c r="K80" s="46">
        <v>97</v>
      </c>
      <c r="L80" s="84">
        <v>580</v>
      </c>
      <c r="M80" s="138">
        <v>30</v>
      </c>
      <c r="N80" s="49" t="s">
        <v>8</v>
      </c>
    </row>
    <row r="81" spans="1:14" ht="16" x14ac:dyDescent="0.2">
      <c r="A81" s="46" t="s">
        <v>35</v>
      </c>
      <c r="B81" s="80" t="s">
        <v>306</v>
      </c>
      <c r="C81" s="117" t="s">
        <v>307</v>
      </c>
      <c r="D81" s="123">
        <v>1990</v>
      </c>
      <c r="E81" s="80" t="s">
        <v>15</v>
      </c>
      <c r="F81" s="46">
        <v>95</v>
      </c>
      <c r="G81" s="46">
        <v>98</v>
      </c>
      <c r="H81" s="46">
        <v>99</v>
      </c>
      <c r="I81" s="46">
        <v>95</v>
      </c>
      <c r="J81" s="46">
        <v>96</v>
      </c>
      <c r="K81" s="46">
        <v>96</v>
      </c>
      <c r="L81" s="84">
        <v>579</v>
      </c>
      <c r="M81" s="138">
        <v>27</v>
      </c>
      <c r="N81" s="49" t="s">
        <v>12</v>
      </c>
    </row>
    <row r="82" spans="1:14" ht="16" x14ac:dyDescent="0.2">
      <c r="A82" s="46" t="s">
        <v>39</v>
      </c>
      <c r="B82" s="80" t="s">
        <v>474</v>
      </c>
      <c r="C82" s="117" t="s">
        <v>475</v>
      </c>
      <c r="D82" s="123">
        <v>1959</v>
      </c>
      <c r="E82" s="80" t="s">
        <v>11</v>
      </c>
      <c r="F82" s="46">
        <v>98</v>
      </c>
      <c r="G82" s="46">
        <v>96</v>
      </c>
      <c r="H82" s="46">
        <v>98</v>
      </c>
      <c r="I82" s="46">
        <v>98</v>
      </c>
      <c r="J82" s="46">
        <v>95</v>
      </c>
      <c r="K82" s="46">
        <v>94</v>
      </c>
      <c r="L82" s="84">
        <v>579</v>
      </c>
      <c r="M82" s="138">
        <v>26</v>
      </c>
      <c r="N82" s="49" t="s">
        <v>12</v>
      </c>
    </row>
    <row r="83" spans="1:14" ht="16" x14ac:dyDescent="0.2">
      <c r="A83" s="46" t="s">
        <v>40</v>
      </c>
      <c r="B83" s="80" t="s">
        <v>41</v>
      </c>
      <c r="C83" s="117" t="s">
        <v>315</v>
      </c>
      <c r="D83" s="123">
        <v>1957</v>
      </c>
      <c r="E83" s="80" t="s">
        <v>11</v>
      </c>
      <c r="F83" s="46">
        <v>99</v>
      </c>
      <c r="G83" s="46">
        <v>93</v>
      </c>
      <c r="H83" s="46">
        <v>95</v>
      </c>
      <c r="I83" s="46">
        <v>98</v>
      </c>
      <c r="J83" s="46">
        <v>98</v>
      </c>
      <c r="K83" s="46">
        <v>95</v>
      </c>
      <c r="L83" s="84">
        <v>578</v>
      </c>
      <c r="M83" s="138">
        <v>25</v>
      </c>
      <c r="N83" s="49" t="s">
        <v>12</v>
      </c>
    </row>
    <row r="84" spans="1:14" ht="16" x14ac:dyDescent="0.2">
      <c r="A84" s="46" t="s">
        <v>43</v>
      </c>
      <c r="B84" s="80" t="s">
        <v>308</v>
      </c>
      <c r="C84" s="117" t="s">
        <v>309</v>
      </c>
      <c r="D84" s="123">
        <v>1956</v>
      </c>
      <c r="E84" s="80" t="s">
        <v>17</v>
      </c>
      <c r="F84" s="46">
        <v>96</v>
      </c>
      <c r="G84" s="46">
        <v>96</v>
      </c>
      <c r="H84" s="46">
        <v>96</v>
      </c>
      <c r="I84" s="46">
        <v>95</v>
      </c>
      <c r="J84" s="46">
        <v>96</v>
      </c>
      <c r="K84" s="46">
        <v>98</v>
      </c>
      <c r="L84" s="84">
        <v>577</v>
      </c>
      <c r="M84" s="138">
        <v>24</v>
      </c>
      <c r="N84" s="49" t="s">
        <v>12</v>
      </c>
    </row>
    <row r="85" spans="1:14" ht="16" x14ac:dyDescent="0.2">
      <c r="A85" s="46" t="s">
        <v>46</v>
      </c>
      <c r="B85" s="80" t="s">
        <v>184</v>
      </c>
      <c r="C85" s="117" t="s">
        <v>304</v>
      </c>
      <c r="D85" s="123">
        <v>1992</v>
      </c>
      <c r="E85" s="80" t="s">
        <v>15</v>
      </c>
      <c r="F85" s="46">
        <v>96</v>
      </c>
      <c r="G85" s="46">
        <v>96</v>
      </c>
      <c r="H85" s="46">
        <v>95</v>
      </c>
      <c r="I85" s="46">
        <v>95</v>
      </c>
      <c r="J85" s="46">
        <v>95</v>
      </c>
      <c r="K85" s="46">
        <v>99</v>
      </c>
      <c r="L85" s="84">
        <v>576</v>
      </c>
      <c r="M85" s="138">
        <v>26</v>
      </c>
      <c r="N85" s="49" t="s">
        <v>12</v>
      </c>
    </row>
    <row r="86" spans="1:14" ht="16" x14ac:dyDescent="0.2">
      <c r="A86" s="46" t="s">
        <v>49</v>
      </c>
      <c r="B86" s="80" t="s">
        <v>328</v>
      </c>
      <c r="C86" s="117" t="s">
        <v>329</v>
      </c>
      <c r="D86" s="123">
        <v>1971</v>
      </c>
      <c r="E86" s="80" t="s">
        <v>325</v>
      </c>
      <c r="F86" s="46">
        <v>97</v>
      </c>
      <c r="G86" s="46">
        <v>94</v>
      </c>
      <c r="H86" s="46">
        <v>97</v>
      </c>
      <c r="I86" s="46">
        <v>96</v>
      </c>
      <c r="J86" s="46">
        <v>95</v>
      </c>
      <c r="K86" s="46">
        <v>97</v>
      </c>
      <c r="L86" s="84">
        <v>576</v>
      </c>
      <c r="M86" s="138">
        <v>23</v>
      </c>
      <c r="N86" s="49" t="s">
        <v>12</v>
      </c>
    </row>
    <row r="87" spans="1:14" ht="16" x14ac:dyDescent="0.2">
      <c r="A87" s="46" t="s">
        <v>52</v>
      </c>
      <c r="B87" s="80" t="s">
        <v>381</v>
      </c>
      <c r="C87" s="117" t="s">
        <v>382</v>
      </c>
      <c r="D87" s="123">
        <v>1971</v>
      </c>
      <c r="E87" s="80" t="s">
        <v>115</v>
      </c>
      <c r="F87" s="46">
        <v>93</v>
      </c>
      <c r="G87" s="46">
        <v>96</v>
      </c>
      <c r="H87" s="46">
        <v>98</v>
      </c>
      <c r="I87" s="46">
        <v>97</v>
      </c>
      <c r="J87" s="46">
        <v>98</v>
      </c>
      <c r="K87" s="46">
        <v>93</v>
      </c>
      <c r="L87" s="84">
        <v>575</v>
      </c>
      <c r="M87" s="138">
        <v>22</v>
      </c>
      <c r="N87" s="49" t="s">
        <v>12</v>
      </c>
    </row>
    <row r="88" spans="1:14" ht="16" x14ac:dyDescent="0.2">
      <c r="A88" s="46" t="s">
        <v>53</v>
      </c>
      <c r="B88" s="80" t="s">
        <v>434</v>
      </c>
      <c r="C88" s="117" t="s">
        <v>472</v>
      </c>
      <c r="D88" s="123">
        <v>1951</v>
      </c>
      <c r="E88" s="80" t="s">
        <v>473</v>
      </c>
      <c r="F88" s="46">
        <v>97</v>
      </c>
      <c r="G88" s="46">
        <v>92</v>
      </c>
      <c r="H88" s="46">
        <v>95</v>
      </c>
      <c r="I88" s="46">
        <v>98</v>
      </c>
      <c r="J88" s="46">
        <v>96</v>
      </c>
      <c r="K88" s="46">
        <v>96</v>
      </c>
      <c r="L88" s="84">
        <v>574</v>
      </c>
      <c r="M88" s="138">
        <v>28</v>
      </c>
      <c r="N88" s="49" t="s">
        <v>12</v>
      </c>
    </row>
    <row r="89" spans="1:14" ht="16" x14ac:dyDescent="0.2">
      <c r="A89" s="46" t="s">
        <v>54</v>
      </c>
      <c r="B89" s="80" t="s">
        <v>312</v>
      </c>
      <c r="C89" s="117" t="s">
        <v>313</v>
      </c>
      <c r="D89" s="123">
        <v>1984</v>
      </c>
      <c r="E89" s="80" t="s">
        <v>17</v>
      </c>
      <c r="F89" s="46">
        <v>95</v>
      </c>
      <c r="G89" s="46">
        <v>96</v>
      </c>
      <c r="H89" s="46">
        <v>99</v>
      </c>
      <c r="I89" s="46">
        <v>96</v>
      </c>
      <c r="J89" s="46">
        <v>97</v>
      </c>
      <c r="K89" s="46">
        <v>91</v>
      </c>
      <c r="L89" s="84">
        <v>574</v>
      </c>
      <c r="M89" s="138">
        <v>25</v>
      </c>
      <c r="N89" s="49" t="s">
        <v>12</v>
      </c>
    </row>
    <row r="90" spans="1:14" ht="16" x14ac:dyDescent="0.2">
      <c r="A90" s="46" t="s">
        <v>55</v>
      </c>
      <c r="B90" s="80" t="s">
        <v>182</v>
      </c>
      <c r="C90" s="117" t="s">
        <v>376</v>
      </c>
      <c r="D90" s="123">
        <v>1971</v>
      </c>
      <c r="E90" s="80" t="s">
        <v>11</v>
      </c>
      <c r="F90" s="46">
        <v>94</v>
      </c>
      <c r="G90" s="46">
        <v>96</v>
      </c>
      <c r="H90" s="46">
        <v>99</v>
      </c>
      <c r="I90" s="46">
        <v>95</v>
      </c>
      <c r="J90" s="46">
        <v>97</v>
      </c>
      <c r="K90" s="46">
        <v>93</v>
      </c>
      <c r="L90" s="84">
        <v>574</v>
      </c>
      <c r="M90" s="138">
        <v>23</v>
      </c>
      <c r="N90" s="49" t="s">
        <v>12</v>
      </c>
    </row>
    <row r="91" spans="1:14" ht="16" x14ac:dyDescent="0.2">
      <c r="A91" s="46" t="s">
        <v>57</v>
      </c>
      <c r="B91" s="80" t="s">
        <v>476</v>
      </c>
      <c r="C91" s="117" t="s">
        <v>477</v>
      </c>
      <c r="D91" s="123">
        <v>1990</v>
      </c>
      <c r="E91" s="80" t="s">
        <v>17</v>
      </c>
      <c r="F91" s="46">
        <v>98</v>
      </c>
      <c r="G91" s="46">
        <v>96</v>
      </c>
      <c r="H91" s="46">
        <v>99</v>
      </c>
      <c r="I91" s="46">
        <v>94</v>
      </c>
      <c r="J91" s="46">
        <v>96</v>
      </c>
      <c r="K91" s="46">
        <v>91</v>
      </c>
      <c r="L91" s="84">
        <v>574</v>
      </c>
      <c r="M91" s="138">
        <v>21</v>
      </c>
      <c r="N91" s="49" t="s">
        <v>12</v>
      </c>
    </row>
    <row r="92" spans="1:14" ht="16" x14ac:dyDescent="0.2">
      <c r="A92" s="46" t="s">
        <v>60</v>
      </c>
      <c r="B92" s="80" t="s">
        <v>287</v>
      </c>
      <c r="C92" s="117" t="s">
        <v>288</v>
      </c>
      <c r="D92" s="123">
        <v>1972</v>
      </c>
      <c r="E92" s="80" t="s">
        <v>17</v>
      </c>
      <c r="F92" s="46">
        <v>96</v>
      </c>
      <c r="G92" s="46">
        <v>94</v>
      </c>
      <c r="H92" s="46">
        <v>97</v>
      </c>
      <c r="I92" s="46">
        <v>95</v>
      </c>
      <c r="J92" s="46">
        <v>97</v>
      </c>
      <c r="K92" s="46">
        <v>94</v>
      </c>
      <c r="L92" s="84">
        <v>573</v>
      </c>
      <c r="M92" s="138">
        <v>21</v>
      </c>
      <c r="N92" s="49" t="s">
        <v>12</v>
      </c>
    </row>
    <row r="93" spans="1:14" ht="16" x14ac:dyDescent="0.2">
      <c r="A93" s="46" t="s">
        <v>61</v>
      </c>
      <c r="B93" s="80" t="s">
        <v>310</v>
      </c>
      <c r="C93" s="117" t="s">
        <v>311</v>
      </c>
      <c r="D93" s="123">
        <v>1968</v>
      </c>
      <c r="E93" s="80" t="s">
        <v>17</v>
      </c>
      <c r="F93" s="46">
        <v>96</v>
      </c>
      <c r="G93" s="46">
        <v>96</v>
      </c>
      <c r="H93" s="46">
        <v>98</v>
      </c>
      <c r="I93" s="46">
        <v>94</v>
      </c>
      <c r="J93" s="46">
        <v>95</v>
      </c>
      <c r="K93" s="46">
        <v>94</v>
      </c>
      <c r="L93" s="84">
        <v>573</v>
      </c>
      <c r="M93" s="138">
        <v>20</v>
      </c>
      <c r="N93" s="49" t="s">
        <v>12</v>
      </c>
    </row>
    <row r="94" spans="1:14" ht="16" x14ac:dyDescent="0.2">
      <c r="A94" s="46" t="s">
        <v>64</v>
      </c>
      <c r="B94" s="80" t="s">
        <v>50</v>
      </c>
      <c r="C94" s="117" t="s">
        <v>51</v>
      </c>
      <c r="D94" s="123">
        <v>1949</v>
      </c>
      <c r="E94" s="80" t="s">
        <v>17</v>
      </c>
      <c r="F94" s="46">
        <v>98</v>
      </c>
      <c r="G94" s="46">
        <v>94</v>
      </c>
      <c r="H94" s="46">
        <v>92</v>
      </c>
      <c r="I94" s="46">
        <v>97</v>
      </c>
      <c r="J94" s="46">
        <v>96</v>
      </c>
      <c r="K94" s="46">
        <v>96</v>
      </c>
      <c r="L94" s="84">
        <v>573</v>
      </c>
      <c r="M94" s="138">
        <v>19</v>
      </c>
      <c r="N94" s="49" t="s">
        <v>12</v>
      </c>
    </row>
    <row r="95" spans="1:14" ht="16" x14ac:dyDescent="0.2">
      <c r="A95" s="46" t="s">
        <v>67</v>
      </c>
      <c r="B95" s="80" t="s">
        <v>90</v>
      </c>
      <c r="C95" s="117" t="s">
        <v>314</v>
      </c>
      <c r="D95" s="123">
        <v>1966</v>
      </c>
      <c r="E95" s="80" t="s">
        <v>11</v>
      </c>
      <c r="F95" s="46">
        <v>98</v>
      </c>
      <c r="G95" s="46">
        <v>93</v>
      </c>
      <c r="H95" s="46">
        <v>96</v>
      </c>
      <c r="I95" s="46">
        <v>94</v>
      </c>
      <c r="J95" s="46">
        <v>95</v>
      </c>
      <c r="K95" s="46">
        <v>96</v>
      </c>
      <c r="L95" s="84">
        <v>572</v>
      </c>
      <c r="M95" s="138">
        <v>21</v>
      </c>
      <c r="N95" s="49" t="s">
        <v>12</v>
      </c>
    </row>
    <row r="96" spans="1:14" ht="16" x14ac:dyDescent="0.2">
      <c r="A96" s="46" t="s">
        <v>70</v>
      </c>
      <c r="B96" s="80" t="s">
        <v>319</v>
      </c>
      <c r="C96" s="117" t="s">
        <v>320</v>
      </c>
      <c r="D96" s="123">
        <v>1987</v>
      </c>
      <c r="E96" s="80" t="s">
        <v>15</v>
      </c>
      <c r="F96" s="46">
        <v>95</v>
      </c>
      <c r="G96" s="46">
        <v>93</v>
      </c>
      <c r="H96" s="46">
        <v>95</v>
      </c>
      <c r="I96" s="46">
        <v>95</v>
      </c>
      <c r="J96" s="46">
        <v>99</v>
      </c>
      <c r="K96" s="46">
        <v>95</v>
      </c>
      <c r="L96" s="84">
        <v>572</v>
      </c>
      <c r="M96" s="138">
        <v>18</v>
      </c>
      <c r="N96" s="49" t="s">
        <v>12</v>
      </c>
    </row>
    <row r="97" spans="1:14" ht="16" x14ac:dyDescent="0.2">
      <c r="A97" s="46" t="s">
        <v>71</v>
      </c>
      <c r="B97" s="80" t="s">
        <v>478</v>
      </c>
      <c r="C97" s="117" t="s">
        <v>479</v>
      </c>
      <c r="D97" s="123">
        <v>1953</v>
      </c>
      <c r="E97" s="80" t="s">
        <v>11</v>
      </c>
      <c r="F97" s="46">
        <v>95</v>
      </c>
      <c r="G97" s="46">
        <v>95</v>
      </c>
      <c r="H97" s="46">
        <v>96</v>
      </c>
      <c r="I97" s="46">
        <v>95</v>
      </c>
      <c r="J97" s="46">
        <v>94</v>
      </c>
      <c r="K97" s="46">
        <v>95</v>
      </c>
      <c r="L97" s="84">
        <v>570</v>
      </c>
      <c r="M97" s="138">
        <v>15</v>
      </c>
      <c r="N97" s="49" t="s">
        <v>12</v>
      </c>
    </row>
    <row r="98" spans="1:14" ht="16" x14ac:dyDescent="0.2">
      <c r="A98" s="46" t="s">
        <v>72</v>
      </c>
      <c r="B98" s="80" t="s">
        <v>445</v>
      </c>
      <c r="C98" s="117" t="s">
        <v>446</v>
      </c>
      <c r="D98" s="123">
        <v>1974</v>
      </c>
      <c r="E98" s="80" t="s">
        <v>17</v>
      </c>
      <c r="F98" s="46">
        <v>94</v>
      </c>
      <c r="G98" s="46">
        <v>95</v>
      </c>
      <c r="H98" s="46">
        <v>93</v>
      </c>
      <c r="I98" s="46">
        <v>95</v>
      </c>
      <c r="J98" s="46">
        <v>94</v>
      </c>
      <c r="K98" s="46">
        <v>98</v>
      </c>
      <c r="L98" s="84">
        <v>569</v>
      </c>
      <c r="M98" s="138">
        <v>21</v>
      </c>
      <c r="N98" s="49" t="s">
        <v>12</v>
      </c>
    </row>
    <row r="99" spans="1:14" ht="16" x14ac:dyDescent="0.2">
      <c r="A99" s="46" t="s">
        <v>73</v>
      </c>
      <c r="B99" s="80" t="s">
        <v>480</v>
      </c>
      <c r="C99" s="117" t="s">
        <v>481</v>
      </c>
      <c r="D99" s="123">
        <v>1965</v>
      </c>
      <c r="E99" s="80" t="s">
        <v>115</v>
      </c>
      <c r="F99" s="46">
        <v>89</v>
      </c>
      <c r="G99" s="46">
        <v>93</v>
      </c>
      <c r="H99" s="46">
        <v>96</v>
      </c>
      <c r="I99" s="46">
        <v>95</v>
      </c>
      <c r="J99" s="46">
        <v>94</v>
      </c>
      <c r="K99" s="46">
        <v>96</v>
      </c>
      <c r="L99" s="84">
        <v>563</v>
      </c>
      <c r="M99" s="138">
        <v>19</v>
      </c>
      <c r="N99" s="49" t="s">
        <v>16</v>
      </c>
    </row>
    <row r="100" spans="1:14" ht="16" x14ac:dyDescent="0.2">
      <c r="A100" s="46" t="s">
        <v>213</v>
      </c>
      <c r="B100" s="80" t="s">
        <v>374</v>
      </c>
      <c r="C100" s="117" t="s">
        <v>375</v>
      </c>
      <c r="D100" s="123">
        <v>1991</v>
      </c>
      <c r="E100" s="80" t="s">
        <v>34</v>
      </c>
      <c r="F100" s="46">
        <v>91</v>
      </c>
      <c r="G100" s="46">
        <v>95</v>
      </c>
      <c r="H100" s="46">
        <v>95</v>
      </c>
      <c r="I100" s="46">
        <v>93</v>
      </c>
      <c r="J100" s="46">
        <v>98</v>
      </c>
      <c r="K100" s="46">
        <v>91</v>
      </c>
      <c r="L100" s="84">
        <v>563</v>
      </c>
      <c r="M100" s="138">
        <v>17</v>
      </c>
      <c r="N100" s="49" t="s">
        <v>16</v>
      </c>
    </row>
    <row r="101" spans="1:14" ht="16" x14ac:dyDescent="0.2">
      <c r="A101" s="46" t="s">
        <v>212</v>
      </c>
      <c r="B101" s="80" t="s">
        <v>326</v>
      </c>
      <c r="C101" s="117" t="s">
        <v>327</v>
      </c>
      <c r="D101" s="123">
        <v>1987</v>
      </c>
      <c r="E101" s="80" t="s">
        <v>325</v>
      </c>
      <c r="F101" s="46">
        <v>92</v>
      </c>
      <c r="G101" s="46">
        <v>89</v>
      </c>
      <c r="H101" s="46">
        <v>95</v>
      </c>
      <c r="I101" s="46">
        <v>94</v>
      </c>
      <c r="J101" s="46">
        <v>94</v>
      </c>
      <c r="K101" s="46">
        <v>96</v>
      </c>
      <c r="L101" s="84">
        <v>560</v>
      </c>
      <c r="M101" s="138">
        <v>15</v>
      </c>
      <c r="N101" s="49" t="s">
        <v>16</v>
      </c>
    </row>
    <row r="102" spans="1:14" ht="16" x14ac:dyDescent="0.2">
      <c r="A102" s="46" t="s">
        <v>211</v>
      </c>
      <c r="B102" s="80" t="s">
        <v>379</v>
      </c>
      <c r="C102" s="117" t="s">
        <v>380</v>
      </c>
      <c r="D102" s="123">
        <v>1975</v>
      </c>
      <c r="E102" s="80" t="s">
        <v>325</v>
      </c>
      <c r="F102" s="46">
        <v>93</v>
      </c>
      <c r="G102" s="46">
        <v>97</v>
      </c>
      <c r="H102" s="46">
        <v>94</v>
      </c>
      <c r="I102" s="46">
        <v>96</v>
      </c>
      <c r="J102" s="46">
        <v>89</v>
      </c>
      <c r="K102" s="46">
        <v>90</v>
      </c>
      <c r="L102" s="84">
        <v>559</v>
      </c>
      <c r="M102" s="138">
        <v>19</v>
      </c>
      <c r="N102" s="49" t="s">
        <v>16</v>
      </c>
    </row>
    <row r="103" spans="1:14" ht="16" x14ac:dyDescent="0.2">
      <c r="A103" s="46" t="s">
        <v>210</v>
      </c>
      <c r="B103" s="80" t="s">
        <v>457</v>
      </c>
      <c r="C103" s="117" t="s">
        <v>482</v>
      </c>
      <c r="D103" s="123">
        <v>1977</v>
      </c>
      <c r="E103" s="80" t="s">
        <v>11</v>
      </c>
      <c r="F103" s="46">
        <v>92</v>
      </c>
      <c r="G103" s="46">
        <v>90</v>
      </c>
      <c r="H103" s="46">
        <v>98</v>
      </c>
      <c r="I103" s="46">
        <v>92</v>
      </c>
      <c r="J103" s="46">
        <v>95</v>
      </c>
      <c r="K103" s="46">
        <v>92</v>
      </c>
      <c r="L103" s="84">
        <v>559</v>
      </c>
      <c r="M103" s="138">
        <v>17</v>
      </c>
      <c r="N103" s="49" t="s">
        <v>16</v>
      </c>
    </row>
    <row r="104" spans="1:14" ht="16" x14ac:dyDescent="0.2">
      <c r="A104" s="46" t="s">
        <v>209</v>
      </c>
      <c r="B104" s="80" t="s">
        <v>383</v>
      </c>
      <c r="C104" s="117" t="s">
        <v>384</v>
      </c>
      <c r="D104" s="123">
        <v>1942</v>
      </c>
      <c r="E104" s="80" t="s">
        <v>17</v>
      </c>
      <c r="F104" s="46">
        <v>94</v>
      </c>
      <c r="G104" s="46">
        <v>98</v>
      </c>
      <c r="H104" s="46">
        <v>90</v>
      </c>
      <c r="I104" s="46">
        <v>93</v>
      </c>
      <c r="J104" s="46">
        <v>91</v>
      </c>
      <c r="K104" s="46">
        <v>92</v>
      </c>
      <c r="L104" s="84">
        <v>558</v>
      </c>
      <c r="M104" s="138">
        <v>15</v>
      </c>
      <c r="N104" s="49" t="s">
        <v>16</v>
      </c>
    </row>
    <row r="105" spans="1:14" ht="16" x14ac:dyDescent="0.2">
      <c r="A105" s="46" t="s">
        <v>208</v>
      </c>
      <c r="B105" s="80" t="s">
        <v>81</v>
      </c>
      <c r="C105" s="117" t="s">
        <v>483</v>
      </c>
      <c r="D105" s="123">
        <v>1951</v>
      </c>
      <c r="E105" s="80" t="s">
        <v>78</v>
      </c>
      <c r="F105" s="46">
        <v>96</v>
      </c>
      <c r="G105" s="46">
        <v>92</v>
      </c>
      <c r="H105" s="46">
        <v>93</v>
      </c>
      <c r="I105" s="46">
        <v>91</v>
      </c>
      <c r="J105" s="46">
        <v>92</v>
      </c>
      <c r="K105" s="46">
        <v>92</v>
      </c>
      <c r="L105" s="84">
        <v>556</v>
      </c>
      <c r="M105" s="138">
        <v>18</v>
      </c>
      <c r="N105" s="49" t="s">
        <v>16</v>
      </c>
    </row>
    <row r="106" spans="1:14" ht="16" x14ac:dyDescent="0.2">
      <c r="A106" s="46" t="s">
        <v>207</v>
      </c>
      <c r="B106" s="80" t="s">
        <v>377</v>
      </c>
      <c r="C106" s="117" t="s">
        <v>378</v>
      </c>
      <c r="D106" s="123">
        <v>1939</v>
      </c>
      <c r="E106" s="80" t="s">
        <v>17</v>
      </c>
      <c r="F106" s="46">
        <v>91</v>
      </c>
      <c r="G106" s="46">
        <v>93</v>
      </c>
      <c r="H106" s="46">
        <v>93</v>
      </c>
      <c r="I106" s="46">
        <v>94</v>
      </c>
      <c r="J106" s="46">
        <v>90</v>
      </c>
      <c r="K106" s="46">
        <v>94</v>
      </c>
      <c r="L106" s="84">
        <v>555</v>
      </c>
      <c r="M106" s="138">
        <v>12</v>
      </c>
      <c r="N106" s="49" t="s">
        <v>16</v>
      </c>
    </row>
    <row r="107" spans="1:14" ht="16" x14ac:dyDescent="0.2">
      <c r="A107" s="46" t="s">
        <v>496</v>
      </c>
      <c r="B107" s="80" t="s">
        <v>332</v>
      </c>
      <c r="C107" s="117" t="s">
        <v>333</v>
      </c>
      <c r="D107" s="123">
        <v>1966</v>
      </c>
      <c r="E107" s="80" t="s">
        <v>17</v>
      </c>
      <c r="F107" s="46">
        <v>92</v>
      </c>
      <c r="G107" s="46">
        <v>89</v>
      </c>
      <c r="H107" s="46">
        <v>93</v>
      </c>
      <c r="I107" s="46">
        <v>94</v>
      </c>
      <c r="J107" s="46">
        <v>94</v>
      </c>
      <c r="K107" s="46">
        <v>93</v>
      </c>
      <c r="L107" s="84">
        <v>555</v>
      </c>
      <c r="M107" s="138">
        <v>12</v>
      </c>
      <c r="N107" s="49" t="s">
        <v>16</v>
      </c>
    </row>
    <row r="108" spans="1:14" ht="16" x14ac:dyDescent="0.2">
      <c r="A108" s="46" t="s">
        <v>497</v>
      </c>
      <c r="B108" s="80" t="s">
        <v>183</v>
      </c>
      <c r="C108" s="117" t="s">
        <v>132</v>
      </c>
      <c r="D108" s="123">
        <v>1965</v>
      </c>
      <c r="E108" s="80" t="s">
        <v>115</v>
      </c>
      <c r="F108" s="46">
        <v>94</v>
      </c>
      <c r="G108" s="46">
        <v>98</v>
      </c>
      <c r="H108" s="46">
        <v>97</v>
      </c>
      <c r="I108" s="46">
        <v>80</v>
      </c>
      <c r="J108" s="46">
        <v>93</v>
      </c>
      <c r="K108" s="46">
        <v>92</v>
      </c>
      <c r="L108" s="84">
        <v>554</v>
      </c>
      <c r="M108" s="138">
        <v>13</v>
      </c>
      <c r="N108" s="49" t="s">
        <v>16</v>
      </c>
    </row>
    <row r="109" spans="1:14" ht="16" x14ac:dyDescent="0.2">
      <c r="A109" s="46" t="s">
        <v>498</v>
      </c>
      <c r="B109" s="80" t="s">
        <v>68</v>
      </c>
      <c r="C109" s="117" t="s">
        <v>69</v>
      </c>
      <c r="D109" s="123">
        <v>1970</v>
      </c>
      <c r="E109" s="80" t="s">
        <v>153</v>
      </c>
      <c r="F109" s="46">
        <v>60</v>
      </c>
      <c r="G109" s="46">
        <v>90</v>
      </c>
      <c r="H109" s="46">
        <v>87</v>
      </c>
      <c r="I109" s="46">
        <v>69</v>
      </c>
      <c r="J109" s="46">
        <v>71</v>
      </c>
      <c r="K109" s="46">
        <v>79</v>
      </c>
      <c r="L109" s="84">
        <v>456</v>
      </c>
      <c r="M109" s="138">
        <v>3</v>
      </c>
      <c r="N109" s="85"/>
    </row>
    <row r="111" spans="1:14" ht="16" x14ac:dyDescent="0.2">
      <c r="A111" s="80"/>
      <c r="B111" s="81" t="s">
        <v>206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138" t="s">
        <v>563</v>
      </c>
      <c r="N111" s="80"/>
    </row>
    <row r="112" spans="1:14" ht="16" x14ac:dyDescent="0.2">
      <c r="A112" s="80" t="s">
        <v>564</v>
      </c>
      <c r="B112" s="82" t="s">
        <v>2</v>
      </c>
      <c r="C112" s="82" t="s">
        <v>247</v>
      </c>
      <c r="D112" s="82" t="s">
        <v>4</v>
      </c>
      <c r="E112" s="82" t="s">
        <v>5</v>
      </c>
      <c r="F112" s="144" t="s">
        <v>6</v>
      </c>
      <c r="G112" s="145"/>
      <c r="H112" s="145"/>
      <c r="I112" s="145"/>
      <c r="J112" s="145"/>
      <c r="K112" s="145"/>
      <c r="L112" s="80"/>
      <c r="M112" s="138" t="s">
        <v>173</v>
      </c>
      <c r="N112" s="83" t="s">
        <v>149</v>
      </c>
    </row>
    <row r="113" spans="1:14" ht="16" x14ac:dyDescent="0.2">
      <c r="A113" s="46" t="s">
        <v>138</v>
      </c>
      <c r="B113" s="80" t="s">
        <v>180</v>
      </c>
      <c r="C113" s="117" t="s">
        <v>388</v>
      </c>
      <c r="D113" s="123">
        <v>1996</v>
      </c>
      <c r="E113" s="80" t="s">
        <v>34</v>
      </c>
      <c r="F113" s="46">
        <v>97</v>
      </c>
      <c r="G113" s="46">
        <v>98</v>
      </c>
      <c r="H113" s="46">
        <v>97</v>
      </c>
      <c r="I113" s="46">
        <v>97</v>
      </c>
      <c r="J113" s="46">
        <v>96</v>
      </c>
      <c r="K113" s="46">
        <v>95</v>
      </c>
      <c r="L113" s="84">
        <v>580</v>
      </c>
      <c r="M113" s="138">
        <v>28</v>
      </c>
      <c r="N113" s="49" t="s">
        <v>8</v>
      </c>
    </row>
    <row r="114" spans="1:14" ht="16" x14ac:dyDescent="0.2">
      <c r="A114" s="46" t="s">
        <v>139</v>
      </c>
      <c r="B114" s="80" t="s">
        <v>385</v>
      </c>
      <c r="C114" s="117" t="s">
        <v>386</v>
      </c>
      <c r="D114" s="123">
        <v>1997</v>
      </c>
      <c r="E114" s="80" t="s">
        <v>27</v>
      </c>
      <c r="F114" s="46">
        <v>95</v>
      </c>
      <c r="G114" s="46">
        <v>100</v>
      </c>
      <c r="H114" s="46">
        <v>98</v>
      </c>
      <c r="I114" s="46">
        <v>96</v>
      </c>
      <c r="J114" s="46">
        <v>96</v>
      </c>
      <c r="K114" s="46">
        <v>93</v>
      </c>
      <c r="L114" s="84">
        <v>578</v>
      </c>
      <c r="M114" s="138">
        <v>20</v>
      </c>
      <c r="N114" s="49" t="s">
        <v>12</v>
      </c>
    </row>
    <row r="115" spans="1:14" ht="16" x14ac:dyDescent="0.2">
      <c r="A115" s="46" t="s">
        <v>140</v>
      </c>
      <c r="B115" s="80" t="s">
        <v>387</v>
      </c>
      <c r="C115" s="117" t="s">
        <v>388</v>
      </c>
      <c r="D115" s="123">
        <v>1999</v>
      </c>
      <c r="E115" s="80" t="s">
        <v>34</v>
      </c>
      <c r="F115" s="46">
        <v>95</v>
      </c>
      <c r="G115" s="46">
        <v>95</v>
      </c>
      <c r="H115" s="46">
        <v>97</v>
      </c>
      <c r="I115" s="46">
        <v>96</v>
      </c>
      <c r="J115" s="46">
        <v>96</v>
      </c>
      <c r="K115" s="46">
        <v>97</v>
      </c>
      <c r="L115" s="84">
        <v>576</v>
      </c>
      <c r="M115" s="138">
        <v>24</v>
      </c>
      <c r="N115" s="49" t="s">
        <v>12</v>
      </c>
    </row>
    <row r="116" spans="1:14" ht="16" x14ac:dyDescent="0.2">
      <c r="A116" s="46" t="s">
        <v>18</v>
      </c>
      <c r="B116" s="80" t="s">
        <v>396</v>
      </c>
      <c r="C116" s="117" t="s">
        <v>397</v>
      </c>
      <c r="D116" s="123">
        <v>1995</v>
      </c>
      <c r="E116" s="80" t="s">
        <v>76</v>
      </c>
      <c r="F116" s="46">
        <v>96</v>
      </c>
      <c r="G116" s="46">
        <v>98</v>
      </c>
      <c r="H116" s="46">
        <v>96</v>
      </c>
      <c r="I116" s="46">
        <v>93</v>
      </c>
      <c r="J116" s="46">
        <v>97</v>
      </c>
      <c r="K116" s="46">
        <v>95</v>
      </c>
      <c r="L116" s="84">
        <v>575</v>
      </c>
      <c r="M116" s="138">
        <v>20</v>
      </c>
      <c r="N116" s="49" t="s">
        <v>12</v>
      </c>
    </row>
    <row r="117" spans="1:14" ht="16" x14ac:dyDescent="0.2">
      <c r="A117" s="46" t="s">
        <v>21</v>
      </c>
      <c r="B117" s="80" t="s">
        <v>334</v>
      </c>
      <c r="C117" s="117" t="s">
        <v>335</v>
      </c>
      <c r="D117" s="123">
        <v>1996</v>
      </c>
      <c r="E117" s="80" t="s">
        <v>17</v>
      </c>
      <c r="F117" s="46">
        <v>96</v>
      </c>
      <c r="G117" s="46">
        <v>95</v>
      </c>
      <c r="H117" s="46">
        <v>96</v>
      </c>
      <c r="I117" s="46">
        <v>94</v>
      </c>
      <c r="J117" s="46">
        <v>95</v>
      </c>
      <c r="K117" s="46">
        <v>99</v>
      </c>
      <c r="L117" s="84">
        <v>575</v>
      </c>
      <c r="M117" s="138">
        <v>18</v>
      </c>
      <c r="N117" s="49" t="s">
        <v>12</v>
      </c>
    </row>
    <row r="118" spans="1:14" ht="16" x14ac:dyDescent="0.2">
      <c r="A118" s="46" t="s">
        <v>24</v>
      </c>
      <c r="B118" s="80" t="s">
        <v>321</v>
      </c>
      <c r="C118" s="117" t="s">
        <v>322</v>
      </c>
      <c r="D118" s="123">
        <v>1998</v>
      </c>
      <c r="E118" s="80" t="s">
        <v>15</v>
      </c>
      <c r="F118" s="46">
        <v>95</v>
      </c>
      <c r="G118" s="46">
        <v>93</v>
      </c>
      <c r="H118" s="46">
        <v>94</v>
      </c>
      <c r="I118" s="46">
        <v>97</v>
      </c>
      <c r="J118" s="46">
        <v>93</v>
      </c>
      <c r="K118" s="46">
        <v>100</v>
      </c>
      <c r="L118" s="84">
        <v>572</v>
      </c>
      <c r="M118" s="138">
        <v>20</v>
      </c>
      <c r="N118" s="49" t="s">
        <v>12</v>
      </c>
    </row>
    <row r="119" spans="1:14" ht="16" x14ac:dyDescent="0.2">
      <c r="A119" s="46" t="s">
        <v>28</v>
      </c>
      <c r="B119" s="80" t="s">
        <v>391</v>
      </c>
      <c r="C119" s="117" t="s">
        <v>392</v>
      </c>
      <c r="D119" s="123">
        <v>1999</v>
      </c>
      <c r="E119" s="80" t="s">
        <v>34</v>
      </c>
      <c r="F119" s="46">
        <v>96</v>
      </c>
      <c r="G119" s="46">
        <v>93</v>
      </c>
      <c r="H119" s="46">
        <v>95</v>
      </c>
      <c r="I119" s="46">
        <v>97</v>
      </c>
      <c r="J119" s="46">
        <v>94</v>
      </c>
      <c r="K119" s="46">
        <v>95</v>
      </c>
      <c r="L119" s="84">
        <v>570</v>
      </c>
      <c r="M119" s="138">
        <v>16</v>
      </c>
      <c r="N119" s="49" t="s">
        <v>12</v>
      </c>
    </row>
    <row r="120" spans="1:14" ht="16" x14ac:dyDescent="0.2">
      <c r="A120" s="46" t="s">
        <v>31</v>
      </c>
      <c r="B120" s="80" t="s">
        <v>394</v>
      </c>
      <c r="C120" s="117" t="s">
        <v>395</v>
      </c>
      <c r="D120" s="123">
        <v>2000</v>
      </c>
      <c r="E120" s="80" t="s">
        <v>34</v>
      </c>
      <c r="F120" s="46">
        <v>96</v>
      </c>
      <c r="G120" s="46">
        <v>96</v>
      </c>
      <c r="H120" s="46">
        <v>91</v>
      </c>
      <c r="I120" s="46">
        <v>97</v>
      </c>
      <c r="J120" s="46">
        <v>92</v>
      </c>
      <c r="K120" s="46">
        <v>97</v>
      </c>
      <c r="L120" s="84">
        <v>569</v>
      </c>
      <c r="M120" s="138">
        <v>20</v>
      </c>
      <c r="N120" s="49" t="s">
        <v>12</v>
      </c>
    </row>
    <row r="121" spans="1:14" ht="16" x14ac:dyDescent="0.2">
      <c r="A121" s="46" t="s">
        <v>35</v>
      </c>
      <c r="B121" s="80" t="s">
        <v>389</v>
      </c>
      <c r="C121" s="117" t="s">
        <v>390</v>
      </c>
      <c r="D121" s="123">
        <v>1998</v>
      </c>
      <c r="E121" s="80" t="s">
        <v>15</v>
      </c>
      <c r="F121" s="46">
        <v>92</v>
      </c>
      <c r="G121" s="46">
        <v>94</v>
      </c>
      <c r="H121" s="46">
        <v>96</v>
      </c>
      <c r="I121" s="46">
        <v>95</v>
      </c>
      <c r="J121" s="46">
        <v>96</v>
      </c>
      <c r="K121" s="46">
        <v>96</v>
      </c>
      <c r="L121" s="84">
        <v>569</v>
      </c>
      <c r="M121" s="138">
        <v>19</v>
      </c>
      <c r="N121" s="49" t="s">
        <v>12</v>
      </c>
    </row>
    <row r="122" spans="1:14" ht="16" x14ac:dyDescent="0.2">
      <c r="A122" s="46" t="s">
        <v>39</v>
      </c>
      <c r="B122" s="80" t="s">
        <v>47</v>
      </c>
      <c r="C122" s="117" t="s">
        <v>393</v>
      </c>
      <c r="D122" s="123">
        <v>2001</v>
      </c>
      <c r="E122" s="80" t="s">
        <v>15</v>
      </c>
      <c r="F122" s="46">
        <v>95</v>
      </c>
      <c r="G122" s="46">
        <v>98</v>
      </c>
      <c r="H122" s="46">
        <v>96</v>
      </c>
      <c r="I122" s="46">
        <v>94</v>
      </c>
      <c r="J122" s="46">
        <v>93</v>
      </c>
      <c r="K122" s="46">
        <v>88</v>
      </c>
      <c r="L122" s="84">
        <v>564</v>
      </c>
      <c r="M122" s="138">
        <v>22</v>
      </c>
      <c r="N122" s="49" t="s">
        <v>16</v>
      </c>
    </row>
    <row r="123" spans="1:14" ht="16" x14ac:dyDescent="0.2">
      <c r="A123" s="46" t="s">
        <v>40</v>
      </c>
      <c r="B123" s="80" t="s">
        <v>370</v>
      </c>
      <c r="C123" s="117" t="s">
        <v>398</v>
      </c>
      <c r="D123" s="123">
        <v>2000</v>
      </c>
      <c r="E123" s="80" t="s">
        <v>115</v>
      </c>
      <c r="F123" s="46">
        <v>93</v>
      </c>
      <c r="G123" s="46">
        <v>97</v>
      </c>
      <c r="H123" s="46">
        <v>98</v>
      </c>
      <c r="I123" s="46">
        <v>95</v>
      </c>
      <c r="J123" s="46">
        <v>90</v>
      </c>
      <c r="K123" s="46">
        <v>91</v>
      </c>
      <c r="L123" s="84">
        <v>564</v>
      </c>
      <c r="M123" s="138">
        <v>20</v>
      </c>
      <c r="N123" s="49" t="s">
        <v>16</v>
      </c>
    </row>
    <row r="124" spans="1:14" ht="16" x14ac:dyDescent="0.2">
      <c r="A124" s="46" t="s">
        <v>43</v>
      </c>
      <c r="B124" s="80" t="s">
        <v>484</v>
      </c>
      <c r="C124" s="117" t="s">
        <v>485</v>
      </c>
      <c r="D124" s="123">
        <v>1998</v>
      </c>
      <c r="E124" s="80" t="s">
        <v>17</v>
      </c>
      <c r="F124" s="46">
        <v>93</v>
      </c>
      <c r="G124" s="46">
        <v>96</v>
      </c>
      <c r="H124" s="46">
        <v>93</v>
      </c>
      <c r="I124" s="46">
        <v>92</v>
      </c>
      <c r="J124" s="46">
        <v>94</v>
      </c>
      <c r="K124" s="46">
        <v>95</v>
      </c>
      <c r="L124" s="84">
        <v>563</v>
      </c>
      <c r="M124" s="138">
        <v>15</v>
      </c>
      <c r="N124" s="49" t="s">
        <v>16</v>
      </c>
    </row>
    <row r="125" spans="1:14" ht="16" x14ac:dyDescent="0.2">
      <c r="A125" s="46" t="s">
        <v>46</v>
      </c>
      <c r="B125" s="80" t="s">
        <v>330</v>
      </c>
      <c r="C125" s="117" t="s">
        <v>331</v>
      </c>
      <c r="D125" s="123">
        <v>1997</v>
      </c>
      <c r="E125" s="80" t="s">
        <v>325</v>
      </c>
      <c r="F125" s="46">
        <v>93</v>
      </c>
      <c r="G125" s="46">
        <v>96</v>
      </c>
      <c r="H125" s="46">
        <v>94</v>
      </c>
      <c r="I125" s="46">
        <v>92</v>
      </c>
      <c r="J125" s="46">
        <v>94</v>
      </c>
      <c r="K125" s="46">
        <v>94</v>
      </c>
      <c r="L125" s="84">
        <v>563</v>
      </c>
      <c r="M125" s="138">
        <v>12</v>
      </c>
      <c r="N125" s="49" t="s">
        <v>16</v>
      </c>
    </row>
    <row r="126" spans="1:14" ht="16" x14ac:dyDescent="0.2">
      <c r="A126" s="46" t="s">
        <v>49</v>
      </c>
      <c r="B126" s="80" t="s">
        <v>381</v>
      </c>
      <c r="C126" s="117" t="s">
        <v>485</v>
      </c>
      <c r="D126" s="123">
        <v>1998</v>
      </c>
      <c r="E126" s="80" t="s">
        <v>17</v>
      </c>
      <c r="F126" s="46">
        <v>96</v>
      </c>
      <c r="G126" s="46">
        <v>95</v>
      </c>
      <c r="H126" s="46">
        <v>94</v>
      </c>
      <c r="I126" s="46">
        <v>94</v>
      </c>
      <c r="J126" s="46">
        <v>92</v>
      </c>
      <c r="K126" s="46">
        <v>90</v>
      </c>
      <c r="L126" s="84">
        <v>561</v>
      </c>
      <c r="M126" s="138">
        <v>14</v>
      </c>
      <c r="N126" s="49" t="s">
        <v>16</v>
      </c>
    </row>
    <row r="127" spans="1:14" ht="16" x14ac:dyDescent="0.2">
      <c r="A127" s="46" t="s">
        <v>52</v>
      </c>
      <c r="B127" s="80" t="s">
        <v>486</v>
      </c>
      <c r="C127" s="117" t="s">
        <v>487</v>
      </c>
      <c r="D127" s="123">
        <v>1999</v>
      </c>
      <c r="E127" s="80" t="s">
        <v>17</v>
      </c>
      <c r="F127" s="46">
        <v>92</v>
      </c>
      <c r="G127" s="46">
        <v>94</v>
      </c>
      <c r="H127" s="46">
        <v>91</v>
      </c>
      <c r="I127" s="46">
        <v>96</v>
      </c>
      <c r="J127" s="46">
        <v>94</v>
      </c>
      <c r="K127" s="46">
        <v>94</v>
      </c>
      <c r="L127" s="84">
        <v>561</v>
      </c>
      <c r="M127" s="138">
        <v>10</v>
      </c>
      <c r="N127" s="49" t="s">
        <v>16</v>
      </c>
    </row>
    <row r="128" spans="1:14" ht="16" x14ac:dyDescent="0.2">
      <c r="A128" s="46" t="s">
        <v>53</v>
      </c>
      <c r="B128" s="80" t="s">
        <v>323</v>
      </c>
      <c r="C128" s="117" t="s">
        <v>324</v>
      </c>
      <c r="D128" s="123">
        <v>1998</v>
      </c>
      <c r="E128" s="80" t="s">
        <v>15</v>
      </c>
      <c r="F128" s="46">
        <v>94</v>
      </c>
      <c r="G128" s="46">
        <v>90</v>
      </c>
      <c r="H128" s="46">
        <v>88</v>
      </c>
      <c r="I128" s="46">
        <v>94</v>
      </c>
      <c r="J128" s="46">
        <v>88</v>
      </c>
      <c r="K128" s="46">
        <v>95</v>
      </c>
      <c r="L128" s="84">
        <v>549</v>
      </c>
      <c r="M128" s="138">
        <v>12</v>
      </c>
      <c r="N128" s="49" t="s">
        <v>16</v>
      </c>
    </row>
    <row r="129" spans="1:14" ht="16" x14ac:dyDescent="0.2">
      <c r="A129" s="46" t="s">
        <v>54</v>
      </c>
      <c r="B129" s="80" t="s">
        <v>488</v>
      </c>
      <c r="C129" s="117" t="s">
        <v>489</v>
      </c>
      <c r="D129" s="123">
        <v>1999</v>
      </c>
      <c r="E129" s="80" t="s">
        <v>27</v>
      </c>
      <c r="F129" s="46">
        <v>86</v>
      </c>
      <c r="G129" s="46">
        <v>90</v>
      </c>
      <c r="H129" s="46">
        <v>89</v>
      </c>
      <c r="I129" s="46">
        <v>87</v>
      </c>
      <c r="J129" s="46">
        <v>93</v>
      </c>
      <c r="K129" s="46">
        <v>93</v>
      </c>
      <c r="L129" s="84">
        <v>538</v>
      </c>
      <c r="M129" s="138">
        <v>7</v>
      </c>
      <c r="N129" s="80"/>
    </row>
    <row r="130" spans="1:14" ht="16" x14ac:dyDescent="0.2">
      <c r="A130" s="46" t="s">
        <v>55</v>
      </c>
      <c r="B130" s="80" t="s">
        <v>399</v>
      </c>
      <c r="C130" s="117" t="s">
        <v>400</v>
      </c>
      <c r="D130" s="123">
        <v>1999</v>
      </c>
      <c r="E130" s="80" t="s">
        <v>34</v>
      </c>
      <c r="F130" s="46">
        <v>86</v>
      </c>
      <c r="G130" s="46">
        <v>85</v>
      </c>
      <c r="H130" s="46">
        <v>89</v>
      </c>
      <c r="I130" s="46">
        <v>87</v>
      </c>
      <c r="J130" s="46">
        <v>93</v>
      </c>
      <c r="K130" s="46">
        <v>88</v>
      </c>
      <c r="L130" s="84">
        <v>528</v>
      </c>
      <c r="M130" s="138">
        <v>7</v>
      </c>
      <c r="N130" s="80"/>
    </row>
    <row r="131" spans="1:14" ht="16" x14ac:dyDescent="0.2">
      <c r="A131" s="46" t="s">
        <v>57</v>
      </c>
      <c r="B131" s="80" t="s">
        <v>490</v>
      </c>
      <c r="C131" s="117" t="s">
        <v>491</v>
      </c>
      <c r="D131" s="123">
        <v>2002</v>
      </c>
      <c r="E131" s="80" t="s">
        <v>115</v>
      </c>
      <c r="F131" s="46">
        <v>88</v>
      </c>
      <c r="G131" s="46">
        <v>89</v>
      </c>
      <c r="H131" s="46">
        <v>81</v>
      </c>
      <c r="I131" s="46">
        <v>92</v>
      </c>
      <c r="J131" s="46">
        <v>84</v>
      </c>
      <c r="K131" s="46">
        <v>85</v>
      </c>
      <c r="L131" s="84">
        <v>519</v>
      </c>
      <c r="M131" s="138">
        <v>10</v>
      </c>
      <c r="N131" s="80"/>
    </row>
    <row r="132" spans="1:14" ht="16" x14ac:dyDescent="0.2">
      <c r="A132" s="46" t="s">
        <v>60</v>
      </c>
      <c r="B132" s="80" t="s">
        <v>492</v>
      </c>
      <c r="C132" s="117" t="s">
        <v>493</v>
      </c>
      <c r="D132" s="123">
        <v>2002</v>
      </c>
      <c r="E132" s="80" t="s">
        <v>115</v>
      </c>
      <c r="F132" s="46">
        <v>79</v>
      </c>
      <c r="G132" s="46">
        <v>81</v>
      </c>
      <c r="H132" s="46">
        <v>78</v>
      </c>
      <c r="I132" s="46">
        <v>78</v>
      </c>
      <c r="J132" s="46">
        <v>81</v>
      </c>
      <c r="K132" s="46">
        <v>85</v>
      </c>
      <c r="L132" s="84">
        <v>482</v>
      </c>
      <c r="M132" s="138">
        <v>6</v>
      </c>
      <c r="N132" s="80"/>
    </row>
  </sheetData>
  <mergeCells count="5">
    <mergeCell ref="F6:K6"/>
    <mergeCell ref="F48:K48"/>
    <mergeCell ref="A1:N1"/>
    <mergeCell ref="F112:K112"/>
    <mergeCell ref="F72:K72"/>
  </mergeCells>
  <pageMargins left="0.75" right="0.75" top="1" bottom="1" header="0.5" footer="0.5"/>
  <pageSetup paperSize="9" scale="72" orientation="portrait"/>
  <rowBreaks count="2" manualBreakCount="2">
    <brk id="43" max="16383" man="1"/>
    <brk id="69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activeCell="C6" sqref="C6"/>
    </sheetView>
  </sheetViews>
  <sheetFormatPr baseColWidth="10" defaultColWidth="8.83203125" defaultRowHeight="13" x14ac:dyDescent="0.15"/>
  <cols>
    <col min="1" max="1" width="5.5" customWidth="1"/>
    <col min="2" max="3" width="15.6640625" customWidth="1"/>
    <col min="4" max="4" width="19.6640625" customWidth="1"/>
    <col min="5" max="6" width="8.6640625" customWidth="1"/>
  </cols>
  <sheetData>
    <row r="1" spans="1:14" ht="20" x14ac:dyDescent="0.2">
      <c r="A1" s="157" t="s">
        <v>203</v>
      </c>
      <c r="B1" s="157"/>
      <c r="C1" s="157"/>
      <c r="D1" s="157"/>
      <c r="E1" s="157"/>
      <c r="F1" s="157"/>
      <c r="G1" s="157"/>
      <c r="H1" s="75"/>
      <c r="I1" s="75"/>
      <c r="J1" s="75"/>
      <c r="K1" s="75"/>
      <c r="L1" s="75"/>
      <c r="M1" s="75"/>
      <c r="N1" s="75"/>
    </row>
    <row r="3" spans="1:14" ht="16" x14ac:dyDescent="0.2">
      <c r="E3" s="1" t="s">
        <v>242</v>
      </c>
    </row>
    <row r="4" spans="1:14" ht="16" x14ac:dyDescent="0.2">
      <c r="B4" s="72" t="s">
        <v>220</v>
      </c>
    </row>
    <row r="5" spans="1:14" ht="16" x14ac:dyDescent="0.2">
      <c r="A5" s="73" t="s">
        <v>1</v>
      </c>
      <c r="B5" s="73" t="s">
        <v>136</v>
      </c>
      <c r="C5" s="73" t="s">
        <v>2</v>
      </c>
      <c r="D5" s="73" t="s">
        <v>3</v>
      </c>
      <c r="E5" s="73" t="s">
        <v>137</v>
      </c>
      <c r="F5" s="73" t="s">
        <v>7</v>
      </c>
    </row>
    <row r="6" spans="1:14" ht="16" x14ac:dyDescent="0.2">
      <c r="A6" s="84" t="s">
        <v>138</v>
      </c>
      <c r="B6" s="81" t="s">
        <v>303</v>
      </c>
      <c r="C6" s="80" t="s">
        <v>455</v>
      </c>
      <c r="D6" s="80" t="s">
        <v>468</v>
      </c>
      <c r="E6" s="84">
        <v>614.9</v>
      </c>
      <c r="F6" s="80"/>
    </row>
    <row r="7" spans="1:14" ht="16" x14ac:dyDescent="0.2">
      <c r="A7" s="81"/>
      <c r="B7" s="81"/>
      <c r="C7" s="80" t="s">
        <v>19</v>
      </c>
      <c r="D7" s="80" t="s">
        <v>305</v>
      </c>
      <c r="E7" s="84">
        <v>609.1</v>
      </c>
      <c r="F7" s="80"/>
    </row>
    <row r="8" spans="1:14" ht="16" x14ac:dyDescent="0.2">
      <c r="A8" s="81"/>
      <c r="B8" s="81"/>
      <c r="C8" s="80" t="s">
        <v>184</v>
      </c>
      <c r="D8" s="80" t="s">
        <v>304</v>
      </c>
      <c r="E8" s="84">
        <v>603.1</v>
      </c>
      <c r="F8" s="84">
        <v>1827.1</v>
      </c>
    </row>
    <row r="9" spans="1:14" ht="16" x14ac:dyDescent="0.2">
      <c r="A9" s="81"/>
      <c r="B9" s="81"/>
      <c r="C9" s="80"/>
      <c r="D9" s="80"/>
      <c r="E9" s="80"/>
      <c r="F9" s="80"/>
    </row>
    <row r="10" spans="1:14" ht="16" x14ac:dyDescent="0.2">
      <c r="A10" s="84" t="s">
        <v>139</v>
      </c>
      <c r="B10" s="81" t="s">
        <v>27</v>
      </c>
      <c r="C10" s="80" t="s">
        <v>372</v>
      </c>
      <c r="D10" s="80" t="s">
        <v>373</v>
      </c>
      <c r="E10" s="84">
        <v>610.4</v>
      </c>
      <c r="F10" s="80"/>
    </row>
    <row r="11" spans="1:14" ht="16" x14ac:dyDescent="0.2">
      <c r="A11" s="81"/>
      <c r="B11" s="81"/>
      <c r="C11" s="80" t="s">
        <v>68</v>
      </c>
      <c r="D11" s="80" t="s">
        <v>471</v>
      </c>
      <c r="E11" s="84">
        <v>607.5</v>
      </c>
      <c r="F11" s="80"/>
    </row>
    <row r="12" spans="1:14" ht="16" x14ac:dyDescent="0.2">
      <c r="A12" s="81"/>
      <c r="B12" s="81"/>
      <c r="C12" s="80" t="s">
        <v>385</v>
      </c>
      <c r="D12" s="80" t="s">
        <v>386</v>
      </c>
      <c r="E12" s="86">
        <v>602</v>
      </c>
      <c r="F12" s="84">
        <v>1819.9</v>
      </c>
    </row>
    <row r="13" spans="1:14" ht="16" x14ac:dyDescent="0.2">
      <c r="A13" s="81"/>
      <c r="B13" s="81"/>
      <c r="C13" s="80"/>
      <c r="D13" s="80"/>
      <c r="E13" s="80"/>
      <c r="F13" s="80"/>
    </row>
    <row r="14" spans="1:14" ht="16" x14ac:dyDescent="0.2">
      <c r="A14" s="84" t="s">
        <v>140</v>
      </c>
      <c r="B14" s="81" t="s">
        <v>510</v>
      </c>
      <c r="C14" s="80" t="s">
        <v>316</v>
      </c>
      <c r="D14" s="80" t="s">
        <v>317</v>
      </c>
      <c r="E14" s="84">
        <v>605.9</v>
      </c>
      <c r="F14" s="80"/>
    </row>
    <row r="15" spans="1:14" ht="16" x14ac:dyDescent="0.2">
      <c r="A15" s="80"/>
      <c r="B15" s="80"/>
      <c r="C15" s="80" t="s">
        <v>396</v>
      </c>
      <c r="D15" s="80" t="s">
        <v>397</v>
      </c>
      <c r="E15" s="84">
        <v>605.20000000000005</v>
      </c>
      <c r="F15" s="80"/>
    </row>
    <row r="16" spans="1:14" ht="16" x14ac:dyDescent="0.2">
      <c r="A16" s="80"/>
      <c r="B16" s="80"/>
      <c r="C16" s="80" t="s">
        <v>474</v>
      </c>
      <c r="D16" s="80" t="s">
        <v>475</v>
      </c>
      <c r="E16" s="84">
        <v>603.4</v>
      </c>
      <c r="F16" s="84">
        <v>1814.5</v>
      </c>
    </row>
    <row r="17" spans="1:6" ht="16" x14ac:dyDescent="0.2">
      <c r="A17" s="80"/>
      <c r="B17" s="80"/>
      <c r="C17" s="80"/>
      <c r="D17" s="80"/>
      <c r="E17" s="80"/>
      <c r="F17" s="80"/>
    </row>
    <row r="18" spans="1:6" ht="16" x14ac:dyDescent="0.2">
      <c r="A18" s="46" t="s">
        <v>18</v>
      </c>
      <c r="B18" s="80" t="s">
        <v>34</v>
      </c>
      <c r="C18" s="80" t="s">
        <v>180</v>
      </c>
      <c r="D18" s="80" t="s">
        <v>388</v>
      </c>
      <c r="E18" s="86">
        <v>610</v>
      </c>
      <c r="F18" s="80"/>
    </row>
    <row r="19" spans="1:6" ht="16" x14ac:dyDescent="0.2">
      <c r="A19" s="80"/>
      <c r="B19" s="80"/>
      <c r="C19" s="80" t="s">
        <v>387</v>
      </c>
      <c r="D19" s="80" t="s">
        <v>388</v>
      </c>
      <c r="E19" s="84">
        <v>602.4</v>
      </c>
      <c r="F19" s="80"/>
    </row>
    <row r="20" spans="1:6" ht="16" x14ac:dyDescent="0.2">
      <c r="A20" s="80"/>
      <c r="B20" s="80"/>
      <c r="C20" s="80" t="s">
        <v>374</v>
      </c>
      <c r="D20" s="80" t="s">
        <v>375</v>
      </c>
      <c r="E20" s="84">
        <v>592.9</v>
      </c>
      <c r="F20" s="84">
        <v>1805.3</v>
      </c>
    </row>
    <row r="21" spans="1:6" ht="16" x14ac:dyDescent="0.2">
      <c r="A21" s="80"/>
      <c r="B21" s="80"/>
      <c r="C21" s="80"/>
      <c r="D21" s="80"/>
      <c r="E21" s="80"/>
      <c r="F21" s="80"/>
    </row>
    <row r="22" spans="1:6" ht="16" x14ac:dyDescent="0.2">
      <c r="A22" s="46" t="s">
        <v>21</v>
      </c>
      <c r="B22" s="80" t="s">
        <v>17</v>
      </c>
      <c r="C22" s="80" t="s">
        <v>308</v>
      </c>
      <c r="D22" s="80" t="s">
        <v>309</v>
      </c>
      <c r="E22" s="84">
        <v>603.29999999999995</v>
      </c>
      <c r="F22" s="80"/>
    </row>
    <row r="23" spans="1:6" ht="16" x14ac:dyDescent="0.2">
      <c r="A23" s="80"/>
      <c r="B23" s="80"/>
      <c r="C23" s="80" t="s">
        <v>287</v>
      </c>
      <c r="D23" s="80" t="s">
        <v>288</v>
      </c>
      <c r="E23" s="84">
        <v>600.79999999999995</v>
      </c>
      <c r="F23" s="80"/>
    </row>
    <row r="24" spans="1:6" ht="16" x14ac:dyDescent="0.2">
      <c r="A24" s="80"/>
      <c r="B24" s="80"/>
      <c r="C24" s="80" t="s">
        <v>310</v>
      </c>
      <c r="D24" s="80" t="s">
        <v>311</v>
      </c>
      <c r="E24" s="84">
        <v>600.4</v>
      </c>
      <c r="F24" s="84">
        <v>1804.5</v>
      </c>
    </row>
    <row r="25" spans="1:6" ht="16" x14ac:dyDescent="0.2">
      <c r="A25" s="80"/>
      <c r="B25" s="80"/>
      <c r="C25" s="80"/>
      <c r="D25" s="80"/>
      <c r="E25" s="80"/>
      <c r="F25" s="80"/>
    </row>
    <row r="26" spans="1:6" ht="16" x14ac:dyDescent="0.2">
      <c r="A26" s="46" t="s">
        <v>24</v>
      </c>
      <c r="B26" s="80" t="s">
        <v>318</v>
      </c>
      <c r="C26" s="80" t="s">
        <v>306</v>
      </c>
      <c r="D26" s="80" t="s">
        <v>307</v>
      </c>
      <c r="E26" s="84">
        <v>604.1</v>
      </c>
      <c r="F26" s="80"/>
    </row>
    <row r="27" spans="1:6" ht="16" x14ac:dyDescent="0.2">
      <c r="A27" s="80"/>
      <c r="B27" s="80"/>
      <c r="C27" s="80" t="s">
        <v>321</v>
      </c>
      <c r="D27" s="80" t="s">
        <v>322</v>
      </c>
      <c r="E27" s="84">
        <v>600.4</v>
      </c>
      <c r="F27" s="80"/>
    </row>
    <row r="28" spans="1:6" ht="16" x14ac:dyDescent="0.2">
      <c r="A28" s="80"/>
      <c r="B28" s="80"/>
      <c r="C28" s="80" t="s">
        <v>319</v>
      </c>
      <c r="D28" s="80" t="s">
        <v>320</v>
      </c>
      <c r="E28" s="84">
        <v>596.29999999999995</v>
      </c>
      <c r="F28" s="84">
        <v>1800.8</v>
      </c>
    </row>
    <row r="29" spans="1:6" ht="16" x14ac:dyDescent="0.2">
      <c r="A29" s="80"/>
      <c r="B29" s="80"/>
      <c r="C29" s="80"/>
      <c r="D29" s="80"/>
      <c r="E29" s="80"/>
      <c r="F29" s="80"/>
    </row>
    <row r="30" spans="1:6" ht="16" x14ac:dyDescent="0.2">
      <c r="A30" s="46" t="s">
        <v>28</v>
      </c>
      <c r="B30" s="80" t="s">
        <v>511</v>
      </c>
      <c r="C30" s="80" t="s">
        <v>41</v>
      </c>
      <c r="D30" s="80" t="s">
        <v>315</v>
      </c>
      <c r="E30" s="86">
        <v>603</v>
      </c>
      <c r="F30" s="80"/>
    </row>
    <row r="31" spans="1:6" ht="16" x14ac:dyDescent="0.2">
      <c r="A31" s="80"/>
      <c r="B31" s="80"/>
      <c r="C31" s="80" t="s">
        <v>90</v>
      </c>
      <c r="D31" s="80" t="s">
        <v>314</v>
      </c>
      <c r="E31" s="84">
        <v>599.79999999999995</v>
      </c>
      <c r="F31" s="80"/>
    </row>
    <row r="32" spans="1:6" ht="16" x14ac:dyDescent="0.2">
      <c r="A32" s="80"/>
      <c r="B32" s="80"/>
      <c r="C32" s="80" t="s">
        <v>478</v>
      </c>
      <c r="D32" s="80" t="s">
        <v>479</v>
      </c>
      <c r="E32" s="84">
        <v>596.29999999999995</v>
      </c>
      <c r="F32" s="84">
        <v>1799.1</v>
      </c>
    </row>
    <row r="33" spans="1:6" ht="16" x14ac:dyDescent="0.2">
      <c r="A33" s="80"/>
      <c r="B33" s="80"/>
      <c r="C33" s="80"/>
      <c r="D33" s="80"/>
      <c r="E33" s="80"/>
      <c r="F33" s="80"/>
    </row>
    <row r="34" spans="1:6" ht="16" x14ac:dyDescent="0.2">
      <c r="A34" s="46" t="s">
        <v>31</v>
      </c>
      <c r="B34" s="80" t="s">
        <v>512</v>
      </c>
      <c r="C34" s="80" t="s">
        <v>469</v>
      </c>
      <c r="D34" s="80" t="s">
        <v>470</v>
      </c>
      <c r="E34" s="86">
        <v>609</v>
      </c>
      <c r="F34" s="80"/>
    </row>
    <row r="35" spans="1:6" ht="16" x14ac:dyDescent="0.2">
      <c r="A35" s="80"/>
      <c r="B35" s="80"/>
      <c r="C35" s="80" t="s">
        <v>182</v>
      </c>
      <c r="D35" s="80" t="s">
        <v>376</v>
      </c>
      <c r="E35" s="84">
        <v>596.70000000000005</v>
      </c>
      <c r="F35" s="80"/>
    </row>
    <row r="36" spans="1:6" ht="16" x14ac:dyDescent="0.2">
      <c r="A36" s="80"/>
      <c r="B36" s="80"/>
      <c r="C36" s="80" t="s">
        <v>457</v>
      </c>
      <c r="D36" s="80" t="s">
        <v>482</v>
      </c>
      <c r="E36" s="84">
        <v>587.20000000000005</v>
      </c>
      <c r="F36" s="84">
        <v>1792.9</v>
      </c>
    </row>
    <row r="37" spans="1:6" ht="16" x14ac:dyDescent="0.2">
      <c r="A37" s="80"/>
      <c r="B37" s="80"/>
      <c r="C37" s="80"/>
      <c r="D37" s="80"/>
      <c r="E37" s="80"/>
      <c r="F37" s="80"/>
    </row>
    <row r="38" spans="1:6" ht="16" x14ac:dyDescent="0.2">
      <c r="A38" s="46" t="s">
        <v>35</v>
      </c>
      <c r="B38" s="80" t="s">
        <v>325</v>
      </c>
      <c r="C38" s="80" t="s">
        <v>328</v>
      </c>
      <c r="D38" s="80" t="s">
        <v>329</v>
      </c>
      <c r="E38" s="84">
        <v>602.1</v>
      </c>
      <c r="F38" s="80"/>
    </row>
    <row r="39" spans="1:6" ht="16" x14ac:dyDescent="0.2">
      <c r="A39" s="80"/>
      <c r="B39" s="80"/>
      <c r="C39" s="80" t="s">
        <v>330</v>
      </c>
      <c r="D39" s="80" t="s">
        <v>331</v>
      </c>
      <c r="E39" s="84">
        <v>591.20000000000005</v>
      </c>
      <c r="F39" s="80"/>
    </row>
    <row r="40" spans="1:6" ht="16" x14ac:dyDescent="0.2">
      <c r="A40" s="80"/>
      <c r="B40" s="80"/>
      <c r="C40" s="80" t="s">
        <v>326</v>
      </c>
      <c r="D40" s="80" t="s">
        <v>327</v>
      </c>
      <c r="E40" s="84">
        <v>589.20000000000005</v>
      </c>
      <c r="F40" s="84">
        <v>1782.5</v>
      </c>
    </row>
    <row r="41" spans="1:6" ht="16" x14ac:dyDescent="0.2">
      <c r="A41" s="80"/>
      <c r="B41" s="80"/>
      <c r="C41" s="80"/>
      <c r="D41" s="80"/>
      <c r="E41" s="80"/>
      <c r="F41" s="80"/>
    </row>
    <row r="42" spans="1:6" ht="16" x14ac:dyDescent="0.2">
      <c r="A42" s="46" t="s">
        <v>39</v>
      </c>
      <c r="B42" s="80" t="s">
        <v>115</v>
      </c>
      <c r="C42" s="80" t="s">
        <v>381</v>
      </c>
      <c r="D42" s="80" t="s">
        <v>382</v>
      </c>
      <c r="E42" s="84">
        <v>600.6</v>
      </c>
      <c r="F42" s="80"/>
    </row>
    <row r="43" spans="1:6" ht="16" x14ac:dyDescent="0.2">
      <c r="A43" s="80"/>
      <c r="B43" s="80"/>
      <c r="C43" s="80" t="s">
        <v>370</v>
      </c>
      <c r="D43" s="80" t="s">
        <v>398</v>
      </c>
      <c r="E43" s="84">
        <v>591.1</v>
      </c>
      <c r="F43" s="80"/>
    </row>
    <row r="44" spans="1:6" ht="16" x14ac:dyDescent="0.2">
      <c r="A44" s="80"/>
      <c r="B44" s="80"/>
      <c r="C44" s="80" t="s">
        <v>183</v>
      </c>
      <c r="D44" s="80" t="s">
        <v>132</v>
      </c>
      <c r="E44" s="84">
        <v>580.4</v>
      </c>
      <c r="F44" s="84">
        <v>1772.1</v>
      </c>
    </row>
    <row r="45" spans="1:6" ht="16" x14ac:dyDescent="0.2">
      <c r="A45" s="80"/>
      <c r="B45" s="80"/>
      <c r="C45" s="80"/>
      <c r="D45" s="80"/>
      <c r="E45" s="80"/>
      <c r="F45" s="80"/>
    </row>
    <row r="46" spans="1:6" ht="16" x14ac:dyDescent="0.2">
      <c r="A46" s="46" t="s">
        <v>40</v>
      </c>
      <c r="B46" s="80" t="s">
        <v>513</v>
      </c>
      <c r="C46" s="80" t="s">
        <v>47</v>
      </c>
      <c r="D46" s="80" t="s">
        <v>393</v>
      </c>
      <c r="E46" s="84">
        <v>593.4</v>
      </c>
      <c r="F46" s="80"/>
    </row>
    <row r="47" spans="1:6" ht="16" x14ac:dyDescent="0.2">
      <c r="A47" s="80"/>
      <c r="B47" s="80"/>
      <c r="C47" s="80" t="s">
        <v>389</v>
      </c>
      <c r="D47" s="80" t="s">
        <v>390</v>
      </c>
      <c r="E47" s="84">
        <v>592.9</v>
      </c>
      <c r="F47" s="80"/>
    </row>
    <row r="48" spans="1:6" ht="16" x14ac:dyDescent="0.2">
      <c r="A48" s="80"/>
      <c r="B48" s="80"/>
      <c r="C48" s="80" t="s">
        <v>323</v>
      </c>
      <c r="D48" s="80" t="s">
        <v>324</v>
      </c>
      <c r="E48" s="84">
        <v>577.5</v>
      </c>
      <c r="F48" s="84">
        <v>1763.8</v>
      </c>
    </row>
  </sheetData>
  <mergeCells count="1">
    <mergeCell ref="A1:G1"/>
  </mergeCells>
  <pageMargins left="0.75" right="0.75" top="1" bottom="1" header="0.5" footer="0.5"/>
  <pageSetup paperSize="9" scale="94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>
      <selection activeCell="B5" sqref="B5"/>
    </sheetView>
  </sheetViews>
  <sheetFormatPr baseColWidth="10" defaultColWidth="8.83203125" defaultRowHeight="13" x14ac:dyDescent="0.15"/>
  <cols>
    <col min="1" max="1" width="4.83203125" customWidth="1"/>
    <col min="2" max="2" width="11.5" customWidth="1"/>
    <col min="3" max="3" width="14.5" customWidth="1"/>
    <col min="4" max="4" width="5.33203125" customWidth="1"/>
    <col min="5" max="5" width="16.5" customWidth="1"/>
    <col min="6" max="8" width="4.5" customWidth="1"/>
    <col min="9" max="9" width="4.33203125" customWidth="1"/>
    <col min="10" max="12" width="4.5" customWidth="1"/>
    <col min="13" max="13" width="4.83203125" customWidth="1"/>
    <col min="14" max="14" width="5.33203125" customWidth="1"/>
    <col min="15" max="15" width="3.1640625" customWidth="1"/>
    <col min="16" max="16" width="3.5" customWidth="1"/>
    <col min="17" max="17" width="3.83203125" customWidth="1"/>
  </cols>
  <sheetData>
    <row r="1" spans="1:16" ht="20" x14ac:dyDescent="0.2">
      <c r="A1" s="157" t="s">
        <v>203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16" ht="16" x14ac:dyDescent="0.2">
      <c r="I2" s="1" t="s">
        <v>242</v>
      </c>
    </row>
    <row r="3" spans="1:16" ht="16" x14ac:dyDescent="0.2">
      <c r="I3" s="72"/>
    </row>
    <row r="4" spans="1:16" ht="15.75" customHeight="1" x14ac:dyDescent="0.2">
      <c r="B4" s="72" t="s">
        <v>218</v>
      </c>
      <c r="E4" s="72" t="s">
        <v>162</v>
      </c>
      <c r="F4" s="160" t="s">
        <v>159</v>
      </c>
      <c r="G4" s="160"/>
      <c r="H4" s="160"/>
      <c r="I4" s="160"/>
      <c r="J4" s="160"/>
      <c r="K4" s="160"/>
      <c r="L4" s="160"/>
      <c r="M4" s="160"/>
      <c r="N4" s="124" t="s">
        <v>148</v>
      </c>
    </row>
    <row r="5" spans="1:16" ht="16" x14ac:dyDescent="0.2">
      <c r="A5" s="69" t="s">
        <v>8</v>
      </c>
      <c r="B5" s="81" t="s">
        <v>36</v>
      </c>
      <c r="C5" s="122" t="s">
        <v>37</v>
      </c>
      <c r="D5" s="123">
        <v>1977</v>
      </c>
      <c r="E5" s="80" t="s">
        <v>38</v>
      </c>
      <c r="F5" s="70">
        <v>4</v>
      </c>
      <c r="G5" s="70">
        <v>4</v>
      </c>
      <c r="H5" s="70">
        <v>3</v>
      </c>
      <c r="I5" s="70">
        <v>4</v>
      </c>
      <c r="J5" s="70">
        <v>3</v>
      </c>
      <c r="K5" s="70">
        <v>2</v>
      </c>
      <c r="L5" s="70">
        <v>3</v>
      </c>
      <c r="M5" s="70">
        <v>3</v>
      </c>
      <c r="N5" s="21">
        <f t="shared" ref="N5:N10" si="0">SUM(F5:M5)</f>
        <v>26</v>
      </c>
    </row>
    <row r="6" spans="1:16" ht="16" x14ac:dyDescent="0.2">
      <c r="A6" s="69" t="s">
        <v>12</v>
      </c>
      <c r="B6" s="81" t="s">
        <v>29</v>
      </c>
      <c r="C6" s="122" t="s">
        <v>75</v>
      </c>
      <c r="D6" s="123">
        <v>1993</v>
      </c>
      <c r="E6" s="80" t="s">
        <v>153</v>
      </c>
      <c r="F6" s="70">
        <v>5</v>
      </c>
      <c r="G6" s="70">
        <v>1</v>
      </c>
      <c r="H6" s="70">
        <v>2</v>
      </c>
      <c r="I6" s="70">
        <v>3</v>
      </c>
      <c r="J6" s="70">
        <v>3</v>
      </c>
      <c r="K6" s="70">
        <v>4</v>
      </c>
      <c r="L6" s="70">
        <v>3</v>
      </c>
      <c r="M6" s="70">
        <v>3</v>
      </c>
      <c r="N6" s="21">
        <f t="shared" si="0"/>
        <v>24</v>
      </c>
    </row>
    <row r="7" spans="1:16" ht="16" x14ac:dyDescent="0.2">
      <c r="A7" s="69" t="s">
        <v>16</v>
      </c>
      <c r="B7" s="81" t="s">
        <v>9</v>
      </c>
      <c r="C7" s="122" t="s">
        <v>10</v>
      </c>
      <c r="D7" s="123">
        <v>1970</v>
      </c>
      <c r="E7" s="80" t="s">
        <v>11</v>
      </c>
      <c r="F7" s="70">
        <v>2</v>
      </c>
      <c r="G7" s="70">
        <v>1</v>
      </c>
      <c r="H7" s="70">
        <v>1</v>
      </c>
      <c r="I7" s="70">
        <v>2</v>
      </c>
      <c r="J7" s="70">
        <v>2</v>
      </c>
      <c r="K7" s="70">
        <v>3</v>
      </c>
      <c r="L7" s="70">
        <v>2</v>
      </c>
      <c r="M7" s="70"/>
      <c r="N7" s="21">
        <f t="shared" si="0"/>
        <v>13</v>
      </c>
    </row>
    <row r="8" spans="1:16" ht="16" x14ac:dyDescent="0.2">
      <c r="A8" s="70" t="s">
        <v>18</v>
      </c>
      <c r="B8" s="80" t="s">
        <v>285</v>
      </c>
      <c r="C8" s="117" t="s">
        <v>286</v>
      </c>
      <c r="D8" s="123">
        <v>1993</v>
      </c>
      <c r="E8" s="80" t="s">
        <v>11</v>
      </c>
      <c r="F8" s="70">
        <v>2</v>
      </c>
      <c r="G8" s="70">
        <v>0</v>
      </c>
      <c r="H8" s="70">
        <v>1</v>
      </c>
      <c r="I8" s="70">
        <v>3</v>
      </c>
      <c r="J8" s="70">
        <v>1</v>
      </c>
      <c r="K8" s="70">
        <v>1</v>
      </c>
      <c r="L8" s="70"/>
      <c r="M8" s="70"/>
      <c r="N8" s="21">
        <f t="shared" si="0"/>
        <v>8</v>
      </c>
    </row>
    <row r="9" spans="1:16" ht="16" x14ac:dyDescent="0.2">
      <c r="A9" s="70" t="s">
        <v>21</v>
      </c>
      <c r="B9" s="80" t="s">
        <v>180</v>
      </c>
      <c r="C9" s="117" t="s">
        <v>226</v>
      </c>
      <c r="D9" s="123">
        <v>1991</v>
      </c>
      <c r="E9" s="80" t="s">
        <v>153</v>
      </c>
      <c r="F9" s="70">
        <v>2</v>
      </c>
      <c r="G9" s="70">
        <v>1</v>
      </c>
      <c r="H9" s="70">
        <v>1</v>
      </c>
      <c r="I9" s="70">
        <v>1</v>
      </c>
      <c r="J9" s="70">
        <v>0</v>
      </c>
      <c r="K9" s="70"/>
      <c r="L9" s="70"/>
      <c r="M9" s="70"/>
      <c r="N9" s="21">
        <f t="shared" si="0"/>
        <v>5</v>
      </c>
    </row>
    <row r="10" spans="1:16" ht="16" x14ac:dyDescent="0.2">
      <c r="A10" s="70" t="s">
        <v>24</v>
      </c>
      <c r="B10" s="80" t="s">
        <v>223</v>
      </c>
      <c r="C10" s="117" t="s">
        <v>224</v>
      </c>
      <c r="D10" s="123">
        <v>1983</v>
      </c>
      <c r="E10" s="80" t="s">
        <v>17</v>
      </c>
      <c r="F10" s="70">
        <v>1</v>
      </c>
      <c r="G10" s="70">
        <v>0</v>
      </c>
      <c r="H10" s="70">
        <v>0</v>
      </c>
      <c r="I10" s="70">
        <v>1</v>
      </c>
      <c r="J10" s="70"/>
      <c r="K10" s="70"/>
      <c r="L10" s="70"/>
      <c r="M10" s="70"/>
      <c r="N10" s="21">
        <f t="shared" si="0"/>
        <v>2</v>
      </c>
    </row>
    <row r="11" spans="1:16" ht="16" x14ac:dyDescent="0.2">
      <c r="A11" s="70"/>
      <c r="B11" s="3"/>
      <c r="C11" s="40"/>
      <c r="D11" s="43"/>
      <c r="E11" s="40"/>
      <c r="F11" s="70"/>
      <c r="G11" s="70"/>
      <c r="H11" s="70"/>
      <c r="I11" s="70"/>
      <c r="J11" s="70"/>
      <c r="K11" s="70"/>
      <c r="L11" s="70"/>
      <c r="M11" s="70"/>
      <c r="N11" s="21"/>
    </row>
    <row r="12" spans="1:16" ht="16" x14ac:dyDescent="0.2">
      <c r="A12" s="70"/>
      <c r="B12" s="3"/>
      <c r="C12" s="40"/>
      <c r="D12" s="96" t="s">
        <v>507</v>
      </c>
      <c r="E12" s="40"/>
      <c r="F12" s="70"/>
      <c r="G12" s="70"/>
      <c r="H12" s="70"/>
      <c r="I12" s="70"/>
      <c r="J12" s="70"/>
      <c r="K12" s="70"/>
      <c r="L12" s="70"/>
      <c r="M12" s="70"/>
      <c r="N12" s="21"/>
    </row>
    <row r="13" spans="1:16" ht="16" x14ac:dyDescent="0.2">
      <c r="B13" s="72" t="s">
        <v>218</v>
      </c>
      <c r="E13" s="72" t="s">
        <v>276</v>
      </c>
    </row>
    <row r="14" spans="1:16" ht="16" x14ac:dyDescent="0.2">
      <c r="A14" s="73" t="s">
        <v>1</v>
      </c>
      <c r="B14" s="73" t="s">
        <v>2</v>
      </c>
      <c r="C14" s="73" t="s">
        <v>3</v>
      </c>
      <c r="D14" s="74" t="s">
        <v>4</v>
      </c>
      <c r="E14" s="73" t="s">
        <v>5</v>
      </c>
      <c r="F14" s="160" t="s">
        <v>216</v>
      </c>
      <c r="G14" s="147"/>
      <c r="H14" s="147"/>
      <c r="I14" s="147"/>
      <c r="J14" s="160" t="s">
        <v>215</v>
      </c>
      <c r="K14" s="147"/>
      <c r="L14" s="147"/>
      <c r="M14" s="147"/>
      <c r="N14" s="124" t="s">
        <v>148</v>
      </c>
      <c r="O14" s="35" t="s">
        <v>149</v>
      </c>
      <c r="P14" s="35" t="s">
        <v>150</v>
      </c>
    </row>
    <row r="15" spans="1:16" ht="16" x14ac:dyDescent="0.2">
      <c r="A15" s="84" t="s">
        <v>145</v>
      </c>
      <c r="B15" s="80" t="s">
        <v>29</v>
      </c>
      <c r="C15" s="117" t="s">
        <v>75</v>
      </c>
      <c r="D15" s="123">
        <v>1993</v>
      </c>
      <c r="E15" s="80" t="s">
        <v>153</v>
      </c>
      <c r="F15" s="46">
        <v>98</v>
      </c>
      <c r="G15" s="46">
        <v>100</v>
      </c>
      <c r="H15" s="46">
        <v>88</v>
      </c>
      <c r="I15" s="84">
        <v>286</v>
      </c>
      <c r="J15" s="46">
        <v>96</v>
      </c>
      <c r="K15" s="46">
        <v>97</v>
      </c>
      <c r="L15" s="46">
        <v>94</v>
      </c>
      <c r="M15" s="84">
        <v>287</v>
      </c>
      <c r="N15" s="84">
        <v>573</v>
      </c>
      <c r="O15" s="36" t="s">
        <v>161</v>
      </c>
      <c r="P15" s="21">
        <v>12</v>
      </c>
    </row>
    <row r="16" spans="1:16" ht="16" x14ac:dyDescent="0.2">
      <c r="A16" s="84" t="s">
        <v>145</v>
      </c>
      <c r="B16" s="80" t="s">
        <v>223</v>
      </c>
      <c r="C16" s="117" t="s">
        <v>224</v>
      </c>
      <c r="D16" s="123">
        <v>1983</v>
      </c>
      <c r="E16" s="80" t="s">
        <v>17</v>
      </c>
      <c r="F16" s="46">
        <v>97</v>
      </c>
      <c r="G16" s="46">
        <v>92</v>
      </c>
      <c r="H16" s="46">
        <v>88</v>
      </c>
      <c r="I16" s="84">
        <v>277</v>
      </c>
      <c r="J16" s="46">
        <v>96</v>
      </c>
      <c r="K16" s="46">
        <v>92</v>
      </c>
      <c r="L16" s="46">
        <v>92</v>
      </c>
      <c r="M16" s="84">
        <v>280</v>
      </c>
      <c r="N16" s="84">
        <v>557</v>
      </c>
      <c r="O16" s="36" t="s">
        <v>8</v>
      </c>
      <c r="P16" s="21">
        <v>10</v>
      </c>
    </row>
    <row r="17" spans="1:16" ht="16" x14ac:dyDescent="0.2">
      <c r="A17" s="84" t="s">
        <v>145</v>
      </c>
      <c r="B17" s="80" t="s">
        <v>285</v>
      </c>
      <c r="C17" s="117" t="s">
        <v>286</v>
      </c>
      <c r="D17" s="123">
        <v>1993</v>
      </c>
      <c r="E17" s="80" t="s">
        <v>11</v>
      </c>
      <c r="F17" s="46">
        <v>94</v>
      </c>
      <c r="G17" s="46">
        <v>93</v>
      </c>
      <c r="H17" s="46">
        <v>85</v>
      </c>
      <c r="I17" s="84">
        <v>272</v>
      </c>
      <c r="J17" s="46">
        <v>95</v>
      </c>
      <c r="K17" s="46">
        <v>98</v>
      </c>
      <c r="L17" s="46">
        <v>89</v>
      </c>
      <c r="M17" s="84">
        <v>282</v>
      </c>
      <c r="N17" s="84">
        <v>554</v>
      </c>
      <c r="O17" s="36" t="s">
        <v>8</v>
      </c>
      <c r="P17" s="21">
        <v>8</v>
      </c>
    </row>
    <row r="18" spans="1:16" ht="16" x14ac:dyDescent="0.2">
      <c r="A18" s="84" t="s">
        <v>145</v>
      </c>
      <c r="B18" s="80" t="s">
        <v>180</v>
      </c>
      <c r="C18" s="117" t="s">
        <v>226</v>
      </c>
      <c r="D18" s="123">
        <v>1991</v>
      </c>
      <c r="E18" s="80" t="s">
        <v>509</v>
      </c>
      <c r="F18" s="46">
        <v>94</v>
      </c>
      <c r="G18" s="46">
        <v>95</v>
      </c>
      <c r="H18" s="46">
        <v>78</v>
      </c>
      <c r="I18" s="84">
        <v>267</v>
      </c>
      <c r="J18" s="46">
        <v>96</v>
      </c>
      <c r="K18" s="46">
        <v>92</v>
      </c>
      <c r="L18" s="46">
        <v>93</v>
      </c>
      <c r="M18" s="84">
        <v>281</v>
      </c>
      <c r="N18" s="84">
        <v>548</v>
      </c>
      <c r="O18" s="36" t="s">
        <v>12</v>
      </c>
      <c r="P18" s="57">
        <v>7</v>
      </c>
    </row>
    <row r="19" spans="1:16" ht="16" x14ac:dyDescent="0.2">
      <c r="A19" s="84" t="s">
        <v>145</v>
      </c>
      <c r="B19" s="80" t="s">
        <v>9</v>
      </c>
      <c r="C19" s="117" t="s">
        <v>10</v>
      </c>
      <c r="D19" s="123">
        <v>1970</v>
      </c>
      <c r="E19" s="80" t="s">
        <v>11</v>
      </c>
      <c r="F19" s="46">
        <v>93</v>
      </c>
      <c r="G19" s="46">
        <v>92</v>
      </c>
      <c r="H19" s="46">
        <v>82</v>
      </c>
      <c r="I19" s="84">
        <v>267</v>
      </c>
      <c r="J19" s="46">
        <v>95</v>
      </c>
      <c r="K19" s="46">
        <v>96</v>
      </c>
      <c r="L19" s="46">
        <v>89</v>
      </c>
      <c r="M19" s="84">
        <v>280</v>
      </c>
      <c r="N19" s="84">
        <v>547</v>
      </c>
      <c r="O19" s="36" t="s">
        <v>12</v>
      </c>
      <c r="P19" s="57">
        <v>6</v>
      </c>
    </row>
    <row r="20" spans="1:16" ht="16" x14ac:dyDescent="0.2">
      <c r="A20" s="84" t="s">
        <v>145</v>
      </c>
      <c r="B20" s="80" t="s">
        <v>36</v>
      </c>
      <c r="C20" s="117" t="s">
        <v>37</v>
      </c>
      <c r="D20" s="123">
        <v>1977</v>
      </c>
      <c r="E20" s="80" t="s">
        <v>38</v>
      </c>
      <c r="F20" s="46">
        <v>94</v>
      </c>
      <c r="G20" s="46">
        <v>95</v>
      </c>
      <c r="H20" s="46">
        <v>86</v>
      </c>
      <c r="I20" s="84">
        <v>275</v>
      </c>
      <c r="J20" s="46">
        <v>93</v>
      </c>
      <c r="K20" s="46">
        <v>92</v>
      </c>
      <c r="L20" s="46">
        <v>87</v>
      </c>
      <c r="M20" s="84">
        <v>272</v>
      </c>
      <c r="N20" s="84">
        <v>547</v>
      </c>
      <c r="O20" s="36" t="s">
        <v>12</v>
      </c>
      <c r="P20" s="57">
        <v>5</v>
      </c>
    </row>
    <row r="21" spans="1:16" ht="16" x14ac:dyDescent="0.2">
      <c r="A21" s="46" t="s">
        <v>28</v>
      </c>
      <c r="B21" s="80" t="s">
        <v>65</v>
      </c>
      <c r="C21" s="117" t="s">
        <v>66</v>
      </c>
      <c r="D21" s="123">
        <v>1988</v>
      </c>
      <c r="E21" s="80" t="s">
        <v>38</v>
      </c>
      <c r="F21" s="46">
        <v>90</v>
      </c>
      <c r="G21" s="46">
        <v>93</v>
      </c>
      <c r="H21" s="46">
        <v>85</v>
      </c>
      <c r="I21" s="84">
        <v>268</v>
      </c>
      <c r="J21" s="46">
        <v>95</v>
      </c>
      <c r="K21" s="46">
        <v>91</v>
      </c>
      <c r="L21" s="46">
        <v>90</v>
      </c>
      <c r="M21" s="84">
        <v>276</v>
      </c>
      <c r="N21" s="84">
        <v>544</v>
      </c>
      <c r="O21" s="36" t="s">
        <v>12</v>
      </c>
      <c r="P21" s="57">
        <v>4</v>
      </c>
    </row>
    <row r="22" spans="1:16" ht="16" x14ac:dyDescent="0.2">
      <c r="A22" s="46" t="s">
        <v>31</v>
      </c>
      <c r="B22" s="80" t="s">
        <v>478</v>
      </c>
      <c r="C22" s="117" t="s">
        <v>506</v>
      </c>
      <c r="D22" s="123">
        <v>1965</v>
      </c>
      <c r="E22" s="80" t="s">
        <v>34</v>
      </c>
      <c r="F22" s="46">
        <v>90</v>
      </c>
      <c r="G22" s="46">
        <v>93</v>
      </c>
      <c r="H22" s="46">
        <v>88</v>
      </c>
      <c r="I22" s="84">
        <v>271</v>
      </c>
      <c r="J22" s="46">
        <v>92</v>
      </c>
      <c r="K22" s="46">
        <v>90</v>
      </c>
      <c r="L22" s="46">
        <v>88</v>
      </c>
      <c r="M22" s="84">
        <v>270</v>
      </c>
      <c r="N22" s="84">
        <v>541</v>
      </c>
      <c r="O22" s="36" t="s">
        <v>12</v>
      </c>
      <c r="P22" s="57">
        <v>3</v>
      </c>
    </row>
    <row r="23" spans="1:16" ht="16" x14ac:dyDescent="0.2">
      <c r="A23" s="46" t="s">
        <v>35</v>
      </c>
      <c r="B23" s="80" t="s">
        <v>279</v>
      </c>
      <c r="C23" s="117" t="s">
        <v>266</v>
      </c>
      <c r="D23" s="123">
        <v>1961</v>
      </c>
      <c r="E23" s="80" t="s">
        <v>34</v>
      </c>
      <c r="F23" s="46">
        <v>94</v>
      </c>
      <c r="G23" s="46">
        <v>91</v>
      </c>
      <c r="H23" s="46">
        <v>77</v>
      </c>
      <c r="I23" s="84">
        <v>262</v>
      </c>
      <c r="J23" s="46">
        <v>97</v>
      </c>
      <c r="K23" s="46">
        <v>91</v>
      </c>
      <c r="L23" s="46">
        <v>90</v>
      </c>
      <c r="M23" s="84">
        <v>278</v>
      </c>
      <c r="N23" s="84">
        <v>540</v>
      </c>
      <c r="O23" s="36" t="s">
        <v>12</v>
      </c>
      <c r="P23" s="57">
        <v>2</v>
      </c>
    </row>
    <row r="24" spans="1:16" ht="16" x14ac:dyDescent="0.2">
      <c r="A24" s="46" t="s">
        <v>39</v>
      </c>
      <c r="B24" s="80" t="s">
        <v>280</v>
      </c>
      <c r="C24" s="117" t="s">
        <v>281</v>
      </c>
      <c r="D24" s="123">
        <v>1990</v>
      </c>
      <c r="E24" s="80" t="s">
        <v>15</v>
      </c>
      <c r="F24" s="46">
        <v>93</v>
      </c>
      <c r="G24" s="46">
        <v>86</v>
      </c>
      <c r="H24" s="46">
        <v>86</v>
      </c>
      <c r="I24" s="84">
        <v>265</v>
      </c>
      <c r="J24" s="46">
        <v>94</v>
      </c>
      <c r="K24" s="46">
        <v>87</v>
      </c>
      <c r="L24" s="46">
        <v>90</v>
      </c>
      <c r="M24" s="84">
        <v>271</v>
      </c>
      <c r="N24" s="84">
        <v>536</v>
      </c>
      <c r="O24" s="36" t="s">
        <v>16</v>
      </c>
    </row>
    <row r="25" spans="1:16" ht="16" x14ac:dyDescent="0.2">
      <c r="A25" s="46" t="s">
        <v>40</v>
      </c>
      <c r="B25" s="80" t="s">
        <v>68</v>
      </c>
      <c r="C25" s="117" t="s">
        <v>74</v>
      </c>
      <c r="D25" s="123">
        <v>1970</v>
      </c>
      <c r="E25" s="80" t="s">
        <v>17</v>
      </c>
      <c r="F25" s="46">
        <v>94</v>
      </c>
      <c r="G25" s="46">
        <v>91</v>
      </c>
      <c r="H25" s="46">
        <v>82</v>
      </c>
      <c r="I25" s="84">
        <v>267</v>
      </c>
      <c r="J25" s="46">
        <v>93</v>
      </c>
      <c r="K25" s="46">
        <v>96</v>
      </c>
      <c r="L25" s="46">
        <v>79</v>
      </c>
      <c r="M25" s="84">
        <v>268</v>
      </c>
      <c r="N25" s="84">
        <v>535</v>
      </c>
      <c r="O25" s="36" t="s">
        <v>16</v>
      </c>
    </row>
    <row r="26" spans="1:16" ht="16" x14ac:dyDescent="0.2">
      <c r="A26" s="46" t="s">
        <v>43</v>
      </c>
      <c r="B26" s="80" t="s">
        <v>22</v>
      </c>
      <c r="C26" s="117" t="s">
        <v>23</v>
      </c>
      <c r="D26" s="123">
        <v>1982</v>
      </c>
      <c r="E26" s="80" t="s">
        <v>11</v>
      </c>
      <c r="F26" s="46">
        <v>94</v>
      </c>
      <c r="G26" s="46">
        <v>89</v>
      </c>
      <c r="H26" s="46">
        <v>79</v>
      </c>
      <c r="I26" s="84">
        <v>262</v>
      </c>
      <c r="J26" s="46">
        <v>93</v>
      </c>
      <c r="K26" s="46">
        <v>90</v>
      </c>
      <c r="L26" s="46">
        <v>88</v>
      </c>
      <c r="M26" s="84">
        <v>271</v>
      </c>
      <c r="N26" s="84">
        <v>533</v>
      </c>
      <c r="O26" s="36" t="s">
        <v>16</v>
      </c>
    </row>
    <row r="27" spans="1:16" ht="16" x14ac:dyDescent="0.2">
      <c r="A27" s="46" t="s">
        <v>46</v>
      </c>
      <c r="B27" s="80" t="s">
        <v>282</v>
      </c>
      <c r="C27" s="117" t="s">
        <v>283</v>
      </c>
      <c r="D27" s="123">
        <v>1971</v>
      </c>
      <c r="E27" s="80" t="s">
        <v>17</v>
      </c>
      <c r="F27" s="46">
        <v>94</v>
      </c>
      <c r="G27" s="46">
        <v>91</v>
      </c>
      <c r="H27" s="46">
        <v>78</v>
      </c>
      <c r="I27" s="84">
        <v>263</v>
      </c>
      <c r="J27" s="46">
        <v>95</v>
      </c>
      <c r="K27" s="46">
        <v>87</v>
      </c>
      <c r="L27" s="46">
        <v>86</v>
      </c>
      <c r="M27" s="84">
        <v>268</v>
      </c>
      <c r="N27" s="84">
        <v>531</v>
      </c>
      <c r="O27" s="36" t="s">
        <v>16</v>
      </c>
    </row>
    <row r="28" spans="1:16" ht="16" x14ac:dyDescent="0.2">
      <c r="A28" s="46" t="s">
        <v>49</v>
      </c>
      <c r="B28" s="80" t="s">
        <v>183</v>
      </c>
      <c r="C28" s="117" t="s">
        <v>250</v>
      </c>
      <c r="D28" s="123">
        <v>1959</v>
      </c>
      <c r="E28" s="80" t="s">
        <v>99</v>
      </c>
      <c r="F28" s="46">
        <v>94</v>
      </c>
      <c r="G28" s="46">
        <v>90</v>
      </c>
      <c r="H28" s="46">
        <v>79</v>
      </c>
      <c r="I28" s="84">
        <v>263</v>
      </c>
      <c r="J28" s="46">
        <v>90</v>
      </c>
      <c r="K28" s="46">
        <v>94</v>
      </c>
      <c r="L28" s="46">
        <v>80</v>
      </c>
      <c r="M28" s="84">
        <v>264</v>
      </c>
      <c r="N28" s="84">
        <v>527</v>
      </c>
      <c r="O28" s="36" t="s">
        <v>16</v>
      </c>
    </row>
    <row r="29" spans="1:16" ht="16" x14ac:dyDescent="0.2">
      <c r="A29" s="46" t="s">
        <v>52</v>
      </c>
      <c r="B29" s="80" t="s">
        <v>277</v>
      </c>
      <c r="C29" s="117" t="s">
        <v>278</v>
      </c>
      <c r="D29" s="123">
        <v>1993</v>
      </c>
      <c r="E29" s="80" t="s">
        <v>509</v>
      </c>
      <c r="F29" s="46">
        <v>91</v>
      </c>
      <c r="G29" s="46">
        <v>90</v>
      </c>
      <c r="H29" s="46">
        <v>86</v>
      </c>
      <c r="I29" s="84">
        <v>267</v>
      </c>
      <c r="J29" s="46">
        <v>93</v>
      </c>
      <c r="K29" s="46">
        <v>88</v>
      </c>
      <c r="L29" s="46">
        <v>75</v>
      </c>
      <c r="M29" s="84">
        <v>256</v>
      </c>
      <c r="N29" s="84">
        <v>523</v>
      </c>
      <c r="O29" s="36" t="s">
        <v>16</v>
      </c>
    </row>
    <row r="30" spans="1:16" ht="16" x14ac:dyDescent="0.2">
      <c r="A30" s="46" t="s">
        <v>53</v>
      </c>
      <c r="B30" s="80" t="s">
        <v>284</v>
      </c>
      <c r="C30" s="117" t="s">
        <v>56</v>
      </c>
      <c r="D30" s="123">
        <v>1991</v>
      </c>
      <c r="E30" s="80" t="s">
        <v>34</v>
      </c>
      <c r="F30" s="46">
        <v>88</v>
      </c>
      <c r="G30" s="46">
        <v>87</v>
      </c>
      <c r="H30" s="46">
        <v>86</v>
      </c>
      <c r="I30" s="84">
        <v>261</v>
      </c>
      <c r="J30" s="46">
        <v>92</v>
      </c>
      <c r="K30" s="46">
        <v>88</v>
      </c>
      <c r="L30" s="46">
        <v>59</v>
      </c>
      <c r="M30" s="84">
        <v>239</v>
      </c>
      <c r="N30" s="84">
        <v>500</v>
      </c>
    </row>
    <row r="31" spans="1:16" ht="16" x14ac:dyDescent="0.2">
      <c r="A31" s="46" t="s">
        <v>54</v>
      </c>
      <c r="B31" s="80" t="s">
        <v>58</v>
      </c>
      <c r="C31" s="117" t="s">
        <v>59</v>
      </c>
      <c r="D31" s="123">
        <v>1987</v>
      </c>
      <c r="E31" s="80" t="s">
        <v>38</v>
      </c>
      <c r="F31" s="46">
        <v>93</v>
      </c>
      <c r="G31" s="46">
        <v>74</v>
      </c>
      <c r="H31" s="46">
        <v>60</v>
      </c>
      <c r="I31" s="84">
        <v>227</v>
      </c>
      <c r="J31" s="46">
        <v>87</v>
      </c>
      <c r="K31" s="46">
        <v>77</v>
      </c>
      <c r="L31" s="46">
        <v>59</v>
      </c>
      <c r="M31" s="84">
        <v>223</v>
      </c>
      <c r="N31" s="84">
        <v>450</v>
      </c>
    </row>
    <row r="32" spans="1:16" ht="16" x14ac:dyDescent="0.2">
      <c r="A32" s="46" t="s">
        <v>55</v>
      </c>
      <c r="B32" s="80" t="s">
        <v>25</v>
      </c>
      <c r="C32" s="117" t="s">
        <v>26</v>
      </c>
      <c r="D32" s="123">
        <v>1976</v>
      </c>
      <c r="E32" s="80" t="s">
        <v>27</v>
      </c>
      <c r="F32" s="46">
        <v>99</v>
      </c>
      <c r="G32" s="46">
        <v>91</v>
      </c>
      <c r="H32" s="46">
        <v>83</v>
      </c>
      <c r="I32" s="84">
        <v>273</v>
      </c>
      <c r="J32" s="46">
        <v>48</v>
      </c>
      <c r="K32" s="46" t="s">
        <v>369</v>
      </c>
      <c r="L32" s="46"/>
      <c r="M32" s="84"/>
      <c r="N32" s="84"/>
    </row>
    <row r="33" spans="1:17" ht="13.5" customHeight="1" x14ac:dyDescent="0.2">
      <c r="A33" s="70"/>
      <c r="B33" s="71"/>
      <c r="C33" s="40"/>
      <c r="D33" s="43"/>
      <c r="E33" s="40"/>
      <c r="F33" s="70"/>
      <c r="G33" s="70"/>
      <c r="H33" s="70"/>
      <c r="I33" s="69"/>
      <c r="J33" s="70"/>
      <c r="K33" s="70"/>
      <c r="L33" s="70"/>
      <c r="M33" s="69"/>
      <c r="N33" s="69"/>
    </row>
    <row r="34" spans="1:17" ht="14" x14ac:dyDescent="0.15">
      <c r="D34" s="96" t="s">
        <v>508</v>
      </c>
    </row>
    <row r="35" spans="1:17" ht="16" x14ac:dyDescent="0.2">
      <c r="B35" s="72" t="s">
        <v>217</v>
      </c>
    </row>
    <row r="36" spans="1:17" ht="16" x14ac:dyDescent="0.2">
      <c r="A36" s="73" t="s">
        <v>1</v>
      </c>
      <c r="B36" s="73" t="s">
        <v>2</v>
      </c>
      <c r="C36" s="73" t="s">
        <v>3</v>
      </c>
      <c r="D36" s="74" t="s">
        <v>4</v>
      </c>
      <c r="E36" s="73" t="s">
        <v>5</v>
      </c>
      <c r="F36" s="160" t="s">
        <v>216</v>
      </c>
      <c r="G36" s="147"/>
      <c r="H36" s="147"/>
      <c r="I36" s="147"/>
      <c r="J36" s="160" t="s">
        <v>215</v>
      </c>
      <c r="K36" s="147"/>
      <c r="L36" s="147"/>
      <c r="M36" s="147"/>
      <c r="N36" s="124" t="s">
        <v>148</v>
      </c>
      <c r="O36" s="35" t="s">
        <v>149</v>
      </c>
      <c r="P36" s="35" t="s">
        <v>150</v>
      </c>
    </row>
    <row r="37" spans="1:17" ht="16" x14ac:dyDescent="0.2">
      <c r="A37" s="84" t="s">
        <v>8</v>
      </c>
      <c r="B37" s="81" t="s">
        <v>83</v>
      </c>
      <c r="C37" s="122" t="s">
        <v>84</v>
      </c>
      <c r="D37" s="123">
        <v>1996</v>
      </c>
      <c r="E37" s="80" t="s">
        <v>77</v>
      </c>
      <c r="F37" s="46">
        <v>95</v>
      </c>
      <c r="G37" s="46">
        <v>93</v>
      </c>
      <c r="H37" s="46">
        <v>81</v>
      </c>
      <c r="I37" s="84">
        <v>269</v>
      </c>
      <c r="J37" s="46">
        <v>96</v>
      </c>
      <c r="K37" s="46">
        <v>93</v>
      </c>
      <c r="L37" s="46">
        <v>79</v>
      </c>
      <c r="M37" s="84">
        <v>268</v>
      </c>
      <c r="N37" s="84">
        <v>537</v>
      </c>
      <c r="O37" s="36" t="s">
        <v>16</v>
      </c>
      <c r="P37" s="57">
        <v>1</v>
      </c>
      <c r="Q37" s="67"/>
    </row>
    <row r="38" spans="1:17" ht="16" x14ac:dyDescent="0.2">
      <c r="A38" s="84" t="s">
        <v>12</v>
      </c>
      <c r="B38" s="81" t="s">
        <v>85</v>
      </c>
      <c r="C38" s="122" t="s">
        <v>86</v>
      </c>
      <c r="D38" s="123">
        <v>1997</v>
      </c>
      <c r="E38" s="80" t="s">
        <v>15</v>
      </c>
      <c r="F38" s="46">
        <v>90</v>
      </c>
      <c r="G38" s="46">
        <v>89</v>
      </c>
      <c r="H38" s="46">
        <v>85</v>
      </c>
      <c r="I38" s="84">
        <v>264</v>
      </c>
      <c r="J38" s="46">
        <v>87</v>
      </c>
      <c r="K38" s="46">
        <v>85</v>
      </c>
      <c r="L38" s="46">
        <v>89</v>
      </c>
      <c r="M38" s="84">
        <v>261</v>
      </c>
      <c r="N38" s="84">
        <v>525</v>
      </c>
      <c r="O38" s="36" t="s">
        <v>16</v>
      </c>
      <c r="P38" s="64"/>
    </row>
    <row r="39" spans="1:17" ht="16" x14ac:dyDescent="0.2">
      <c r="A39" s="84" t="s">
        <v>16</v>
      </c>
      <c r="B39" s="81" t="s">
        <v>184</v>
      </c>
      <c r="C39" s="122" t="s">
        <v>252</v>
      </c>
      <c r="D39" s="123">
        <v>1999</v>
      </c>
      <c r="E39" s="80" t="s">
        <v>15</v>
      </c>
      <c r="F39" s="46">
        <v>94</v>
      </c>
      <c r="G39" s="46">
        <v>91</v>
      </c>
      <c r="H39" s="46">
        <v>79</v>
      </c>
      <c r="I39" s="84">
        <v>264</v>
      </c>
      <c r="J39" s="46">
        <v>91</v>
      </c>
      <c r="K39" s="46">
        <v>90</v>
      </c>
      <c r="L39" s="46">
        <v>71</v>
      </c>
      <c r="M39" s="84">
        <v>252</v>
      </c>
      <c r="N39" s="84">
        <v>516</v>
      </c>
      <c r="O39" s="36" t="s">
        <v>16</v>
      </c>
      <c r="P39" s="66"/>
    </row>
    <row r="40" spans="1:17" ht="16" x14ac:dyDescent="0.2">
      <c r="A40" s="46" t="s">
        <v>18</v>
      </c>
      <c r="B40" s="80" t="s">
        <v>90</v>
      </c>
      <c r="C40" s="117" t="s">
        <v>91</v>
      </c>
      <c r="D40" s="123">
        <v>1996</v>
      </c>
      <c r="E40" s="80" t="s">
        <v>34</v>
      </c>
      <c r="F40" s="46">
        <v>88</v>
      </c>
      <c r="G40" s="46">
        <v>86</v>
      </c>
      <c r="H40" s="46">
        <v>82</v>
      </c>
      <c r="I40" s="84">
        <v>256</v>
      </c>
      <c r="J40" s="46">
        <v>83</v>
      </c>
      <c r="K40" s="46">
        <v>81</v>
      </c>
      <c r="L40" s="46">
        <v>76</v>
      </c>
      <c r="M40" s="84">
        <v>240</v>
      </c>
      <c r="N40" s="84">
        <v>496</v>
      </c>
      <c r="O40" s="36"/>
    </row>
    <row r="41" spans="1:17" ht="16" x14ac:dyDescent="0.2">
      <c r="A41" s="46" t="s">
        <v>21</v>
      </c>
      <c r="B41" s="80" t="s">
        <v>133</v>
      </c>
      <c r="C41" s="117" t="s">
        <v>134</v>
      </c>
      <c r="D41" s="123">
        <v>1999</v>
      </c>
      <c r="E41" s="80" t="s">
        <v>77</v>
      </c>
      <c r="F41" s="46">
        <v>85</v>
      </c>
      <c r="G41" s="46">
        <v>85</v>
      </c>
      <c r="H41" s="46">
        <v>78</v>
      </c>
      <c r="I41" s="84">
        <v>248</v>
      </c>
      <c r="J41" s="46">
        <v>93</v>
      </c>
      <c r="K41" s="46">
        <v>87</v>
      </c>
      <c r="L41" s="46">
        <v>68</v>
      </c>
      <c r="M41" s="84">
        <v>248</v>
      </c>
      <c r="N41" s="84">
        <v>496</v>
      </c>
      <c r="O41" s="36"/>
      <c r="P41" s="64"/>
    </row>
    <row r="42" spans="1:17" ht="16" x14ac:dyDescent="0.2">
      <c r="A42" s="46" t="s">
        <v>24</v>
      </c>
      <c r="B42" s="80" t="s">
        <v>293</v>
      </c>
      <c r="C42" s="117" t="s">
        <v>294</v>
      </c>
      <c r="D42" s="123">
        <v>1995</v>
      </c>
      <c r="E42" s="80" t="s">
        <v>34</v>
      </c>
      <c r="F42" s="46">
        <v>95</v>
      </c>
      <c r="G42" s="46">
        <v>85</v>
      </c>
      <c r="H42" s="46">
        <v>82</v>
      </c>
      <c r="I42" s="84">
        <v>262</v>
      </c>
      <c r="J42" s="46">
        <v>84</v>
      </c>
      <c r="K42" s="46">
        <v>73</v>
      </c>
      <c r="L42" s="46">
        <v>68</v>
      </c>
      <c r="M42" s="84">
        <v>225</v>
      </c>
      <c r="N42" s="84">
        <v>487</v>
      </c>
      <c r="O42" s="36"/>
    </row>
    <row r="43" spans="1:17" ht="16" x14ac:dyDescent="0.2">
      <c r="A43" s="46" t="s">
        <v>28</v>
      </c>
      <c r="B43" s="80" t="s">
        <v>291</v>
      </c>
      <c r="C43" s="117" t="s">
        <v>292</v>
      </c>
      <c r="D43" s="123">
        <v>1997</v>
      </c>
      <c r="E43" s="80" t="s">
        <v>78</v>
      </c>
      <c r="F43" s="46">
        <v>85</v>
      </c>
      <c r="G43" s="46">
        <v>81</v>
      </c>
      <c r="H43" s="46">
        <v>80</v>
      </c>
      <c r="I43" s="84">
        <v>246</v>
      </c>
      <c r="J43" s="46">
        <v>81</v>
      </c>
      <c r="K43" s="46">
        <v>80</v>
      </c>
      <c r="L43" s="46">
        <v>62</v>
      </c>
      <c r="M43" s="84">
        <v>223</v>
      </c>
      <c r="N43" s="84">
        <v>469</v>
      </c>
    </row>
    <row r="44" spans="1:17" ht="16" x14ac:dyDescent="0.2">
      <c r="A44" s="46" t="s">
        <v>31</v>
      </c>
      <c r="B44" s="80" t="s">
        <v>394</v>
      </c>
      <c r="C44" s="117" t="s">
        <v>395</v>
      </c>
      <c r="D44" s="123">
        <v>2000</v>
      </c>
      <c r="E44" s="80" t="s">
        <v>34</v>
      </c>
      <c r="F44" s="46">
        <v>77</v>
      </c>
      <c r="G44" s="46">
        <v>70</v>
      </c>
      <c r="H44" s="46">
        <v>79</v>
      </c>
      <c r="I44" s="84">
        <v>226</v>
      </c>
      <c r="J44" s="46">
        <v>87</v>
      </c>
      <c r="K44" s="46">
        <v>77</v>
      </c>
      <c r="L44" s="46">
        <v>72</v>
      </c>
      <c r="M44" s="84">
        <v>236</v>
      </c>
      <c r="N44" s="84">
        <v>462</v>
      </c>
    </row>
    <row r="45" spans="1:17" ht="16" x14ac:dyDescent="0.2">
      <c r="A45" s="46" t="s">
        <v>35</v>
      </c>
      <c r="B45" s="80" t="s">
        <v>255</v>
      </c>
      <c r="C45" s="117" t="s">
        <v>256</v>
      </c>
      <c r="D45" s="123">
        <v>1999</v>
      </c>
      <c r="E45" s="80" t="s">
        <v>34</v>
      </c>
      <c r="F45" s="46">
        <v>82</v>
      </c>
      <c r="G45" s="46">
        <v>70</v>
      </c>
      <c r="H45" s="46">
        <v>72</v>
      </c>
      <c r="I45" s="84">
        <v>224</v>
      </c>
      <c r="J45" s="46">
        <v>70</v>
      </c>
      <c r="K45" s="46">
        <v>87</v>
      </c>
      <c r="L45" s="46">
        <v>78</v>
      </c>
      <c r="M45" s="84">
        <v>235</v>
      </c>
      <c r="N45" s="84">
        <v>459</v>
      </c>
    </row>
    <row r="46" spans="1:17" ht="16" x14ac:dyDescent="0.2">
      <c r="A46" s="46" t="s">
        <v>39</v>
      </c>
      <c r="B46" s="80" t="s">
        <v>88</v>
      </c>
      <c r="C46" s="117" t="s">
        <v>89</v>
      </c>
      <c r="D46" s="123">
        <v>1997</v>
      </c>
      <c r="E46" s="80" t="s">
        <v>77</v>
      </c>
      <c r="F46" s="46">
        <v>76</v>
      </c>
      <c r="G46" s="46">
        <v>82</v>
      </c>
      <c r="H46" s="46">
        <v>66</v>
      </c>
      <c r="I46" s="84">
        <v>224</v>
      </c>
      <c r="J46" s="46">
        <v>91</v>
      </c>
      <c r="K46" s="46">
        <v>82</v>
      </c>
      <c r="L46" s="46">
        <v>58</v>
      </c>
      <c r="M46" s="84">
        <v>231</v>
      </c>
      <c r="N46" s="84">
        <v>455</v>
      </c>
    </row>
    <row r="47" spans="1:17" ht="16" x14ac:dyDescent="0.2">
      <c r="A47" s="46" t="s">
        <v>40</v>
      </c>
      <c r="B47" s="80" t="s">
        <v>253</v>
      </c>
      <c r="C47" s="117" t="s">
        <v>254</v>
      </c>
      <c r="D47" s="123">
        <v>2001</v>
      </c>
      <c r="E47" s="80" t="s">
        <v>78</v>
      </c>
      <c r="F47" s="46">
        <v>82</v>
      </c>
      <c r="G47" s="46">
        <v>87</v>
      </c>
      <c r="H47" s="46">
        <v>62</v>
      </c>
      <c r="I47" s="84">
        <v>231</v>
      </c>
      <c r="J47" s="46">
        <v>84</v>
      </c>
      <c r="K47" s="46">
        <v>76</v>
      </c>
      <c r="L47" s="46">
        <v>63</v>
      </c>
      <c r="M47" s="84">
        <v>223</v>
      </c>
      <c r="N47" s="84">
        <v>454</v>
      </c>
    </row>
    <row r="48" spans="1:17" ht="16" x14ac:dyDescent="0.2">
      <c r="A48" s="46" t="s">
        <v>43</v>
      </c>
      <c r="B48" s="80" t="s">
        <v>187</v>
      </c>
      <c r="C48" s="117" t="s">
        <v>186</v>
      </c>
      <c r="D48" s="123">
        <v>1999</v>
      </c>
      <c r="E48" s="80" t="s">
        <v>34</v>
      </c>
      <c r="F48" s="46">
        <v>84</v>
      </c>
      <c r="G48" s="46">
        <v>75</v>
      </c>
      <c r="H48" s="46">
        <v>67</v>
      </c>
      <c r="I48" s="84">
        <v>226</v>
      </c>
      <c r="J48" s="46">
        <v>82</v>
      </c>
      <c r="K48" s="46">
        <v>78</v>
      </c>
      <c r="L48" s="46">
        <v>67</v>
      </c>
      <c r="M48" s="84">
        <v>227</v>
      </c>
      <c r="N48" s="84">
        <v>453</v>
      </c>
    </row>
    <row r="49" spans="1:14" ht="16" x14ac:dyDescent="0.2">
      <c r="A49" s="46" t="s">
        <v>46</v>
      </c>
      <c r="B49" s="80" t="s">
        <v>79</v>
      </c>
      <c r="C49" s="117" t="s">
        <v>80</v>
      </c>
      <c r="D49" s="123">
        <v>1997</v>
      </c>
      <c r="E49" s="80" t="s">
        <v>34</v>
      </c>
      <c r="F49" s="46">
        <v>82</v>
      </c>
      <c r="G49" s="46">
        <v>75</v>
      </c>
      <c r="H49" s="46">
        <v>87</v>
      </c>
      <c r="I49" s="84">
        <v>244</v>
      </c>
      <c r="J49" s="46">
        <v>76</v>
      </c>
      <c r="K49" s="46">
        <v>70</v>
      </c>
      <c r="L49" s="46">
        <v>62</v>
      </c>
      <c r="M49" s="84">
        <v>208</v>
      </c>
      <c r="N49" s="84">
        <v>452</v>
      </c>
    </row>
    <row r="50" spans="1:14" ht="16" x14ac:dyDescent="0.2">
      <c r="A50" s="46" t="s">
        <v>49</v>
      </c>
      <c r="B50" s="80" t="s">
        <v>297</v>
      </c>
      <c r="C50" s="117" t="s">
        <v>298</v>
      </c>
      <c r="D50" s="123">
        <v>2000</v>
      </c>
      <c r="E50" s="80" t="s">
        <v>34</v>
      </c>
      <c r="F50" s="46">
        <v>82</v>
      </c>
      <c r="G50" s="46">
        <v>73</v>
      </c>
      <c r="H50" s="46">
        <v>67</v>
      </c>
      <c r="I50" s="84">
        <v>222</v>
      </c>
      <c r="J50" s="46">
        <v>75</v>
      </c>
      <c r="K50" s="46">
        <v>78</v>
      </c>
      <c r="L50" s="46">
        <v>64</v>
      </c>
      <c r="M50" s="84">
        <v>217</v>
      </c>
      <c r="N50" s="84">
        <v>439</v>
      </c>
    </row>
    <row r="51" spans="1:14" ht="16" x14ac:dyDescent="0.2">
      <c r="A51" s="46" t="s">
        <v>52</v>
      </c>
      <c r="B51" s="80" t="s">
        <v>295</v>
      </c>
      <c r="C51" s="117" t="s">
        <v>296</v>
      </c>
      <c r="D51" s="123">
        <v>2000</v>
      </c>
      <c r="E51" s="80" t="s">
        <v>78</v>
      </c>
      <c r="F51" s="46">
        <v>65</v>
      </c>
      <c r="G51" s="46">
        <v>73</v>
      </c>
      <c r="H51" s="46">
        <v>35</v>
      </c>
      <c r="I51" s="84">
        <v>173</v>
      </c>
      <c r="J51" s="46">
        <v>83</v>
      </c>
      <c r="K51" s="46">
        <v>79</v>
      </c>
      <c r="L51" s="46">
        <v>56</v>
      </c>
      <c r="M51" s="84">
        <v>218</v>
      </c>
      <c r="N51" s="84">
        <v>391</v>
      </c>
    </row>
  </sheetData>
  <mergeCells count="6">
    <mergeCell ref="F14:I14"/>
    <mergeCell ref="J14:M14"/>
    <mergeCell ref="A1:N1"/>
    <mergeCell ref="F36:I36"/>
    <mergeCell ref="J36:M36"/>
    <mergeCell ref="F4:M4"/>
  </mergeCells>
  <pageMargins left="0.75" right="0.75" top="1" bottom="1" header="0.5" footer="0.5"/>
  <pageSetup paperSize="9" scale="84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C7" sqref="C7"/>
    </sheetView>
  </sheetViews>
  <sheetFormatPr baseColWidth="10" defaultColWidth="8.83203125" defaultRowHeight="13" x14ac:dyDescent="0.15"/>
  <cols>
    <col min="1" max="1" width="5.5" customWidth="1"/>
    <col min="2" max="2" width="17.83203125" customWidth="1"/>
    <col min="3" max="3" width="15.6640625" customWidth="1"/>
    <col min="4" max="4" width="19.6640625" customWidth="1"/>
    <col min="5" max="6" width="8.6640625" customWidth="1"/>
  </cols>
  <sheetData>
    <row r="1" spans="1:10" ht="20" x14ac:dyDescent="0.2">
      <c r="A1" s="148" t="s">
        <v>0</v>
      </c>
      <c r="B1" s="148"/>
      <c r="C1" s="148"/>
      <c r="D1" s="148"/>
      <c r="E1" s="148"/>
      <c r="F1" s="148"/>
      <c r="G1" s="148"/>
      <c r="H1" s="52"/>
      <c r="I1" s="52"/>
      <c r="J1" s="52"/>
    </row>
    <row r="2" spans="1:10" ht="20" x14ac:dyDescent="0.2">
      <c r="A2" s="56"/>
      <c r="E2" s="1" t="s">
        <v>230</v>
      </c>
    </row>
    <row r="3" spans="1:10" ht="14" x14ac:dyDescent="0.15">
      <c r="B3" s="61" t="s">
        <v>165</v>
      </c>
    </row>
    <row r="5" spans="1:10" ht="16" x14ac:dyDescent="0.2">
      <c r="B5" s="11" t="s">
        <v>135</v>
      </c>
    </row>
    <row r="6" spans="1:10" ht="16" x14ac:dyDescent="0.2">
      <c r="A6" s="12" t="s">
        <v>1</v>
      </c>
      <c r="B6" s="12" t="s">
        <v>136</v>
      </c>
      <c r="C6" s="12" t="s">
        <v>2</v>
      </c>
      <c r="D6" s="12" t="s">
        <v>3</v>
      </c>
      <c r="E6" s="12" t="s">
        <v>137</v>
      </c>
      <c r="F6" s="12" t="s">
        <v>7</v>
      </c>
    </row>
    <row r="7" spans="1:10" ht="16" x14ac:dyDescent="0.2">
      <c r="A7" s="21" t="s">
        <v>138</v>
      </c>
      <c r="B7" s="1" t="s">
        <v>27</v>
      </c>
      <c r="C7" s="3" t="s">
        <v>25</v>
      </c>
      <c r="D7" s="13" t="s">
        <v>26</v>
      </c>
      <c r="E7" s="15">
        <v>551</v>
      </c>
    </row>
    <row r="8" spans="1:10" ht="16" x14ac:dyDescent="0.2">
      <c r="A8" s="78"/>
      <c r="C8" s="13" t="s">
        <v>41</v>
      </c>
      <c r="D8" s="13" t="s">
        <v>42</v>
      </c>
      <c r="E8" s="15">
        <v>521</v>
      </c>
    </row>
    <row r="9" spans="1:10" ht="16" x14ac:dyDescent="0.2">
      <c r="A9" s="78"/>
      <c r="C9" s="13" t="s">
        <v>62</v>
      </c>
      <c r="D9" s="13" t="s">
        <v>63</v>
      </c>
      <c r="E9" s="15">
        <v>505</v>
      </c>
      <c r="F9" s="15">
        <v>1577</v>
      </c>
    </row>
    <row r="10" spans="1:10" ht="16" x14ac:dyDescent="0.2">
      <c r="A10" s="78"/>
      <c r="F10" s="15"/>
    </row>
    <row r="11" spans="1:10" ht="16" x14ac:dyDescent="0.2">
      <c r="A11" s="21" t="s">
        <v>139</v>
      </c>
      <c r="B11" s="1" t="s">
        <v>15</v>
      </c>
      <c r="C11" s="13" t="s">
        <v>19</v>
      </c>
      <c r="D11" s="13" t="s">
        <v>20</v>
      </c>
      <c r="E11" s="15">
        <v>531</v>
      </c>
      <c r="F11" s="15"/>
    </row>
    <row r="12" spans="1:10" ht="16" x14ac:dyDescent="0.2">
      <c r="A12" s="78"/>
      <c r="B12" s="13"/>
      <c r="C12" s="13" t="s">
        <v>13</v>
      </c>
      <c r="D12" s="13" t="s">
        <v>14</v>
      </c>
      <c r="E12" s="15">
        <v>525</v>
      </c>
      <c r="F12" s="15"/>
    </row>
    <row r="13" spans="1:10" ht="16" x14ac:dyDescent="0.2">
      <c r="A13" s="78"/>
      <c r="B13" s="13"/>
      <c r="C13" s="13" t="s">
        <v>47</v>
      </c>
      <c r="D13" s="13" t="s">
        <v>48</v>
      </c>
      <c r="E13" s="15">
        <v>506</v>
      </c>
      <c r="F13" s="15">
        <v>1562</v>
      </c>
    </row>
    <row r="14" spans="1:10" ht="16" x14ac:dyDescent="0.2">
      <c r="A14" s="78"/>
      <c r="B14" s="13"/>
      <c r="C14" s="13"/>
      <c r="D14" s="13"/>
      <c r="F14" s="15"/>
    </row>
    <row r="15" spans="1:10" ht="16" x14ac:dyDescent="0.2">
      <c r="A15" s="21" t="s">
        <v>140</v>
      </c>
      <c r="B15" s="1" t="s">
        <v>141</v>
      </c>
      <c r="C15" s="13" t="s">
        <v>182</v>
      </c>
      <c r="D15" s="13" t="s">
        <v>222</v>
      </c>
      <c r="E15" s="15">
        <v>527</v>
      </c>
      <c r="F15" s="15"/>
    </row>
    <row r="16" spans="1:10" ht="16" x14ac:dyDescent="0.2">
      <c r="B16" s="13"/>
      <c r="C16" s="13" t="s">
        <v>223</v>
      </c>
      <c r="D16" s="13" t="s">
        <v>224</v>
      </c>
      <c r="E16" s="15">
        <v>521</v>
      </c>
      <c r="F16" s="15"/>
    </row>
    <row r="17" spans="1:6" ht="16" x14ac:dyDescent="0.2">
      <c r="B17" s="13"/>
      <c r="C17" s="13" t="s">
        <v>29</v>
      </c>
      <c r="D17" s="13" t="s">
        <v>30</v>
      </c>
      <c r="E17" s="15">
        <v>505</v>
      </c>
      <c r="F17" s="15">
        <v>1553</v>
      </c>
    </row>
    <row r="18" spans="1:6" ht="16" x14ac:dyDescent="0.2">
      <c r="B18" s="13"/>
      <c r="C18" s="13"/>
      <c r="D18" s="13"/>
    </row>
    <row r="19" spans="1:6" ht="16" x14ac:dyDescent="0.2">
      <c r="A19" s="14" t="s">
        <v>18</v>
      </c>
      <c r="B19" s="13" t="s">
        <v>11</v>
      </c>
      <c r="C19" s="13" t="s">
        <v>9</v>
      </c>
      <c r="D19" s="13" t="s">
        <v>10</v>
      </c>
      <c r="E19" s="15">
        <v>528</v>
      </c>
    </row>
    <row r="20" spans="1:6" ht="16" x14ac:dyDescent="0.2">
      <c r="B20" s="13"/>
      <c r="C20" s="13" t="s">
        <v>22</v>
      </c>
      <c r="D20" s="13" t="s">
        <v>23</v>
      </c>
      <c r="E20" s="15">
        <v>508</v>
      </c>
      <c r="F20" s="15"/>
    </row>
    <row r="21" spans="1:6" ht="16" x14ac:dyDescent="0.2">
      <c r="B21" s="13"/>
      <c r="C21" s="13" t="s">
        <v>68</v>
      </c>
      <c r="D21" s="13" t="s">
        <v>225</v>
      </c>
      <c r="E21" s="15">
        <v>500</v>
      </c>
      <c r="F21" s="15">
        <v>1536</v>
      </c>
    </row>
    <row r="22" spans="1:6" ht="16" x14ac:dyDescent="0.2">
      <c r="B22" s="13"/>
      <c r="C22" s="13"/>
      <c r="D22" s="13"/>
    </row>
    <row r="23" spans="1:6" ht="16" x14ac:dyDescent="0.2">
      <c r="A23" s="14" t="s">
        <v>21</v>
      </c>
      <c r="B23" s="13" t="s">
        <v>153</v>
      </c>
      <c r="C23" s="13" t="s">
        <v>29</v>
      </c>
      <c r="D23" s="13" t="s">
        <v>75</v>
      </c>
      <c r="E23" s="15">
        <v>519</v>
      </c>
    </row>
    <row r="24" spans="1:6" ht="16" x14ac:dyDescent="0.2">
      <c r="B24" s="13"/>
      <c r="C24" s="13" t="s">
        <v>180</v>
      </c>
      <c r="D24" s="13" t="s">
        <v>226</v>
      </c>
      <c r="E24" s="15">
        <v>514</v>
      </c>
    </row>
    <row r="25" spans="1:6" ht="16" x14ac:dyDescent="0.2">
      <c r="B25" s="13"/>
      <c r="C25" s="13" t="s">
        <v>68</v>
      </c>
      <c r="D25" s="13" t="s">
        <v>69</v>
      </c>
      <c r="E25" s="15">
        <v>486</v>
      </c>
      <c r="F25" s="15">
        <v>1519</v>
      </c>
    </row>
    <row r="26" spans="1:6" ht="16" x14ac:dyDescent="0.2">
      <c r="B26" s="13"/>
      <c r="C26" s="13"/>
      <c r="D26" s="13"/>
      <c r="F26" s="15"/>
    </row>
    <row r="27" spans="1:6" ht="16" x14ac:dyDescent="0.2">
      <c r="A27" s="14" t="s">
        <v>24</v>
      </c>
      <c r="B27" s="13" t="s">
        <v>142</v>
      </c>
      <c r="C27" s="13" t="s">
        <v>50</v>
      </c>
      <c r="D27" s="13" t="s">
        <v>51</v>
      </c>
      <c r="E27" s="15">
        <v>521</v>
      </c>
      <c r="F27" s="15"/>
    </row>
    <row r="28" spans="1:6" ht="16" x14ac:dyDescent="0.2">
      <c r="B28" s="13"/>
      <c r="C28" s="13" t="s">
        <v>44</v>
      </c>
      <c r="D28" s="13" t="s">
        <v>45</v>
      </c>
      <c r="E28" s="15">
        <v>514</v>
      </c>
      <c r="F28" s="15"/>
    </row>
    <row r="29" spans="1:6" ht="16" x14ac:dyDescent="0.2">
      <c r="B29" s="13"/>
      <c r="C29" s="13" t="s">
        <v>68</v>
      </c>
      <c r="D29" s="13" t="s">
        <v>74</v>
      </c>
      <c r="E29" s="15">
        <v>481</v>
      </c>
      <c r="F29" s="15">
        <v>1516</v>
      </c>
    </row>
    <row r="30" spans="1:6" ht="16" x14ac:dyDescent="0.2">
      <c r="B30" s="13"/>
      <c r="C30" s="13"/>
      <c r="D30" s="13"/>
      <c r="E30" s="15"/>
      <c r="F30" s="15"/>
    </row>
    <row r="31" spans="1:6" ht="16" x14ac:dyDescent="0.2">
      <c r="A31" s="14" t="s">
        <v>28</v>
      </c>
      <c r="B31" s="13" t="s">
        <v>34</v>
      </c>
      <c r="C31" s="13" t="s">
        <v>227</v>
      </c>
      <c r="D31" s="13" t="s">
        <v>56</v>
      </c>
      <c r="E31" s="15">
        <v>506</v>
      </c>
      <c r="F31" s="15"/>
    </row>
    <row r="32" spans="1:6" ht="16" x14ac:dyDescent="0.2">
      <c r="B32" s="13"/>
      <c r="C32" s="13" t="s">
        <v>32</v>
      </c>
      <c r="D32" s="13" t="s">
        <v>33</v>
      </c>
      <c r="E32" s="15">
        <v>499</v>
      </c>
      <c r="F32" s="15"/>
    </row>
    <row r="33" spans="1:6" ht="16" x14ac:dyDescent="0.2">
      <c r="B33" s="13"/>
      <c r="C33" s="13" t="s">
        <v>199</v>
      </c>
      <c r="D33" s="13" t="s">
        <v>198</v>
      </c>
      <c r="E33" s="15">
        <v>495</v>
      </c>
      <c r="F33" s="15">
        <v>1500</v>
      </c>
    </row>
    <row r="34" spans="1:6" ht="16" x14ac:dyDescent="0.2">
      <c r="B34" s="13"/>
      <c r="C34" s="13"/>
      <c r="D34" s="13"/>
      <c r="E34" s="15"/>
      <c r="F34" s="15"/>
    </row>
    <row r="35" spans="1:6" ht="16" x14ac:dyDescent="0.2">
      <c r="A35" s="14" t="s">
        <v>31</v>
      </c>
      <c r="B35" s="13" t="s">
        <v>38</v>
      </c>
      <c r="C35" s="13" t="s">
        <v>228</v>
      </c>
      <c r="D35" s="13" t="s">
        <v>229</v>
      </c>
      <c r="E35" s="15">
        <v>527</v>
      </c>
      <c r="F35" s="15"/>
    </row>
    <row r="36" spans="1:6" ht="16" x14ac:dyDescent="0.2">
      <c r="B36" s="13"/>
      <c r="C36" s="13" t="s">
        <v>65</v>
      </c>
      <c r="D36" s="13" t="s">
        <v>66</v>
      </c>
      <c r="E36" s="15">
        <v>493</v>
      </c>
      <c r="F36" s="15"/>
    </row>
    <row r="37" spans="1:6" ht="16" x14ac:dyDescent="0.2">
      <c r="B37" s="13"/>
      <c r="C37" s="13" t="s">
        <v>36</v>
      </c>
      <c r="D37" s="13" t="s">
        <v>37</v>
      </c>
      <c r="E37" s="15">
        <v>458</v>
      </c>
      <c r="F37" s="15">
        <v>1478</v>
      </c>
    </row>
    <row r="38" spans="1:6" ht="16" x14ac:dyDescent="0.2">
      <c r="B38" s="13"/>
      <c r="C38" s="13"/>
      <c r="D38" s="13"/>
      <c r="E38" s="15"/>
      <c r="F38" s="15"/>
    </row>
    <row r="39" spans="1:6" ht="16" x14ac:dyDescent="0.2">
      <c r="A39" s="14" t="s">
        <v>35</v>
      </c>
      <c r="B39" s="13" t="s">
        <v>77</v>
      </c>
      <c r="C39" s="13" t="s">
        <v>83</v>
      </c>
      <c r="D39" s="13" t="s">
        <v>84</v>
      </c>
      <c r="E39" s="15">
        <v>509</v>
      </c>
      <c r="F39" s="15"/>
    </row>
    <row r="40" spans="1:6" ht="16" x14ac:dyDescent="0.2">
      <c r="B40" s="13"/>
      <c r="C40" s="13" t="s">
        <v>133</v>
      </c>
      <c r="D40" s="13" t="s">
        <v>134</v>
      </c>
      <c r="E40" s="15">
        <v>435</v>
      </c>
      <c r="F40" s="15"/>
    </row>
    <row r="41" spans="1:6" ht="16" x14ac:dyDescent="0.2">
      <c r="B41" s="13"/>
      <c r="C41" s="13" t="s">
        <v>88</v>
      </c>
      <c r="D41" s="13" t="s">
        <v>89</v>
      </c>
      <c r="E41" s="15">
        <v>388</v>
      </c>
      <c r="F41" s="15">
        <v>1332</v>
      </c>
    </row>
    <row r="42" spans="1:6" ht="16" x14ac:dyDescent="0.2">
      <c r="C42" s="13"/>
      <c r="D42" s="13"/>
    </row>
    <row r="43" spans="1:6" ht="16" x14ac:dyDescent="0.2">
      <c r="C43" s="13"/>
    </row>
  </sheetData>
  <mergeCells count="1">
    <mergeCell ref="A1:G1"/>
  </mergeCells>
  <phoneticPr fontId="0" type="noConversion"/>
  <pageMargins left="0.75" right="0.75" top="1" bottom="1" header="0.5" footer="0.5"/>
  <pageSetup paperSize="9" orientation="portrait" verticalDpi="0"/>
  <colBreaks count="1" manualBreakCount="1">
    <brk id="8" max="40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C8" sqref="C8"/>
    </sheetView>
  </sheetViews>
  <sheetFormatPr baseColWidth="10" defaultColWidth="8.83203125" defaultRowHeight="13" x14ac:dyDescent="0.15"/>
  <cols>
    <col min="1" max="1" width="5.5" customWidth="1"/>
    <col min="2" max="2" width="19.83203125" customWidth="1"/>
    <col min="3" max="3" width="15.6640625" customWidth="1"/>
    <col min="4" max="4" width="19.6640625" customWidth="1"/>
    <col min="5" max="6" width="8.6640625" customWidth="1"/>
  </cols>
  <sheetData>
    <row r="1" spans="1:14" ht="20" x14ac:dyDescent="0.2">
      <c r="A1" s="157" t="s">
        <v>203</v>
      </c>
      <c r="B1" s="157"/>
      <c r="C1" s="157"/>
      <c r="D1" s="157"/>
      <c r="E1" s="157"/>
      <c r="F1" s="157"/>
      <c r="G1" s="157"/>
      <c r="H1" s="75"/>
      <c r="I1" s="75"/>
      <c r="J1" s="75"/>
      <c r="K1" s="75"/>
      <c r="L1" s="75"/>
      <c r="M1" s="75"/>
      <c r="N1" s="75"/>
    </row>
    <row r="3" spans="1:14" ht="16" x14ac:dyDescent="0.2">
      <c r="E3" s="1" t="s">
        <v>242</v>
      </c>
    </row>
    <row r="4" spans="1:14" ht="16" x14ac:dyDescent="0.2">
      <c r="B4" s="72" t="s">
        <v>219</v>
      </c>
      <c r="E4" s="1"/>
    </row>
    <row r="5" spans="1:14" ht="16" x14ac:dyDescent="0.2">
      <c r="B5" s="96" t="s">
        <v>562</v>
      </c>
      <c r="E5" s="1"/>
    </row>
    <row r="7" spans="1:14" ht="16" x14ac:dyDescent="0.2">
      <c r="A7" s="73" t="s">
        <v>1</v>
      </c>
      <c r="B7" s="73" t="s">
        <v>136</v>
      </c>
      <c r="C7" s="73" t="s">
        <v>2</v>
      </c>
      <c r="D7" s="73" t="s">
        <v>3</v>
      </c>
      <c r="E7" s="73" t="s">
        <v>137</v>
      </c>
      <c r="F7" s="73" t="s">
        <v>7</v>
      </c>
    </row>
    <row r="8" spans="1:14" ht="16" x14ac:dyDescent="0.2">
      <c r="A8" s="84" t="s">
        <v>138</v>
      </c>
      <c r="B8" s="81" t="s">
        <v>153</v>
      </c>
      <c r="C8" s="80" t="s">
        <v>29</v>
      </c>
      <c r="D8" s="80" t="s">
        <v>75</v>
      </c>
      <c r="E8" s="84">
        <v>573</v>
      </c>
      <c r="F8" s="80"/>
    </row>
    <row r="9" spans="1:14" ht="16" x14ac:dyDescent="0.2">
      <c r="A9" s="81"/>
      <c r="B9" s="81"/>
      <c r="C9" s="80" t="s">
        <v>180</v>
      </c>
      <c r="D9" s="80" t="s">
        <v>226</v>
      </c>
      <c r="E9" s="84">
        <v>548</v>
      </c>
      <c r="F9" s="80"/>
    </row>
    <row r="10" spans="1:14" ht="16" x14ac:dyDescent="0.2">
      <c r="A10" s="81"/>
      <c r="B10" s="81"/>
      <c r="C10" s="80" t="s">
        <v>277</v>
      </c>
      <c r="D10" s="80" t="s">
        <v>278</v>
      </c>
      <c r="E10" s="84">
        <v>523</v>
      </c>
      <c r="F10" s="84">
        <v>1644</v>
      </c>
    </row>
    <row r="11" spans="1:14" ht="16" x14ac:dyDescent="0.2">
      <c r="A11" s="81"/>
      <c r="B11" s="81"/>
      <c r="C11" s="80"/>
      <c r="D11" s="80"/>
      <c r="E11" s="80"/>
      <c r="F11" s="80"/>
    </row>
    <row r="12" spans="1:14" ht="16" x14ac:dyDescent="0.2">
      <c r="A12" s="84" t="s">
        <v>139</v>
      </c>
      <c r="B12" s="81" t="s">
        <v>11</v>
      </c>
      <c r="C12" s="80" t="s">
        <v>285</v>
      </c>
      <c r="D12" s="80" t="s">
        <v>286</v>
      </c>
      <c r="E12" s="84">
        <v>554</v>
      </c>
      <c r="F12" s="80"/>
    </row>
    <row r="13" spans="1:14" ht="16" x14ac:dyDescent="0.2">
      <c r="A13" s="81"/>
      <c r="B13" s="81"/>
      <c r="C13" s="80" t="s">
        <v>9</v>
      </c>
      <c r="D13" s="80" t="s">
        <v>10</v>
      </c>
      <c r="E13" s="84">
        <v>547</v>
      </c>
      <c r="F13" s="80"/>
    </row>
    <row r="14" spans="1:14" ht="16" x14ac:dyDescent="0.2">
      <c r="A14" s="81"/>
      <c r="B14" s="81"/>
      <c r="C14" s="80" t="s">
        <v>22</v>
      </c>
      <c r="D14" s="80" t="s">
        <v>23</v>
      </c>
      <c r="E14" s="84">
        <v>533</v>
      </c>
      <c r="F14" s="84">
        <v>1634</v>
      </c>
    </row>
    <row r="15" spans="1:14" ht="16" x14ac:dyDescent="0.2">
      <c r="A15" s="81"/>
      <c r="B15" s="81"/>
      <c r="C15" s="80"/>
      <c r="D15" s="80"/>
      <c r="E15" s="80"/>
      <c r="F15" s="80"/>
    </row>
    <row r="16" spans="1:14" ht="16" x14ac:dyDescent="0.2">
      <c r="A16" s="84" t="s">
        <v>140</v>
      </c>
      <c r="B16" s="81" t="s">
        <v>17</v>
      </c>
      <c r="C16" s="80" t="s">
        <v>223</v>
      </c>
      <c r="D16" s="80" t="s">
        <v>224</v>
      </c>
      <c r="E16" s="84">
        <v>557</v>
      </c>
      <c r="F16" s="80"/>
    </row>
    <row r="17" spans="1:6" ht="16" x14ac:dyDescent="0.2">
      <c r="A17" s="80"/>
      <c r="B17" s="80"/>
      <c r="C17" s="80" t="s">
        <v>68</v>
      </c>
      <c r="D17" s="80" t="s">
        <v>74</v>
      </c>
      <c r="E17" s="84">
        <v>535</v>
      </c>
      <c r="F17" s="80"/>
    </row>
    <row r="18" spans="1:6" ht="16" x14ac:dyDescent="0.2">
      <c r="A18" s="80"/>
      <c r="B18" s="80"/>
      <c r="C18" s="80" t="s">
        <v>282</v>
      </c>
      <c r="D18" s="80" t="s">
        <v>283</v>
      </c>
      <c r="E18" s="84">
        <v>531</v>
      </c>
      <c r="F18" s="84">
        <v>1623</v>
      </c>
    </row>
    <row r="19" spans="1:6" ht="16" x14ac:dyDescent="0.2">
      <c r="A19" s="80"/>
      <c r="B19" s="80"/>
      <c r="C19" s="80"/>
      <c r="D19" s="80"/>
      <c r="E19" s="80"/>
      <c r="F19" s="80"/>
    </row>
    <row r="20" spans="1:6" ht="16" x14ac:dyDescent="0.2">
      <c r="A20" s="46" t="s">
        <v>18</v>
      </c>
      <c r="B20" s="80" t="s">
        <v>34</v>
      </c>
      <c r="C20" s="80" t="s">
        <v>478</v>
      </c>
      <c r="D20" s="80" t="s">
        <v>506</v>
      </c>
      <c r="E20" s="84">
        <v>541</v>
      </c>
      <c r="F20" s="80"/>
    </row>
    <row r="21" spans="1:6" ht="16" x14ac:dyDescent="0.2">
      <c r="A21" s="80"/>
      <c r="B21" s="80"/>
      <c r="C21" s="80" t="s">
        <v>279</v>
      </c>
      <c r="D21" s="80" t="s">
        <v>266</v>
      </c>
      <c r="E21" s="84">
        <v>540</v>
      </c>
      <c r="F21" s="80"/>
    </row>
    <row r="22" spans="1:6" ht="16" x14ac:dyDescent="0.2">
      <c r="A22" s="80"/>
      <c r="B22" s="80"/>
      <c r="C22" s="80" t="s">
        <v>284</v>
      </c>
      <c r="D22" s="80" t="s">
        <v>56</v>
      </c>
      <c r="E22" s="84">
        <v>500</v>
      </c>
      <c r="F22" s="84">
        <v>1581</v>
      </c>
    </row>
    <row r="23" spans="1:6" ht="16" x14ac:dyDescent="0.2">
      <c r="A23" s="80"/>
      <c r="B23" s="80"/>
      <c r="C23" s="80"/>
      <c r="D23" s="80"/>
      <c r="E23" s="80"/>
      <c r="F23" s="80"/>
    </row>
    <row r="24" spans="1:6" ht="16" x14ac:dyDescent="0.2">
      <c r="A24" s="46" t="s">
        <v>21</v>
      </c>
      <c r="B24" s="80" t="s">
        <v>15</v>
      </c>
      <c r="C24" s="80" t="s">
        <v>280</v>
      </c>
      <c r="D24" s="80" t="s">
        <v>281</v>
      </c>
      <c r="E24" s="84">
        <v>536</v>
      </c>
      <c r="F24" s="80"/>
    </row>
    <row r="25" spans="1:6" ht="16" x14ac:dyDescent="0.2">
      <c r="A25" s="80"/>
      <c r="B25" s="80"/>
      <c r="C25" s="80" t="s">
        <v>85</v>
      </c>
      <c r="D25" s="80" t="s">
        <v>86</v>
      </c>
      <c r="E25" s="84">
        <v>525</v>
      </c>
      <c r="F25" s="80"/>
    </row>
    <row r="26" spans="1:6" ht="16" x14ac:dyDescent="0.2">
      <c r="A26" s="80"/>
      <c r="B26" s="80"/>
      <c r="C26" s="80" t="s">
        <v>184</v>
      </c>
      <c r="D26" s="80" t="s">
        <v>252</v>
      </c>
      <c r="E26" s="84">
        <v>516</v>
      </c>
      <c r="F26" s="84">
        <v>1577</v>
      </c>
    </row>
    <row r="27" spans="1:6" ht="16" x14ac:dyDescent="0.2">
      <c r="A27" s="80"/>
      <c r="B27" s="80"/>
      <c r="C27" s="80"/>
      <c r="D27" s="80"/>
      <c r="E27" s="80"/>
      <c r="F27" s="80"/>
    </row>
    <row r="28" spans="1:6" ht="16" x14ac:dyDescent="0.2">
      <c r="A28" s="46" t="s">
        <v>24</v>
      </c>
      <c r="B28" s="80" t="s">
        <v>38</v>
      </c>
      <c r="C28" s="80" t="s">
        <v>36</v>
      </c>
      <c r="D28" s="80" t="s">
        <v>37</v>
      </c>
      <c r="E28" s="84">
        <v>547</v>
      </c>
      <c r="F28" s="80"/>
    </row>
    <row r="29" spans="1:6" ht="16" x14ac:dyDescent="0.2">
      <c r="A29" s="80"/>
      <c r="B29" s="80"/>
      <c r="C29" s="80" t="s">
        <v>65</v>
      </c>
      <c r="D29" s="80" t="s">
        <v>66</v>
      </c>
      <c r="E29" s="84">
        <v>544</v>
      </c>
      <c r="F29" s="80"/>
    </row>
    <row r="30" spans="1:6" ht="16" x14ac:dyDescent="0.2">
      <c r="A30" s="80"/>
      <c r="B30" s="80"/>
      <c r="C30" s="80" t="s">
        <v>58</v>
      </c>
      <c r="D30" s="80" t="s">
        <v>59</v>
      </c>
      <c r="E30" s="84">
        <v>450</v>
      </c>
      <c r="F30" s="84">
        <v>1541</v>
      </c>
    </row>
    <row r="31" spans="1:6" ht="16" x14ac:dyDescent="0.2">
      <c r="A31" s="80"/>
      <c r="B31" s="80"/>
      <c r="C31" s="80"/>
      <c r="D31" s="80"/>
      <c r="E31" s="80"/>
      <c r="F31" s="80"/>
    </row>
    <row r="32" spans="1:6" ht="16" x14ac:dyDescent="0.2">
      <c r="A32" s="46" t="s">
        <v>28</v>
      </c>
      <c r="B32" s="80" t="s">
        <v>77</v>
      </c>
      <c r="C32" s="80" t="s">
        <v>83</v>
      </c>
      <c r="D32" s="80" t="s">
        <v>84</v>
      </c>
      <c r="E32" s="84">
        <v>537</v>
      </c>
      <c r="F32" s="80"/>
    </row>
    <row r="33" spans="1:6" ht="16" x14ac:dyDescent="0.2">
      <c r="A33" s="80"/>
      <c r="B33" s="80"/>
      <c r="C33" s="80" t="s">
        <v>133</v>
      </c>
      <c r="D33" s="80" t="s">
        <v>134</v>
      </c>
      <c r="E33" s="84">
        <v>496</v>
      </c>
      <c r="F33" s="80"/>
    </row>
    <row r="34" spans="1:6" ht="16" x14ac:dyDescent="0.2">
      <c r="A34" s="80"/>
      <c r="B34" s="80"/>
      <c r="C34" s="80" t="s">
        <v>88</v>
      </c>
      <c r="D34" s="80" t="s">
        <v>89</v>
      </c>
      <c r="E34" s="84">
        <v>455</v>
      </c>
      <c r="F34" s="84">
        <v>1488</v>
      </c>
    </row>
    <row r="35" spans="1:6" ht="16" x14ac:dyDescent="0.2">
      <c r="A35" s="80"/>
      <c r="B35" s="80"/>
      <c r="C35" s="80"/>
      <c r="D35" s="80"/>
      <c r="E35" s="80"/>
      <c r="F35" s="80"/>
    </row>
  </sheetData>
  <mergeCells count="1">
    <mergeCell ref="A1:G1"/>
  </mergeCells>
  <pageMargins left="0.75" right="0.75" top="1" bottom="1" header="0.5" footer="0.5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opLeftCell="A7" workbookViewId="0">
      <selection activeCell="G29" sqref="G29"/>
    </sheetView>
  </sheetViews>
  <sheetFormatPr baseColWidth="10" defaultColWidth="9.1640625" defaultRowHeight="13" x14ac:dyDescent="0.15"/>
  <cols>
    <col min="1" max="1" width="3.6640625" style="127" customWidth="1"/>
    <col min="2" max="2" width="9.1640625" style="127"/>
    <col min="3" max="3" width="14.5" style="127" customWidth="1"/>
    <col min="4" max="4" width="10.33203125" style="127" customWidth="1"/>
    <col min="5" max="5" width="10.6640625" style="127" customWidth="1"/>
    <col min="6" max="16384" width="9.1640625" style="127"/>
  </cols>
  <sheetData>
    <row r="2" spans="2:8" ht="18" x14ac:dyDescent="0.2">
      <c r="B2" s="131" t="s">
        <v>559</v>
      </c>
    </row>
    <row r="4" spans="2:8" x14ac:dyDescent="0.15">
      <c r="B4" s="130" t="s">
        <v>558</v>
      </c>
      <c r="C4" s="127" t="s">
        <v>557</v>
      </c>
      <c r="D4" s="128" t="s">
        <v>551</v>
      </c>
    </row>
    <row r="5" spans="2:8" x14ac:dyDescent="0.15">
      <c r="C5" s="128" t="s">
        <v>556</v>
      </c>
      <c r="D5" s="127" t="s">
        <v>555</v>
      </c>
    </row>
    <row r="6" spans="2:8" x14ac:dyDescent="0.15">
      <c r="D6" s="127" t="s">
        <v>531</v>
      </c>
    </row>
    <row r="8" spans="2:8" x14ac:dyDescent="0.15">
      <c r="B8" s="130" t="s">
        <v>554</v>
      </c>
      <c r="D8" s="128" t="s">
        <v>553</v>
      </c>
      <c r="F8" s="130" t="s">
        <v>552</v>
      </c>
      <c r="H8" s="127" t="s">
        <v>551</v>
      </c>
    </row>
    <row r="9" spans="2:8" x14ac:dyDescent="0.15">
      <c r="D9" s="128" t="s">
        <v>550</v>
      </c>
      <c r="H9" s="127" t="s">
        <v>526</v>
      </c>
    </row>
    <row r="10" spans="2:8" x14ac:dyDescent="0.15">
      <c r="H10" s="127" t="s">
        <v>517</v>
      </c>
    </row>
    <row r="12" spans="2:8" x14ac:dyDescent="0.15">
      <c r="B12" s="130" t="s">
        <v>549</v>
      </c>
      <c r="D12" s="128" t="s">
        <v>548</v>
      </c>
      <c r="F12" s="128" t="s">
        <v>541</v>
      </c>
      <c r="G12" s="128"/>
    </row>
    <row r="13" spans="2:8" x14ac:dyDescent="0.15">
      <c r="B13" s="128" t="s">
        <v>547</v>
      </c>
      <c r="D13" s="128" t="s">
        <v>546</v>
      </c>
      <c r="F13" s="128" t="s">
        <v>541</v>
      </c>
    </row>
    <row r="14" spans="2:8" x14ac:dyDescent="0.15">
      <c r="D14" s="128" t="s">
        <v>545</v>
      </c>
      <c r="F14" s="128" t="s">
        <v>541</v>
      </c>
      <c r="G14" s="128"/>
    </row>
    <row r="15" spans="2:8" x14ac:dyDescent="0.15">
      <c r="D15" s="128" t="s">
        <v>544</v>
      </c>
      <c r="F15" s="128" t="s">
        <v>541</v>
      </c>
      <c r="G15" s="128"/>
    </row>
    <row r="16" spans="2:8" x14ac:dyDescent="0.15">
      <c r="D16" s="128" t="s">
        <v>543</v>
      </c>
      <c r="F16" s="128" t="s">
        <v>539</v>
      </c>
      <c r="G16" s="128"/>
    </row>
    <row r="17" spans="2:7" x14ac:dyDescent="0.15">
      <c r="D17" s="128" t="s">
        <v>542</v>
      </c>
      <c r="F17" s="128" t="s">
        <v>541</v>
      </c>
      <c r="G17" s="128"/>
    </row>
    <row r="18" spans="2:7" x14ac:dyDescent="0.15">
      <c r="D18" s="128" t="s">
        <v>540</v>
      </c>
      <c r="F18" s="128" t="s">
        <v>539</v>
      </c>
      <c r="G18" s="128"/>
    </row>
    <row r="19" spans="2:7" x14ac:dyDescent="0.15">
      <c r="D19" s="128"/>
    </row>
    <row r="20" spans="2:7" x14ac:dyDescent="0.15">
      <c r="B20" s="130" t="s">
        <v>538</v>
      </c>
      <c r="E20" s="128" t="s">
        <v>537</v>
      </c>
    </row>
    <row r="22" spans="2:7" x14ac:dyDescent="0.15">
      <c r="B22" s="128" t="s">
        <v>536</v>
      </c>
      <c r="D22" s="128" t="s">
        <v>535</v>
      </c>
      <c r="E22" s="128" t="s">
        <v>534</v>
      </c>
      <c r="G22" s="128"/>
    </row>
    <row r="23" spans="2:7" x14ac:dyDescent="0.15">
      <c r="D23" s="128" t="s">
        <v>533</v>
      </c>
      <c r="E23" s="128"/>
      <c r="G23" s="128"/>
    </row>
    <row r="24" spans="2:7" x14ac:dyDescent="0.15">
      <c r="D24" s="162"/>
      <c r="E24" s="162"/>
      <c r="F24" s="162"/>
    </row>
    <row r="25" spans="2:7" x14ac:dyDescent="0.15">
      <c r="B25" s="128" t="s">
        <v>532</v>
      </c>
      <c r="D25" s="128" t="s">
        <v>531</v>
      </c>
      <c r="F25" s="128"/>
      <c r="G25" s="128"/>
    </row>
    <row r="26" spans="2:7" x14ac:dyDescent="0.15">
      <c r="D26" s="128" t="s">
        <v>530</v>
      </c>
      <c r="F26" s="128"/>
      <c r="G26" s="128"/>
    </row>
    <row r="27" spans="2:7" x14ac:dyDescent="0.15">
      <c r="D27" s="128" t="s">
        <v>529</v>
      </c>
      <c r="F27" s="128"/>
      <c r="G27" s="128"/>
    </row>
    <row r="28" spans="2:7" x14ac:dyDescent="0.15">
      <c r="D28" s="128" t="s">
        <v>528</v>
      </c>
      <c r="G28" s="128"/>
    </row>
    <row r="29" spans="2:7" x14ac:dyDescent="0.15">
      <c r="G29" s="128"/>
    </row>
    <row r="30" spans="2:7" x14ac:dyDescent="0.15">
      <c r="D30" s="128"/>
    </row>
    <row r="31" spans="2:7" x14ac:dyDescent="0.15">
      <c r="B31" s="127" t="s">
        <v>527</v>
      </c>
      <c r="D31" s="128" t="s">
        <v>526</v>
      </c>
    </row>
    <row r="32" spans="2:7" x14ac:dyDescent="0.15">
      <c r="D32" s="128" t="s">
        <v>525</v>
      </c>
    </row>
    <row r="33" spans="2:7" x14ac:dyDescent="0.15">
      <c r="D33" s="128" t="s">
        <v>524</v>
      </c>
    </row>
    <row r="35" spans="2:7" x14ac:dyDescent="0.15">
      <c r="B35" s="128" t="s">
        <v>523</v>
      </c>
      <c r="D35" s="128" t="s">
        <v>522</v>
      </c>
      <c r="G35" s="128"/>
    </row>
    <row r="36" spans="2:7" x14ac:dyDescent="0.15">
      <c r="D36" s="128" t="s">
        <v>521</v>
      </c>
      <c r="G36" s="128"/>
    </row>
    <row r="38" spans="2:7" x14ac:dyDescent="0.15">
      <c r="D38" s="128"/>
    </row>
    <row r="39" spans="2:7" x14ac:dyDescent="0.15">
      <c r="B39" s="128" t="s">
        <v>520</v>
      </c>
    </row>
    <row r="40" spans="2:7" x14ac:dyDescent="0.15">
      <c r="C40" s="127" t="s">
        <v>519</v>
      </c>
      <c r="D40" s="127">
        <v>3</v>
      </c>
      <c r="G40" s="129"/>
    </row>
    <row r="41" spans="2:7" x14ac:dyDescent="0.15">
      <c r="B41" s="128" t="s">
        <v>518</v>
      </c>
      <c r="D41" s="128" t="s">
        <v>517</v>
      </c>
    </row>
    <row r="42" spans="2:7" x14ac:dyDescent="0.15">
      <c r="D42" s="128" t="s">
        <v>516</v>
      </c>
      <c r="F42" s="128"/>
    </row>
  </sheetData>
  <mergeCells count="1">
    <mergeCell ref="D24:F24"/>
  </mergeCells>
  <pageMargins left="0.7" right="0.7" top="0.75" bottom="0.75" header="0.3" footer="0.3"/>
  <pageSetup paperSize="9" orientation="portrait" horizontalDpi="429496729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20"/>
  <sheetViews>
    <sheetView workbookViewId="0">
      <selection activeCell="S52" sqref="S52"/>
    </sheetView>
  </sheetViews>
  <sheetFormatPr baseColWidth="10" defaultColWidth="9.1640625" defaultRowHeight="13" x14ac:dyDescent="0.15"/>
  <cols>
    <col min="1" max="1" width="4.6640625" style="87" customWidth="1"/>
    <col min="2" max="2" width="13.33203125" style="87" customWidth="1"/>
    <col min="3" max="3" width="23" style="87" customWidth="1"/>
    <col min="4" max="4" width="5.83203125" style="87" customWidth="1"/>
    <col min="5" max="5" width="17" style="87" customWidth="1"/>
    <col min="6" max="13" width="4.5" style="87" customWidth="1"/>
    <col min="14" max="14" width="5.1640625" style="87" customWidth="1"/>
    <col min="15" max="15" width="3.5" style="87" customWidth="1"/>
    <col min="16" max="16" width="5.5" style="87" customWidth="1"/>
    <col min="17" max="17" width="3.33203125" style="87" customWidth="1"/>
    <col min="18" max="16384" width="9.1640625" style="87"/>
  </cols>
  <sheetData>
    <row r="1" spans="1:50" ht="20" x14ac:dyDescent="0.2">
      <c r="A1" s="149" t="s">
        <v>244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</row>
    <row r="2" spans="1:50" ht="16" x14ac:dyDescent="0.2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93" t="s">
        <v>245</v>
      </c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</row>
    <row r="3" spans="1:50" ht="18" x14ac:dyDescent="0.2">
      <c r="A3" s="37" t="s">
        <v>151</v>
      </c>
      <c r="B3" s="25"/>
      <c r="C3" s="25"/>
      <c r="D3" s="25"/>
      <c r="E3" s="22"/>
      <c r="F3" s="25"/>
      <c r="G3" s="38"/>
      <c r="H3" s="38"/>
      <c r="I3" s="3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</row>
    <row r="4" spans="1:50" ht="16" x14ac:dyDescent="0.2">
      <c r="A4" s="25"/>
      <c r="B4" s="23" t="s">
        <v>152</v>
      </c>
      <c r="C4" s="25"/>
      <c r="D4" s="25"/>
      <c r="E4" s="25"/>
      <c r="F4" s="45" t="s">
        <v>156</v>
      </c>
      <c r="G4" s="45" t="s">
        <v>157</v>
      </c>
      <c r="H4" s="45" t="s">
        <v>156</v>
      </c>
      <c r="I4" s="45" t="s">
        <v>157</v>
      </c>
      <c r="J4" s="45" t="s">
        <v>156</v>
      </c>
      <c r="K4" s="45" t="s">
        <v>157</v>
      </c>
      <c r="L4" s="45" t="s">
        <v>156</v>
      </c>
      <c r="M4" s="45" t="s">
        <v>157</v>
      </c>
      <c r="N4" s="115" t="s">
        <v>158</v>
      </c>
      <c r="O4" s="79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</row>
    <row r="5" spans="1:50" ht="18" x14ac:dyDescent="0.2">
      <c r="A5" s="39" t="s">
        <v>8</v>
      </c>
      <c r="B5" s="88" t="s">
        <v>100</v>
      </c>
      <c r="C5" s="88" t="s">
        <v>101</v>
      </c>
      <c r="D5" s="90">
        <v>1982</v>
      </c>
      <c r="E5" s="88" t="s">
        <v>99</v>
      </c>
      <c r="F5" s="114">
        <v>1</v>
      </c>
      <c r="G5" s="114">
        <v>2</v>
      </c>
      <c r="H5" s="114">
        <v>1</v>
      </c>
      <c r="I5" s="114">
        <v>2</v>
      </c>
      <c r="J5" s="104">
        <v>3</v>
      </c>
      <c r="K5" s="104">
        <v>2</v>
      </c>
      <c r="L5" s="104">
        <v>1</v>
      </c>
      <c r="M5" s="104">
        <v>1</v>
      </c>
      <c r="N5" s="106">
        <f>SUM(G5,I5,K5,M5)</f>
        <v>7</v>
      </c>
      <c r="O5" s="10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</row>
    <row r="6" spans="1:50" ht="16" x14ac:dyDescent="0.2">
      <c r="A6" s="39"/>
      <c r="B6" s="41"/>
      <c r="C6" s="41"/>
      <c r="D6" s="25"/>
      <c r="E6" s="25"/>
      <c r="F6" s="104"/>
      <c r="G6" s="104"/>
      <c r="H6" s="104"/>
      <c r="I6" s="104"/>
      <c r="J6" s="104"/>
      <c r="K6" s="104"/>
      <c r="L6" s="104"/>
      <c r="M6" s="104"/>
      <c r="N6" s="113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</row>
    <row r="7" spans="1:50" ht="18" x14ac:dyDescent="0.2">
      <c r="A7" s="39" t="s">
        <v>12</v>
      </c>
      <c r="B7" s="88" t="s">
        <v>94</v>
      </c>
      <c r="C7" s="88" t="s">
        <v>116</v>
      </c>
      <c r="D7" s="90">
        <v>1993</v>
      </c>
      <c r="E7" s="88" t="s">
        <v>15</v>
      </c>
      <c r="F7" s="102">
        <v>0</v>
      </c>
      <c r="G7" s="102">
        <v>0</v>
      </c>
      <c r="H7" s="102">
        <v>0</v>
      </c>
      <c r="I7" s="102">
        <v>0</v>
      </c>
      <c r="J7" s="102">
        <v>1</v>
      </c>
      <c r="K7" s="102">
        <v>0</v>
      </c>
      <c r="L7" s="102">
        <v>1</v>
      </c>
      <c r="M7" s="102">
        <v>1</v>
      </c>
      <c r="N7" s="99">
        <f>SUM(G7,I7,K7,M7)</f>
        <v>1</v>
      </c>
      <c r="O7" s="104"/>
      <c r="Q7" s="103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</row>
    <row r="8" spans="1:50" ht="18" x14ac:dyDescent="0.2">
      <c r="A8" s="39"/>
      <c r="B8" s="112"/>
      <c r="C8" s="112"/>
      <c r="D8" s="105"/>
      <c r="E8" s="111"/>
      <c r="F8" s="104"/>
      <c r="G8" s="104"/>
      <c r="H8" s="104"/>
      <c r="I8" s="104"/>
      <c r="J8" s="104"/>
      <c r="K8" s="104"/>
      <c r="L8" s="104"/>
      <c r="M8" s="104"/>
      <c r="N8" s="110"/>
      <c r="O8" s="103"/>
      <c r="P8" s="109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</row>
    <row r="9" spans="1:50" ht="18" x14ac:dyDescent="0.2">
      <c r="A9" s="39"/>
      <c r="B9" s="41"/>
      <c r="C9" s="41"/>
      <c r="D9" s="105"/>
      <c r="E9" s="25"/>
      <c r="F9" s="102"/>
      <c r="G9" s="102"/>
      <c r="H9" s="102"/>
      <c r="I9" s="102"/>
      <c r="J9" s="102"/>
      <c r="K9" s="102"/>
      <c r="L9" s="102"/>
      <c r="M9" s="102"/>
      <c r="N9" s="101"/>
      <c r="O9" s="108"/>
      <c r="P9" s="33" t="s">
        <v>158</v>
      </c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</row>
    <row r="10" spans="1:50" ht="18" x14ac:dyDescent="0.2">
      <c r="A10" s="39" t="s">
        <v>16</v>
      </c>
      <c r="B10" s="88" t="s">
        <v>104</v>
      </c>
      <c r="C10" s="88" t="s">
        <v>105</v>
      </c>
      <c r="D10" s="90">
        <v>1987</v>
      </c>
      <c r="E10" s="88" t="s">
        <v>153</v>
      </c>
      <c r="F10" s="104">
        <v>2</v>
      </c>
      <c r="G10" s="104">
        <v>1</v>
      </c>
      <c r="H10" s="104">
        <v>2</v>
      </c>
      <c r="I10" s="104">
        <v>2</v>
      </c>
      <c r="J10" s="104">
        <v>1</v>
      </c>
      <c r="K10" s="104">
        <v>1</v>
      </c>
      <c r="L10" s="104">
        <v>3</v>
      </c>
      <c r="M10" s="104">
        <v>2</v>
      </c>
      <c r="N10" s="103">
        <v>2</v>
      </c>
      <c r="O10" s="107">
        <v>1</v>
      </c>
      <c r="P10" s="106">
        <f>SUM(G10,I10,K10,M10,O10)</f>
        <v>7</v>
      </c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</row>
    <row r="11" spans="1:50" ht="18" x14ac:dyDescent="0.2">
      <c r="A11" s="42"/>
      <c r="B11" s="25"/>
      <c r="C11" s="25"/>
      <c r="D11" s="105"/>
      <c r="E11" s="25"/>
      <c r="F11" s="104"/>
      <c r="G11" s="104"/>
      <c r="H11" s="104"/>
      <c r="I11" s="104"/>
      <c r="J11" s="104"/>
      <c r="K11" s="104"/>
      <c r="L11" s="104"/>
      <c r="M11" s="104"/>
      <c r="N11" s="103"/>
      <c r="P11" s="99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</row>
    <row r="12" spans="1:50" ht="18" x14ac:dyDescent="0.2">
      <c r="A12" s="47" t="s">
        <v>18</v>
      </c>
      <c r="B12" s="88" t="s">
        <v>109</v>
      </c>
      <c r="C12" s="88" t="s">
        <v>110</v>
      </c>
      <c r="D12" s="90">
        <v>1977</v>
      </c>
      <c r="E12" s="88" t="s">
        <v>99</v>
      </c>
      <c r="F12" s="102">
        <v>2</v>
      </c>
      <c r="G12" s="102">
        <v>1</v>
      </c>
      <c r="H12" s="102">
        <v>1</v>
      </c>
      <c r="I12" s="102">
        <v>0</v>
      </c>
      <c r="J12" s="102">
        <v>1</v>
      </c>
      <c r="K12" s="102">
        <v>1</v>
      </c>
      <c r="L12" s="102">
        <v>1</v>
      </c>
      <c r="M12" s="102">
        <v>0</v>
      </c>
      <c r="N12" s="101">
        <v>2</v>
      </c>
      <c r="O12" s="100">
        <v>1</v>
      </c>
      <c r="P12" s="99">
        <f>SUM(G12,I12,K12,M12,O12)</f>
        <v>3</v>
      </c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</row>
    <row r="13" spans="1:50" ht="16" x14ac:dyDescent="0.2"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</row>
    <row r="14" spans="1:50" ht="16" x14ac:dyDescent="0.2">
      <c r="C14" s="22"/>
      <c r="D14" s="24"/>
      <c r="E14" s="25"/>
      <c r="F14" s="153" t="s">
        <v>147</v>
      </c>
      <c r="G14" s="154"/>
      <c r="H14" s="154"/>
      <c r="I14" s="154"/>
      <c r="J14" s="155"/>
      <c r="K14" s="25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</row>
    <row r="15" spans="1:50" ht="16" x14ac:dyDescent="0.2">
      <c r="B15" s="23" t="s">
        <v>146</v>
      </c>
      <c r="C15" s="25"/>
      <c r="D15" s="26"/>
      <c r="E15" s="27"/>
      <c r="F15" s="28">
        <v>1</v>
      </c>
      <c r="G15" s="29">
        <v>2</v>
      </c>
      <c r="H15" s="29">
        <v>3</v>
      </c>
      <c r="I15" s="30">
        <v>4</v>
      </c>
      <c r="J15" s="29">
        <v>5</v>
      </c>
      <c r="K15" s="31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</row>
    <row r="16" spans="1:50" ht="16" x14ac:dyDescent="0.2">
      <c r="B16" s="25"/>
      <c r="C16" s="25"/>
      <c r="D16" s="26"/>
      <c r="E16" s="32"/>
      <c r="F16" s="156" t="s">
        <v>159</v>
      </c>
      <c r="G16" s="156"/>
      <c r="H16" s="156"/>
      <c r="I16" s="156"/>
      <c r="J16" s="156"/>
      <c r="K16" s="48" t="s">
        <v>148</v>
      </c>
      <c r="L16" s="98" t="s">
        <v>194</v>
      </c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</row>
    <row r="17" spans="1:50" ht="16" x14ac:dyDescent="0.2">
      <c r="A17" s="47" t="s">
        <v>154</v>
      </c>
      <c r="B17" s="88" t="s">
        <v>94</v>
      </c>
      <c r="C17" s="88" t="s">
        <v>116</v>
      </c>
      <c r="D17" s="90">
        <v>1993</v>
      </c>
      <c r="E17" s="88" t="s">
        <v>15</v>
      </c>
      <c r="F17" s="90">
        <v>1</v>
      </c>
      <c r="G17" s="90">
        <v>0</v>
      </c>
      <c r="H17" s="90">
        <v>3</v>
      </c>
      <c r="I17" s="90">
        <v>3</v>
      </c>
      <c r="J17" s="90">
        <v>3</v>
      </c>
      <c r="K17" s="90">
        <f t="shared" ref="K17:K24" si="0">SUM(F17:J17)</f>
        <v>10</v>
      </c>
      <c r="L17" s="88"/>
      <c r="M17" s="93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</row>
    <row r="18" spans="1:50" ht="16" x14ac:dyDescent="0.2">
      <c r="A18" s="47" t="s">
        <v>154</v>
      </c>
      <c r="B18" s="88" t="s">
        <v>100</v>
      </c>
      <c r="C18" s="88" t="s">
        <v>101</v>
      </c>
      <c r="D18" s="90">
        <v>1982</v>
      </c>
      <c r="E18" s="88" t="s">
        <v>99</v>
      </c>
      <c r="F18" s="90">
        <v>3</v>
      </c>
      <c r="G18" s="90">
        <v>1</v>
      </c>
      <c r="H18" s="90">
        <v>3</v>
      </c>
      <c r="I18" s="90">
        <v>1</v>
      </c>
      <c r="J18" s="90">
        <v>2</v>
      </c>
      <c r="K18" s="90">
        <f t="shared" si="0"/>
        <v>10</v>
      </c>
      <c r="L18" s="88"/>
      <c r="M18" s="93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</row>
    <row r="19" spans="1:50" ht="16" x14ac:dyDescent="0.2">
      <c r="A19" s="47" t="s">
        <v>155</v>
      </c>
      <c r="B19" s="88" t="s">
        <v>109</v>
      </c>
      <c r="C19" s="88" t="s">
        <v>110</v>
      </c>
      <c r="D19" s="90">
        <v>1977</v>
      </c>
      <c r="E19" s="88" t="s">
        <v>99</v>
      </c>
      <c r="F19" s="90">
        <v>2</v>
      </c>
      <c r="G19" s="90">
        <v>2</v>
      </c>
      <c r="H19" s="90">
        <v>2</v>
      </c>
      <c r="I19" s="90">
        <v>1</v>
      </c>
      <c r="J19" s="90">
        <v>2</v>
      </c>
      <c r="K19" s="90">
        <f t="shared" si="0"/>
        <v>9</v>
      </c>
      <c r="L19" s="88"/>
      <c r="M19" s="93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</row>
    <row r="20" spans="1:50" ht="16" x14ac:dyDescent="0.2">
      <c r="A20" s="47" t="s">
        <v>155</v>
      </c>
      <c r="B20" s="88" t="s">
        <v>104</v>
      </c>
      <c r="C20" s="88" t="s">
        <v>105</v>
      </c>
      <c r="D20" s="90">
        <v>1987</v>
      </c>
      <c r="E20" s="88" t="s">
        <v>153</v>
      </c>
      <c r="F20" s="90">
        <v>1</v>
      </c>
      <c r="G20" s="90">
        <v>1</v>
      </c>
      <c r="H20" s="90">
        <v>0</v>
      </c>
      <c r="I20" s="90">
        <v>2</v>
      </c>
      <c r="J20" s="90">
        <v>2</v>
      </c>
      <c r="K20" s="90">
        <f t="shared" si="0"/>
        <v>6</v>
      </c>
      <c r="L20" s="90">
        <v>3</v>
      </c>
      <c r="M20" s="93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</row>
    <row r="21" spans="1:50" ht="16" x14ac:dyDescent="0.2">
      <c r="A21" s="90" t="s">
        <v>21</v>
      </c>
      <c r="B21" s="88" t="s">
        <v>94</v>
      </c>
      <c r="C21" s="88" t="s">
        <v>95</v>
      </c>
      <c r="D21" s="90">
        <v>1985</v>
      </c>
      <c r="E21" s="88" t="s">
        <v>96</v>
      </c>
      <c r="F21" s="90">
        <v>2</v>
      </c>
      <c r="G21" s="90">
        <v>0</v>
      </c>
      <c r="H21" s="90">
        <v>1</v>
      </c>
      <c r="I21" s="90">
        <v>2</v>
      </c>
      <c r="J21" s="90">
        <v>1</v>
      </c>
      <c r="K21" s="90">
        <f t="shared" si="0"/>
        <v>6</v>
      </c>
      <c r="L21" s="90">
        <v>2</v>
      </c>
      <c r="M21" s="93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</row>
    <row r="22" spans="1:50" ht="16" x14ac:dyDescent="0.2">
      <c r="A22" s="90" t="s">
        <v>24</v>
      </c>
      <c r="B22" s="88" t="s">
        <v>113</v>
      </c>
      <c r="C22" s="88" t="s">
        <v>114</v>
      </c>
      <c r="D22" s="90">
        <v>1992</v>
      </c>
      <c r="E22" s="88" t="s">
        <v>11</v>
      </c>
      <c r="F22" s="90">
        <v>1</v>
      </c>
      <c r="G22" s="90">
        <v>0</v>
      </c>
      <c r="H22" s="90">
        <v>1</v>
      </c>
      <c r="I22" s="90">
        <v>2</v>
      </c>
      <c r="J22" s="90">
        <v>2</v>
      </c>
      <c r="K22" s="90">
        <f t="shared" si="0"/>
        <v>6</v>
      </c>
      <c r="L22" s="90">
        <v>0</v>
      </c>
      <c r="M22" s="93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</row>
    <row r="23" spans="1:50" ht="16" x14ac:dyDescent="0.2">
      <c r="A23" s="90" t="s">
        <v>28</v>
      </c>
      <c r="B23" s="88" t="s">
        <v>234</v>
      </c>
      <c r="C23" s="88" t="s">
        <v>235</v>
      </c>
      <c r="D23" s="90">
        <v>1989</v>
      </c>
      <c r="E23" s="88" t="s">
        <v>107</v>
      </c>
      <c r="F23" s="90">
        <v>0</v>
      </c>
      <c r="G23" s="90">
        <v>0</v>
      </c>
      <c r="H23" s="90">
        <v>1</v>
      </c>
      <c r="I23" s="90">
        <v>0</v>
      </c>
      <c r="J23" s="90">
        <v>2</v>
      </c>
      <c r="K23" s="90">
        <f t="shared" si="0"/>
        <v>3</v>
      </c>
      <c r="L23" s="88"/>
      <c r="M23" s="93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</row>
    <row r="24" spans="1:50" ht="16" x14ac:dyDescent="0.2">
      <c r="A24" s="90" t="s">
        <v>31</v>
      </c>
      <c r="B24" s="88" t="s">
        <v>231</v>
      </c>
      <c r="C24" s="88" t="s">
        <v>232</v>
      </c>
      <c r="D24" s="90">
        <v>1989</v>
      </c>
      <c r="E24" s="88" t="s">
        <v>34</v>
      </c>
      <c r="F24" s="90">
        <v>0</v>
      </c>
      <c r="G24" s="90">
        <v>1</v>
      </c>
      <c r="H24" s="90">
        <v>0</v>
      </c>
      <c r="I24" s="90">
        <v>2</v>
      </c>
      <c r="J24" s="90">
        <v>0</v>
      </c>
      <c r="K24" s="90">
        <f t="shared" si="0"/>
        <v>3</v>
      </c>
      <c r="L24" s="88"/>
      <c r="M24" s="93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</row>
    <row r="25" spans="1:50" ht="16" x14ac:dyDescent="0.2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93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</row>
    <row r="26" spans="1:50" ht="16" x14ac:dyDescent="0.2">
      <c r="A26" s="88"/>
      <c r="B26" s="93" t="s">
        <v>276</v>
      </c>
      <c r="C26" s="88"/>
      <c r="D26" s="96" t="s">
        <v>163</v>
      </c>
      <c r="E26" s="96" t="s">
        <v>166</v>
      </c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</row>
    <row r="27" spans="1:50" ht="16" x14ac:dyDescent="0.2">
      <c r="A27" s="88"/>
      <c r="B27" s="93" t="s">
        <v>275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</row>
    <row r="28" spans="1:50" ht="16" x14ac:dyDescent="0.2">
      <c r="A28" s="95" t="s">
        <v>1</v>
      </c>
      <c r="B28" s="95" t="s">
        <v>2</v>
      </c>
      <c r="C28" s="95" t="s">
        <v>247</v>
      </c>
      <c r="D28" s="95" t="s">
        <v>4</v>
      </c>
      <c r="E28" s="95" t="s">
        <v>5</v>
      </c>
      <c r="F28" s="151" t="s">
        <v>92</v>
      </c>
      <c r="G28" s="152"/>
      <c r="H28" s="152"/>
      <c r="I28" s="152"/>
      <c r="J28" s="151" t="s">
        <v>93</v>
      </c>
      <c r="K28" s="152"/>
      <c r="L28" s="152"/>
      <c r="M28" s="152"/>
      <c r="N28" s="95" t="s">
        <v>148</v>
      </c>
      <c r="O28" s="94" t="s">
        <v>149</v>
      </c>
      <c r="P28" s="95" t="s">
        <v>150</v>
      </c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</row>
    <row r="29" spans="1:50" ht="16" x14ac:dyDescent="0.2">
      <c r="A29" s="91" t="s">
        <v>145</v>
      </c>
      <c r="B29" s="88" t="s">
        <v>94</v>
      </c>
      <c r="C29" s="88" t="s">
        <v>95</v>
      </c>
      <c r="D29" s="90">
        <v>1985</v>
      </c>
      <c r="E29" s="88" t="s">
        <v>96</v>
      </c>
      <c r="F29" s="90">
        <v>94</v>
      </c>
      <c r="G29" s="90">
        <v>96</v>
      </c>
      <c r="H29" s="90">
        <v>98</v>
      </c>
      <c r="I29" s="91">
        <v>288</v>
      </c>
      <c r="J29" s="90">
        <v>93</v>
      </c>
      <c r="K29" s="90">
        <v>96</v>
      </c>
      <c r="L29" s="90">
        <v>97</v>
      </c>
      <c r="M29" s="91">
        <v>286</v>
      </c>
      <c r="N29" s="91">
        <v>574</v>
      </c>
      <c r="O29" s="97" t="s">
        <v>161</v>
      </c>
      <c r="P29" s="90">
        <v>12</v>
      </c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</row>
    <row r="30" spans="1:50" ht="16" x14ac:dyDescent="0.2">
      <c r="A30" s="91" t="s">
        <v>145</v>
      </c>
      <c r="B30" s="88" t="s">
        <v>94</v>
      </c>
      <c r="C30" s="88" t="s">
        <v>116</v>
      </c>
      <c r="D30" s="90">
        <v>1993</v>
      </c>
      <c r="E30" s="88" t="s">
        <v>15</v>
      </c>
      <c r="F30" s="90">
        <v>97</v>
      </c>
      <c r="G30" s="90">
        <v>95</v>
      </c>
      <c r="H30" s="90">
        <v>93</v>
      </c>
      <c r="I30" s="91">
        <v>285</v>
      </c>
      <c r="J30" s="90">
        <v>90</v>
      </c>
      <c r="K30" s="90">
        <v>91</v>
      </c>
      <c r="L30" s="90">
        <v>96</v>
      </c>
      <c r="M30" s="91">
        <v>277</v>
      </c>
      <c r="N30" s="91">
        <v>562</v>
      </c>
      <c r="O30" s="97" t="s">
        <v>8</v>
      </c>
      <c r="P30" s="90">
        <v>10</v>
      </c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</row>
    <row r="31" spans="1:50" ht="16" x14ac:dyDescent="0.2">
      <c r="A31" s="91" t="s">
        <v>145</v>
      </c>
      <c r="B31" s="88" t="s">
        <v>100</v>
      </c>
      <c r="C31" s="88" t="s">
        <v>101</v>
      </c>
      <c r="D31" s="90">
        <v>1982</v>
      </c>
      <c r="E31" s="88" t="s">
        <v>99</v>
      </c>
      <c r="F31" s="90">
        <v>93</v>
      </c>
      <c r="G31" s="90">
        <v>93</v>
      </c>
      <c r="H31" s="90">
        <v>94</v>
      </c>
      <c r="I31" s="91">
        <v>280</v>
      </c>
      <c r="J31" s="90">
        <v>96</v>
      </c>
      <c r="K31" s="90">
        <v>94</v>
      </c>
      <c r="L31" s="90">
        <v>92</v>
      </c>
      <c r="M31" s="91">
        <v>282</v>
      </c>
      <c r="N31" s="91">
        <v>562</v>
      </c>
      <c r="O31" s="97" t="s">
        <v>8</v>
      </c>
      <c r="P31" s="90">
        <v>8</v>
      </c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</row>
    <row r="32" spans="1:50" ht="16" x14ac:dyDescent="0.2">
      <c r="A32" s="91" t="s">
        <v>145</v>
      </c>
      <c r="B32" s="88" t="s">
        <v>104</v>
      </c>
      <c r="C32" s="88" t="s">
        <v>105</v>
      </c>
      <c r="D32" s="90">
        <v>1987</v>
      </c>
      <c r="E32" s="88" t="s">
        <v>153</v>
      </c>
      <c r="F32" s="90">
        <v>95</v>
      </c>
      <c r="G32" s="90">
        <v>97</v>
      </c>
      <c r="H32" s="90">
        <v>93</v>
      </c>
      <c r="I32" s="91">
        <v>285</v>
      </c>
      <c r="J32" s="90">
        <v>90</v>
      </c>
      <c r="K32" s="90">
        <v>93</v>
      </c>
      <c r="L32" s="90">
        <v>92</v>
      </c>
      <c r="M32" s="91">
        <v>275</v>
      </c>
      <c r="N32" s="91">
        <v>560</v>
      </c>
      <c r="O32" s="97" t="s">
        <v>8</v>
      </c>
      <c r="P32" s="90">
        <v>7</v>
      </c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</row>
    <row r="33" spans="1:50" ht="16" x14ac:dyDescent="0.2">
      <c r="A33" s="91" t="s">
        <v>145</v>
      </c>
      <c r="B33" s="88" t="s">
        <v>234</v>
      </c>
      <c r="C33" s="88" t="s">
        <v>235</v>
      </c>
      <c r="D33" s="90">
        <v>1989</v>
      </c>
      <c r="E33" s="88" t="s">
        <v>107</v>
      </c>
      <c r="F33" s="90">
        <v>91</v>
      </c>
      <c r="G33" s="90">
        <v>96</v>
      </c>
      <c r="H33" s="90">
        <v>90</v>
      </c>
      <c r="I33" s="91">
        <v>277</v>
      </c>
      <c r="J33" s="90">
        <v>96</v>
      </c>
      <c r="K33" s="90">
        <v>93</v>
      </c>
      <c r="L33" s="90">
        <v>91</v>
      </c>
      <c r="M33" s="91">
        <v>280</v>
      </c>
      <c r="N33" s="91">
        <v>557</v>
      </c>
      <c r="O33" s="97" t="s">
        <v>8</v>
      </c>
      <c r="P33" s="90">
        <v>6</v>
      </c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</row>
    <row r="34" spans="1:50" ht="16" x14ac:dyDescent="0.2">
      <c r="A34" s="91" t="s">
        <v>145</v>
      </c>
      <c r="B34" s="88" t="s">
        <v>109</v>
      </c>
      <c r="C34" s="88" t="s">
        <v>110</v>
      </c>
      <c r="D34" s="90">
        <v>1977</v>
      </c>
      <c r="E34" s="88" t="s">
        <v>99</v>
      </c>
      <c r="F34" s="90">
        <v>91</v>
      </c>
      <c r="G34" s="90">
        <v>92</v>
      </c>
      <c r="H34" s="90">
        <v>93</v>
      </c>
      <c r="I34" s="91">
        <v>276</v>
      </c>
      <c r="J34" s="90">
        <v>90</v>
      </c>
      <c r="K34" s="90">
        <v>92</v>
      </c>
      <c r="L34" s="90">
        <v>96</v>
      </c>
      <c r="M34" s="91">
        <v>278</v>
      </c>
      <c r="N34" s="91">
        <v>554</v>
      </c>
      <c r="O34" s="97" t="s">
        <v>12</v>
      </c>
      <c r="P34" s="90">
        <v>5</v>
      </c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</row>
    <row r="35" spans="1:50" ht="16" x14ac:dyDescent="0.2">
      <c r="A35" s="91" t="s">
        <v>145</v>
      </c>
      <c r="B35" s="88" t="s">
        <v>231</v>
      </c>
      <c r="C35" s="88" t="s">
        <v>232</v>
      </c>
      <c r="D35" s="90">
        <v>1989</v>
      </c>
      <c r="E35" s="88" t="s">
        <v>34</v>
      </c>
      <c r="F35" s="90">
        <v>91</v>
      </c>
      <c r="G35" s="90">
        <v>94</v>
      </c>
      <c r="H35" s="90">
        <v>95</v>
      </c>
      <c r="I35" s="91">
        <v>280</v>
      </c>
      <c r="J35" s="90">
        <v>96</v>
      </c>
      <c r="K35" s="90">
        <v>90</v>
      </c>
      <c r="L35" s="90">
        <v>87</v>
      </c>
      <c r="M35" s="91">
        <v>273</v>
      </c>
      <c r="N35" s="91">
        <v>553</v>
      </c>
      <c r="O35" s="97" t="s">
        <v>12</v>
      </c>
      <c r="P35" s="90">
        <v>4</v>
      </c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</row>
    <row r="36" spans="1:50" ht="16" x14ac:dyDescent="0.2">
      <c r="A36" s="91" t="s">
        <v>145</v>
      </c>
      <c r="B36" s="88" t="s">
        <v>113</v>
      </c>
      <c r="C36" s="88" t="s">
        <v>114</v>
      </c>
      <c r="D36" s="90">
        <v>1992</v>
      </c>
      <c r="E36" s="88" t="s">
        <v>11</v>
      </c>
      <c r="F36" s="90">
        <v>89</v>
      </c>
      <c r="G36" s="90">
        <v>91</v>
      </c>
      <c r="H36" s="90">
        <v>94</v>
      </c>
      <c r="I36" s="91">
        <v>274</v>
      </c>
      <c r="J36" s="90">
        <v>95</v>
      </c>
      <c r="K36" s="90">
        <v>96</v>
      </c>
      <c r="L36" s="90">
        <v>87</v>
      </c>
      <c r="M36" s="91">
        <v>278</v>
      </c>
      <c r="N36" s="91">
        <v>552</v>
      </c>
      <c r="O36" s="97" t="s">
        <v>12</v>
      </c>
      <c r="P36" s="90">
        <v>3</v>
      </c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</row>
    <row r="37" spans="1:50" ht="16" x14ac:dyDescent="0.2">
      <c r="A37" s="90" t="s">
        <v>35</v>
      </c>
      <c r="B37" s="88" t="s">
        <v>102</v>
      </c>
      <c r="C37" s="88" t="s">
        <v>48</v>
      </c>
      <c r="D37" s="90">
        <v>1979</v>
      </c>
      <c r="E37" s="88" t="s">
        <v>15</v>
      </c>
      <c r="F37" s="90">
        <v>88</v>
      </c>
      <c r="G37" s="90">
        <v>93</v>
      </c>
      <c r="H37" s="90">
        <v>91</v>
      </c>
      <c r="I37" s="91">
        <v>272</v>
      </c>
      <c r="J37" s="90">
        <v>95</v>
      </c>
      <c r="K37" s="90">
        <v>90</v>
      </c>
      <c r="L37" s="90">
        <v>93</v>
      </c>
      <c r="M37" s="91">
        <v>278</v>
      </c>
      <c r="N37" s="91">
        <v>550</v>
      </c>
      <c r="O37" s="97" t="s">
        <v>12</v>
      </c>
      <c r="P37" s="90">
        <v>2</v>
      </c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</row>
    <row r="38" spans="1:50" ht="16" x14ac:dyDescent="0.2">
      <c r="A38" s="90" t="s">
        <v>39</v>
      </c>
      <c r="B38" s="88" t="s">
        <v>100</v>
      </c>
      <c r="C38" s="88" t="s">
        <v>108</v>
      </c>
      <c r="D38" s="90">
        <v>1987</v>
      </c>
      <c r="E38" s="88" t="s">
        <v>34</v>
      </c>
      <c r="F38" s="90">
        <v>90</v>
      </c>
      <c r="G38" s="90">
        <v>93</v>
      </c>
      <c r="H38" s="90">
        <v>93</v>
      </c>
      <c r="I38" s="91">
        <v>276</v>
      </c>
      <c r="J38" s="90">
        <v>95</v>
      </c>
      <c r="K38" s="90">
        <v>97</v>
      </c>
      <c r="L38" s="90">
        <v>82</v>
      </c>
      <c r="M38" s="91">
        <v>274</v>
      </c>
      <c r="N38" s="91">
        <v>550</v>
      </c>
      <c r="O38" s="97" t="s">
        <v>12</v>
      </c>
      <c r="P38" s="90">
        <v>1</v>
      </c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</row>
    <row r="39" spans="1:50" ht="16" x14ac:dyDescent="0.2">
      <c r="A39" s="90" t="s">
        <v>40</v>
      </c>
      <c r="B39" s="88" t="s">
        <v>97</v>
      </c>
      <c r="C39" s="88" t="s">
        <v>98</v>
      </c>
      <c r="D39" s="90">
        <v>1987</v>
      </c>
      <c r="E39" s="88" t="s">
        <v>99</v>
      </c>
      <c r="F39" s="90">
        <v>89</v>
      </c>
      <c r="G39" s="90">
        <v>92</v>
      </c>
      <c r="H39" s="90">
        <v>95</v>
      </c>
      <c r="I39" s="91">
        <v>276</v>
      </c>
      <c r="J39" s="90">
        <v>91</v>
      </c>
      <c r="K39" s="90">
        <v>90</v>
      </c>
      <c r="L39" s="90">
        <v>90</v>
      </c>
      <c r="M39" s="91">
        <v>271</v>
      </c>
      <c r="N39" s="91">
        <v>547</v>
      </c>
      <c r="O39" s="97" t="s">
        <v>12</v>
      </c>
      <c r="P39" s="89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</row>
    <row r="40" spans="1:50" ht="16" x14ac:dyDescent="0.2">
      <c r="A40" s="90" t="s">
        <v>43</v>
      </c>
      <c r="B40" s="88" t="s">
        <v>106</v>
      </c>
      <c r="C40" s="88" t="s">
        <v>10</v>
      </c>
      <c r="D40" s="90">
        <v>1975</v>
      </c>
      <c r="E40" s="88" t="s">
        <v>107</v>
      </c>
      <c r="F40" s="90">
        <v>89</v>
      </c>
      <c r="G40" s="90">
        <v>87</v>
      </c>
      <c r="H40" s="90">
        <v>90</v>
      </c>
      <c r="I40" s="91">
        <v>266</v>
      </c>
      <c r="J40" s="90">
        <v>93</v>
      </c>
      <c r="K40" s="90">
        <v>93</v>
      </c>
      <c r="L40" s="90">
        <v>92</v>
      </c>
      <c r="M40" s="91">
        <v>278</v>
      </c>
      <c r="N40" s="91">
        <v>544</v>
      </c>
      <c r="O40" s="97" t="s">
        <v>12</v>
      </c>
      <c r="P40" s="89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</row>
    <row r="41" spans="1:50" ht="16" x14ac:dyDescent="0.2">
      <c r="A41" s="90" t="s">
        <v>46</v>
      </c>
      <c r="B41" s="88" t="s">
        <v>122</v>
      </c>
      <c r="C41" s="88" t="s">
        <v>233</v>
      </c>
      <c r="D41" s="90">
        <v>1973</v>
      </c>
      <c r="E41" s="88" t="s">
        <v>96</v>
      </c>
      <c r="F41" s="90">
        <v>90</v>
      </c>
      <c r="G41" s="90">
        <v>92</v>
      </c>
      <c r="H41" s="90">
        <v>96</v>
      </c>
      <c r="I41" s="91">
        <v>278</v>
      </c>
      <c r="J41" s="90">
        <v>89</v>
      </c>
      <c r="K41" s="90">
        <v>86</v>
      </c>
      <c r="L41" s="90">
        <v>91</v>
      </c>
      <c r="M41" s="91">
        <v>266</v>
      </c>
      <c r="N41" s="91">
        <v>544</v>
      </c>
      <c r="O41" s="97" t="s">
        <v>12</v>
      </c>
      <c r="P41" s="89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</row>
    <row r="42" spans="1:50" ht="16" x14ac:dyDescent="0.2">
      <c r="A42" s="90" t="s">
        <v>49</v>
      </c>
      <c r="B42" s="88" t="s">
        <v>111</v>
      </c>
      <c r="C42" s="88" t="s">
        <v>112</v>
      </c>
      <c r="D42" s="90">
        <v>1990</v>
      </c>
      <c r="E42" s="88" t="s">
        <v>15</v>
      </c>
      <c r="F42" s="90">
        <v>88</v>
      </c>
      <c r="G42" s="90">
        <v>91</v>
      </c>
      <c r="H42" s="90">
        <v>89</v>
      </c>
      <c r="I42" s="91">
        <v>268</v>
      </c>
      <c r="J42" s="90">
        <v>86</v>
      </c>
      <c r="K42" s="90">
        <v>95</v>
      </c>
      <c r="L42" s="90">
        <v>91</v>
      </c>
      <c r="M42" s="91">
        <v>272</v>
      </c>
      <c r="N42" s="91">
        <v>540</v>
      </c>
      <c r="O42" s="97" t="s">
        <v>12</v>
      </c>
      <c r="P42" s="89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</row>
    <row r="43" spans="1:50" ht="16" x14ac:dyDescent="0.2">
      <c r="A43" s="90" t="s">
        <v>52</v>
      </c>
      <c r="B43" s="88" t="s">
        <v>100</v>
      </c>
      <c r="C43" s="88" t="s">
        <v>103</v>
      </c>
      <c r="D43" s="90">
        <v>1984</v>
      </c>
      <c r="E43" s="88" t="s">
        <v>34</v>
      </c>
      <c r="F43" s="90">
        <v>87</v>
      </c>
      <c r="G43" s="90">
        <v>91</v>
      </c>
      <c r="H43" s="90">
        <v>87</v>
      </c>
      <c r="I43" s="91">
        <v>265</v>
      </c>
      <c r="J43" s="90">
        <v>90</v>
      </c>
      <c r="K43" s="90">
        <v>91</v>
      </c>
      <c r="L43" s="90">
        <v>92</v>
      </c>
      <c r="M43" s="91">
        <v>273</v>
      </c>
      <c r="N43" s="91">
        <v>538</v>
      </c>
      <c r="O43" s="97" t="s">
        <v>12</v>
      </c>
      <c r="P43" s="89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</row>
    <row r="44" spans="1:50" ht="16" x14ac:dyDescent="0.2">
      <c r="A44" s="90" t="s">
        <v>53</v>
      </c>
      <c r="B44" s="88" t="s">
        <v>236</v>
      </c>
      <c r="C44" s="88" t="s">
        <v>237</v>
      </c>
      <c r="D44" s="90">
        <v>1954</v>
      </c>
      <c r="E44" s="88" t="s">
        <v>107</v>
      </c>
      <c r="F44" s="90">
        <v>91</v>
      </c>
      <c r="G44" s="90">
        <v>85</v>
      </c>
      <c r="H44" s="90">
        <v>89</v>
      </c>
      <c r="I44" s="91">
        <v>265</v>
      </c>
      <c r="J44" s="90">
        <v>76</v>
      </c>
      <c r="K44" s="90">
        <v>91</v>
      </c>
      <c r="L44" s="90">
        <v>94</v>
      </c>
      <c r="M44" s="91">
        <v>261</v>
      </c>
      <c r="N44" s="91">
        <v>526</v>
      </c>
      <c r="O44" s="97" t="s">
        <v>16</v>
      </c>
      <c r="P44" s="89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</row>
    <row r="45" spans="1:50" ht="16" x14ac:dyDescent="0.2">
      <c r="A45" s="90" t="s">
        <v>54</v>
      </c>
      <c r="B45" s="88" t="s">
        <v>117</v>
      </c>
      <c r="C45" s="88" t="s">
        <v>118</v>
      </c>
      <c r="D45" s="90">
        <v>1994</v>
      </c>
      <c r="E45" s="88" t="s">
        <v>96</v>
      </c>
      <c r="F45" s="90">
        <v>87</v>
      </c>
      <c r="G45" s="90">
        <v>90</v>
      </c>
      <c r="H45" s="90">
        <v>85</v>
      </c>
      <c r="I45" s="91">
        <v>262</v>
      </c>
      <c r="J45" s="90">
        <v>89</v>
      </c>
      <c r="K45" s="90">
        <v>84</v>
      </c>
      <c r="L45" s="90">
        <v>85</v>
      </c>
      <c r="M45" s="91">
        <v>258</v>
      </c>
      <c r="N45" s="91">
        <v>520</v>
      </c>
      <c r="O45" s="97" t="s">
        <v>16</v>
      </c>
      <c r="P45" s="89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</row>
    <row r="46" spans="1:50" ht="16" x14ac:dyDescent="0.2">
      <c r="A46" s="90" t="s">
        <v>55</v>
      </c>
      <c r="B46" s="88" t="s">
        <v>127</v>
      </c>
      <c r="C46" s="88" t="s">
        <v>128</v>
      </c>
      <c r="D46" s="90">
        <v>1993</v>
      </c>
      <c r="E46" s="88" t="s">
        <v>11</v>
      </c>
      <c r="F46" s="90">
        <v>81</v>
      </c>
      <c r="G46" s="90">
        <v>88</v>
      </c>
      <c r="H46" s="90">
        <v>88</v>
      </c>
      <c r="I46" s="91">
        <v>257</v>
      </c>
      <c r="J46" s="90">
        <v>83</v>
      </c>
      <c r="K46" s="90">
        <v>85</v>
      </c>
      <c r="L46" s="90">
        <v>86</v>
      </c>
      <c r="M46" s="91">
        <v>254</v>
      </c>
      <c r="N46" s="91">
        <v>511</v>
      </c>
      <c r="O46" s="97" t="s">
        <v>16</v>
      </c>
      <c r="P46" s="89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</row>
    <row r="47" spans="1:50" ht="16" x14ac:dyDescent="0.2">
      <c r="A47" s="90" t="s">
        <v>57</v>
      </c>
      <c r="B47" s="88" t="s">
        <v>274</v>
      </c>
      <c r="C47" s="88" t="s">
        <v>273</v>
      </c>
      <c r="D47" s="90">
        <v>1972</v>
      </c>
      <c r="E47" s="88" t="s">
        <v>17</v>
      </c>
      <c r="F47" s="90">
        <v>83</v>
      </c>
      <c r="G47" s="90">
        <v>85</v>
      </c>
      <c r="H47" s="90">
        <v>83</v>
      </c>
      <c r="I47" s="91">
        <v>251</v>
      </c>
      <c r="J47" s="90">
        <v>79</v>
      </c>
      <c r="K47" s="90">
        <v>77</v>
      </c>
      <c r="L47" s="90">
        <v>88</v>
      </c>
      <c r="M47" s="91">
        <v>244</v>
      </c>
      <c r="N47" s="91">
        <v>495</v>
      </c>
      <c r="O47" s="97"/>
      <c r="P47" s="89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</row>
    <row r="48" spans="1:50" ht="16" x14ac:dyDescent="0.2">
      <c r="A48" s="90" t="s">
        <v>60</v>
      </c>
      <c r="B48" s="88" t="s">
        <v>272</v>
      </c>
      <c r="C48" s="88" t="s">
        <v>271</v>
      </c>
      <c r="D48" s="90">
        <v>1982</v>
      </c>
      <c r="E48" s="88" t="s">
        <v>115</v>
      </c>
      <c r="F48" s="90">
        <v>85</v>
      </c>
      <c r="G48" s="90">
        <v>93</v>
      </c>
      <c r="H48" s="90">
        <v>85</v>
      </c>
      <c r="I48" s="91">
        <v>263</v>
      </c>
      <c r="J48" s="90">
        <v>65</v>
      </c>
      <c r="K48" s="90">
        <v>76</v>
      </c>
      <c r="L48" s="90">
        <v>82</v>
      </c>
      <c r="M48" s="91">
        <v>223</v>
      </c>
      <c r="N48" s="91">
        <v>486</v>
      </c>
      <c r="O48" s="97"/>
      <c r="P48" s="89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</row>
    <row r="49" spans="1:50" ht="16" x14ac:dyDescent="0.2">
      <c r="A49" s="88"/>
      <c r="B49" s="88"/>
      <c r="C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</row>
    <row r="50" spans="1:50" ht="16" x14ac:dyDescent="0.2">
      <c r="A50" s="88"/>
      <c r="B50" s="93" t="s">
        <v>270</v>
      </c>
      <c r="C50" s="88"/>
      <c r="D50" s="96" t="s">
        <v>168</v>
      </c>
      <c r="E50" s="96" t="s">
        <v>167</v>
      </c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</row>
    <row r="51" spans="1:50" ht="16" x14ac:dyDescent="0.2">
      <c r="A51" s="95" t="s">
        <v>1</v>
      </c>
      <c r="B51" s="95" t="s">
        <v>2</v>
      </c>
      <c r="C51" s="95" t="s">
        <v>247</v>
      </c>
      <c r="D51" s="95" t="s">
        <v>4</v>
      </c>
      <c r="E51" s="95" t="s">
        <v>5</v>
      </c>
      <c r="F51" s="151" t="s">
        <v>92</v>
      </c>
      <c r="G51" s="152"/>
      <c r="H51" s="152"/>
      <c r="I51" s="152"/>
      <c r="J51" s="151" t="s">
        <v>93</v>
      </c>
      <c r="K51" s="152"/>
      <c r="L51" s="152"/>
      <c r="M51" s="152"/>
      <c r="N51" s="95" t="s">
        <v>148</v>
      </c>
      <c r="O51" s="95" t="s">
        <v>194</v>
      </c>
      <c r="P51" s="94" t="s">
        <v>149</v>
      </c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</row>
    <row r="52" spans="1:50" ht="16" x14ac:dyDescent="0.2">
      <c r="A52" s="91" t="s">
        <v>8</v>
      </c>
      <c r="B52" s="93" t="s">
        <v>160</v>
      </c>
      <c r="C52" s="93" t="s">
        <v>119</v>
      </c>
      <c r="D52" s="90">
        <v>1997</v>
      </c>
      <c r="E52" s="88" t="s">
        <v>17</v>
      </c>
      <c r="F52" s="90">
        <v>93</v>
      </c>
      <c r="G52" s="90">
        <v>93</v>
      </c>
      <c r="H52" s="90">
        <v>94</v>
      </c>
      <c r="I52" s="91">
        <v>280</v>
      </c>
      <c r="J52" s="90">
        <v>81</v>
      </c>
      <c r="K52" s="90">
        <v>88</v>
      </c>
      <c r="L52" s="90">
        <v>87</v>
      </c>
      <c r="M52" s="91">
        <v>256</v>
      </c>
      <c r="N52" s="91">
        <v>536</v>
      </c>
      <c r="P52" s="90" t="s">
        <v>12</v>
      </c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</row>
    <row r="53" spans="1:50" ht="16" x14ac:dyDescent="0.2">
      <c r="A53" s="91" t="s">
        <v>12</v>
      </c>
      <c r="B53" s="93" t="s">
        <v>124</v>
      </c>
      <c r="C53" s="93" t="s">
        <v>108</v>
      </c>
      <c r="D53" s="90">
        <v>1998</v>
      </c>
      <c r="E53" s="88" t="s">
        <v>34</v>
      </c>
      <c r="F53" s="90">
        <v>91</v>
      </c>
      <c r="G53" s="90">
        <v>89</v>
      </c>
      <c r="H53" s="90">
        <v>88</v>
      </c>
      <c r="I53" s="91">
        <v>268</v>
      </c>
      <c r="J53" s="90">
        <v>83</v>
      </c>
      <c r="K53" s="90">
        <v>94</v>
      </c>
      <c r="L53" s="90">
        <v>87</v>
      </c>
      <c r="M53" s="91">
        <v>264</v>
      </c>
      <c r="N53" s="91">
        <v>532</v>
      </c>
      <c r="O53" s="92" t="s">
        <v>269</v>
      </c>
      <c r="P53" s="90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</row>
    <row r="54" spans="1:50" ht="16" x14ac:dyDescent="0.2">
      <c r="A54" s="91" t="s">
        <v>16</v>
      </c>
      <c r="B54" s="93" t="s">
        <v>131</v>
      </c>
      <c r="C54" s="93" t="s">
        <v>132</v>
      </c>
      <c r="D54" s="90">
        <v>2000</v>
      </c>
      <c r="E54" s="88" t="s">
        <v>115</v>
      </c>
      <c r="F54" s="90">
        <v>91</v>
      </c>
      <c r="G54" s="90">
        <v>90</v>
      </c>
      <c r="H54" s="90">
        <v>87</v>
      </c>
      <c r="I54" s="91">
        <v>268</v>
      </c>
      <c r="J54" s="90">
        <v>91</v>
      </c>
      <c r="K54" s="90">
        <v>90</v>
      </c>
      <c r="L54" s="90">
        <v>83</v>
      </c>
      <c r="M54" s="91">
        <v>264</v>
      </c>
      <c r="N54" s="91">
        <v>532</v>
      </c>
      <c r="O54" s="92" t="s">
        <v>268</v>
      </c>
      <c r="P54" s="90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</row>
    <row r="55" spans="1:50" ht="16" x14ac:dyDescent="0.2">
      <c r="A55" s="90" t="s">
        <v>18</v>
      </c>
      <c r="B55" s="88" t="s">
        <v>122</v>
      </c>
      <c r="C55" s="88" t="s">
        <v>123</v>
      </c>
      <c r="D55" s="90">
        <v>1996</v>
      </c>
      <c r="E55" s="88" t="s">
        <v>153</v>
      </c>
      <c r="F55" s="90">
        <v>92</v>
      </c>
      <c r="G55" s="90">
        <v>87</v>
      </c>
      <c r="H55" s="90">
        <v>84</v>
      </c>
      <c r="I55" s="91">
        <v>263</v>
      </c>
      <c r="J55" s="90">
        <v>88</v>
      </c>
      <c r="K55" s="90">
        <v>93</v>
      </c>
      <c r="L55" s="90">
        <v>85</v>
      </c>
      <c r="M55" s="91">
        <v>266</v>
      </c>
      <c r="N55" s="91">
        <v>529</v>
      </c>
      <c r="P55" s="90" t="s">
        <v>16</v>
      </c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</row>
    <row r="56" spans="1:50" ht="16" x14ac:dyDescent="0.2">
      <c r="A56" s="90" t="s">
        <v>21</v>
      </c>
      <c r="B56" s="88" t="s">
        <v>129</v>
      </c>
      <c r="C56" s="88" t="s">
        <v>130</v>
      </c>
      <c r="D56" s="90">
        <v>1998</v>
      </c>
      <c r="E56" s="88" t="s">
        <v>34</v>
      </c>
      <c r="F56" s="90">
        <v>86</v>
      </c>
      <c r="G56" s="90">
        <v>80</v>
      </c>
      <c r="H56" s="90">
        <v>89</v>
      </c>
      <c r="I56" s="91">
        <v>255</v>
      </c>
      <c r="J56" s="90">
        <v>91</v>
      </c>
      <c r="K56" s="90">
        <v>87</v>
      </c>
      <c r="L56" s="90">
        <v>94</v>
      </c>
      <c r="M56" s="91">
        <v>272</v>
      </c>
      <c r="N56" s="91">
        <v>527</v>
      </c>
      <c r="P56" s="90" t="s">
        <v>16</v>
      </c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</row>
    <row r="57" spans="1:50" ht="16" x14ac:dyDescent="0.2">
      <c r="A57" s="90" t="s">
        <v>24</v>
      </c>
      <c r="B57" s="88" t="s">
        <v>125</v>
      </c>
      <c r="C57" s="88" t="s">
        <v>126</v>
      </c>
      <c r="D57" s="90">
        <v>1998</v>
      </c>
      <c r="E57" s="88" t="s">
        <v>77</v>
      </c>
      <c r="F57" s="90">
        <v>77</v>
      </c>
      <c r="G57" s="90">
        <v>84</v>
      </c>
      <c r="H57" s="90">
        <v>84</v>
      </c>
      <c r="I57" s="91">
        <v>245</v>
      </c>
      <c r="J57" s="90">
        <v>93</v>
      </c>
      <c r="K57" s="90">
        <v>90</v>
      </c>
      <c r="L57" s="90">
        <v>87</v>
      </c>
      <c r="M57" s="91">
        <v>270</v>
      </c>
      <c r="N57" s="91">
        <v>515</v>
      </c>
      <c r="P57" s="90" t="s">
        <v>16</v>
      </c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</row>
    <row r="58" spans="1:50" ht="16" x14ac:dyDescent="0.2">
      <c r="A58" s="90" t="s">
        <v>28</v>
      </c>
      <c r="B58" s="88" t="s">
        <v>120</v>
      </c>
      <c r="C58" s="88" t="s">
        <v>121</v>
      </c>
      <c r="D58" s="90">
        <v>1999</v>
      </c>
      <c r="E58" s="88" t="s">
        <v>15</v>
      </c>
      <c r="F58" s="90">
        <v>88</v>
      </c>
      <c r="G58" s="90">
        <v>87</v>
      </c>
      <c r="H58" s="90">
        <v>84</v>
      </c>
      <c r="I58" s="91">
        <v>259</v>
      </c>
      <c r="J58" s="90">
        <v>84</v>
      </c>
      <c r="K58" s="90">
        <v>91</v>
      </c>
      <c r="L58" s="90">
        <v>81</v>
      </c>
      <c r="M58" s="91">
        <v>256</v>
      </c>
      <c r="N58" s="91">
        <v>515</v>
      </c>
      <c r="P58" s="90" t="s">
        <v>16</v>
      </c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</row>
    <row r="59" spans="1:50" ht="16" x14ac:dyDescent="0.2">
      <c r="A59" s="90" t="s">
        <v>31</v>
      </c>
      <c r="B59" s="88" t="s">
        <v>267</v>
      </c>
      <c r="C59" s="88" t="s">
        <v>266</v>
      </c>
      <c r="D59" s="90">
        <v>1998</v>
      </c>
      <c r="E59" s="88" t="s">
        <v>34</v>
      </c>
      <c r="F59" s="90">
        <v>88</v>
      </c>
      <c r="G59" s="90">
        <v>93</v>
      </c>
      <c r="H59" s="90">
        <v>92</v>
      </c>
      <c r="I59" s="91">
        <v>273</v>
      </c>
      <c r="J59" s="90">
        <v>80</v>
      </c>
      <c r="K59" s="90">
        <v>82</v>
      </c>
      <c r="L59" s="90">
        <v>68</v>
      </c>
      <c r="M59" s="91">
        <v>230</v>
      </c>
      <c r="N59" s="91">
        <v>503</v>
      </c>
      <c r="O59" s="90"/>
      <c r="P59" s="89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</row>
    <row r="60" spans="1:50" ht="16" x14ac:dyDescent="0.2">
      <c r="A60" s="90" t="s">
        <v>35</v>
      </c>
      <c r="B60" s="88" t="s">
        <v>172</v>
      </c>
      <c r="C60" s="88" t="s">
        <v>238</v>
      </c>
      <c r="D60" s="90">
        <v>1997</v>
      </c>
      <c r="E60" s="88" t="s">
        <v>34</v>
      </c>
      <c r="F60" s="90">
        <v>84</v>
      </c>
      <c r="G60" s="90">
        <v>82</v>
      </c>
      <c r="H60" s="90">
        <v>81</v>
      </c>
      <c r="I60" s="91">
        <v>247</v>
      </c>
      <c r="J60" s="90">
        <v>77</v>
      </c>
      <c r="K60" s="90">
        <v>80</v>
      </c>
      <c r="L60" s="90">
        <v>90</v>
      </c>
      <c r="M60" s="91">
        <v>247</v>
      </c>
      <c r="N60" s="91">
        <v>494</v>
      </c>
      <c r="O60" s="90"/>
      <c r="P60" s="89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</row>
    <row r="61" spans="1:50" ht="16" x14ac:dyDescent="0.2">
      <c r="A61" s="90" t="s">
        <v>39</v>
      </c>
      <c r="B61" s="88" t="s">
        <v>265</v>
      </c>
      <c r="C61" s="88" t="s">
        <v>264</v>
      </c>
      <c r="D61" s="90">
        <v>1999</v>
      </c>
      <c r="E61" s="88" t="s">
        <v>34</v>
      </c>
      <c r="F61" s="90">
        <v>82</v>
      </c>
      <c r="G61" s="90">
        <v>89</v>
      </c>
      <c r="H61" s="90">
        <v>76</v>
      </c>
      <c r="I61" s="91">
        <v>247</v>
      </c>
      <c r="J61" s="90">
        <v>70</v>
      </c>
      <c r="K61" s="90">
        <v>74</v>
      </c>
      <c r="L61" s="90">
        <v>81</v>
      </c>
      <c r="M61" s="91">
        <v>225</v>
      </c>
      <c r="N61" s="91">
        <v>472</v>
      </c>
      <c r="O61" s="90"/>
      <c r="P61" s="89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</row>
    <row r="62" spans="1:50" ht="16" x14ac:dyDescent="0.2">
      <c r="A62" s="90" t="s">
        <v>40</v>
      </c>
      <c r="B62" s="88" t="s">
        <v>263</v>
      </c>
      <c r="C62" s="88" t="s">
        <v>262</v>
      </c>
      <c r="D62" s="90">
        <v>1996</v>
      </c>
      <c r="E62" s="88" t="s">
        <v>76</v>
      </c>
      <c r="F62" s="90">
        <v>75</v>
      </c>
      <c r="G62" s="90">
        <v>76</v>
      </c>
      <c r="H62" s="90">
        <v>88</v>
      </c>
      <c r="I62" s="91">
        <v>239</v>
      </c>
      <c r="J62" s="90">
        <v>80</v>
      </c>
      <c r="K62" s="90">
        <v>71</v>
      </c>
      <c r="L62" s="90">
        <v>76</v>
      </c>
      <c r="M62" s="91">
        <v>227</v>
      </c>
      <c r="N62" s="91">
        <v>466</v>
      </c>
      <c r="O62" s="90"/>
      <c r="P62" s="89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</row>
    <row r="63" spans="1:50" ht="16" x14ac:dyDescent="0.2">
      <c r="A63" s="90" t="s">
        <v>43</v>
      </c>
      <c r="B63" s="88" t="s">
        <v>239</v>
      </c>
      <c r="C63" s="88" t="s">
        <v>240</v>
      </c>
      <c r="D63" s="90">
        <v>1996</v>
      </c>
      <c r="E63" s="88" t="s">
        <v>76</v>
      </c>
      <c r="F63" s="90">
        <v>91</v>
      </c>
      <c r="G63" s="90">
        <v>85</v>
      </c>
      <c r="H63" s="90">
        <v>90</v>
      </c>
      <c r="I63" s="91">
        <v>266</v>
      </c>
      <c r="J63" s="90">
        <v>67</v>
      </c>
      <c r="K63" s="90">
        <v>63</v>
      </c>
      <c r="L63" s="90">
        <v>70</v>
      </c>
      <c r="M63" s="91">
        <v>200</v>
      </c>
      <c r="N63" s="91">
        <v>466</v>
      </c>
      <c r="O63" s="90"/>
      <c r="P63" s="89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</row>
    <row r="64" spans="1:50" ht="16" x14ac:dyDescent="0.2">
      <c r="A64" s="90" t="s">
        <v>46</v>
      </c>
      <c r="B64" s="88" t="s">
        <v>261</v>
      </c>
      <c r="C64" s="88" t="s">
        <v>260</v>
      </c>
      <c r="D64" s="90">
        <v>1996</v>
      </c>
      <c r="E64" s="88" t="s">
        <v>76</v>
      </c>
      <c r="F64" s="90">
        <v>81</v>
      </c>
      <c r="G64" s="90">
        <v>66</v>
      </c>
      <c r="H64" s="90">
        <v>73</v>
      </c>
      <c r="I64" s="91">
        <v>220</v>
      </c>
      <c r="J64" s="90">
        <v>74</v>
      </c>
      <c r="K64" s="90">
        <v>84</v>
      </c>
      <c r="L64" s="90">
        <v>80</v>
      </c>
      <c r="M64" s="91">
        <v>238</v>
      </c>
      <c r="N64" s="91">
        <v>458</v>
      </c>
      <c r="O64" s="90"/>
      <c r="P64" s="89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</row>
    <row r="65" spans="1:50" ht="16" x14ac:dyDescent="0.2">
      <c r="A65" s="90" t="s">
        <v>49</v>
      </c>
      <c r="B65" s="88" t="s">
        <v>259</v>
      </c>
      <c r="C65" s="88" t="s">
        <v>258</v>
      </c>
      <c r="D65" s="90">
        <v>2001</v>
      </c>
      <c r="E65" s="88" t="s">
        <v>77</v>
      </c>
      <c r="F65" s="90">
        <v>84</v>
      </c>
      <c r="G65" s="90">
        <v>72</v>
      </c>
      <c r="H65" s="90">
        <v>75</v>
      </c>
      <c r="I65" s="91">
        <v>231</v>
      </c>
      <c r="J65" s="90">
        <v>54</v>
      </c>
      <c r="K65" s="90">
        <v>66</v>
      </c>
      <c r="L65" s="90">
        <v>84</v>
      </c>
      <c r="M65" s="91">
        <v>204</v>
      </c>
      <c r="N65" s="91">
        <v>435</v>
      </c>
      <c r="O65" s="90"/>
      <c r="P65" s="89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</row>
    <row r="66" spans="1:50" ht="16" x14ac:dyDescent="0.2">
      <c r="A66" s="90" t="s">
        <v>52</v>
      </c>
      <c r="B66" s="88" t="s">
        <v>257</v>
      </c>
      <c r="C66" s="88" t="s">
        <v>126</v>
      </c>
      <c r="D66" s="90">
        <v>2001</v>
      </c>
      <c r="E66" s="88" t="s">
        <v>34</v>
      </c>
      <c r="F66" s="90">
        <v>62</v>
      </c>
      <c r="G66" s="90">
        <v>69</v>
      </c>
      <c r="H66" s="90">
        <v>70</v>
      </c>
      <c r="I66" s="91">
        <v>201</v>
      </c>
      <c r="J66" s="90">
        <v>71</v>
      </c>
      <c r="K66" s="90">
        <v>89</v>
      </c>
      <c r="L66" s="90">
        <v>71</v>
      </c>
      <c r="M66" s="91">
        <v>231</v>
      </c>
      <c r="N66" s="91">
        <v>432</v>
      </c>
      <c r="O66" s="90"/>
      <c r="P66" s="89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</row>
    <row r="67" spans="1:50" ht="16" x14ac:dyDescent="0.2">
      <c r="A67" s="88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</row>
    <row r="68" spans="1:50" ht="16" x14ac:dyDescent="0.2">
      <c r="A68" s="88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</row>
    <row r="69" spans="1:50" ht="16" x14ac:dyDescent="0.2">
      <c r="A69" s="88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</row>
    <row r="70" spans="1:50" ht="16" x14ac:dyDescent="0.2">
      <c r="A70" s="88"/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</row>
    <row r="71" spans="1:50" ht="16" x14ac:dyDescent="0.2">
      <c r="A71" s="88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</row>
    <row r="72" spans="1:50" ht="16" x14ac:dyDescent="0.2">
      <c r="A72" s="88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</row>
    <row r="73" spans="1:50" ht="16" x14ac:dyDescent="0.2">
      <c r="A73" s="88"/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</row>
    <row r="74" spans="1:50" ht="16" x14ac:dyDescent="0.2">
      <c r="A74" s="88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</row>
    <row r="75" spans="1:50" ht="16" x14ac:dyDescent="0.2">
      <c r="A75" s="88"/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</row>
    <row r="76" spans="1:50" ht="16" x14ac:dyDescent="0.2">
      <c r="A76" s="88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</row>
    <row r="77" spans="1:50" ht="16" x14ac:dyDescent="0.2">
      <c r="A77" s="88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</row>
    <row r="78" spans="1:50" ht="16" x14ac:dyDescent="0.2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</row>
    <row r="79" spans="1:50" ht="16" x14ac:dyDescent="0.2">
      <c r="A79" s="88"/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</row>
    <row r="80" spans="1:50" ht="16" x14ac:dyDescent="0.2">
      <c r="A80" s="88"/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</row>
    <row r="81" spans="1:50" ht="16" x14ac:dyDescent="0.2">
      <c r="A81" s="88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</row>
    <row r="82" spans="1:50" ht="16" x14ac:dyDescent="0.2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</row>
    <row r="83" spans="1:50" ht="16" x14ac:dyDescent="0.2">
      <c r="A83" s="88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</row>
    <row r="84" spans="1:50" ht="16" x14ac:dyDescent="0.2">
      <c r="A84" s="88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</row>
    <row r="85" spans="1:50" ht="16" x14ac:dyDescent="0.2">
      <c r="A85" s="88"/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</row>
    <row r="86" spans="1:50" ht="16" x14ac:dyDescent="0.2">
      <c r="A86" s="88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</row>
    <row r="87" spans="1:50" ht="16" x14ac:dyDescent="0.2">
      <c r="A87" s="88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</row>
    <row r="88" spans="1:50" ht="16" x14ac:dyDescent="0.2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</row>
    <row r="89" spans="1:50" ht="16" x14ac:dyDescent="0.2">
      <c r="A89" s="88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</row>
    <row r="90" spans="1:50" ht="16" x14ac:dyDescent="0.2">
      <c r="A90" s="88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</row>
    <row r="91" spans="1:50" ht="16" x14ac:dyDescent="0.2">
      <c r="A91" s="88"/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</row>
    <row r="92" spans="1:50" ht="16" x14ac:dyDescent="0.2">
      <c r="A92" s="88"/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</row>
    <row r="93" spans="1:50" ht="16" x14ac:dyDescent="0.2">
      <c r="A93" s="88"/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</row>
    <row r="94" spans="1:50" ht="16" x14ac:dyDescent="0.2">
      <c r="A94" s="88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</row>
    <row r="95" spans="1:50" ht="16" x14ac:dyDescent="0.2">
      <c r="A95" s="88"/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8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</row>
    <row r="96" spans="1:50" ht="16" x14ac:dyDescent="0.2">
      <c r="A96" s="88"/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8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</row>
    <row r="97" spans="1:50" ht="16" x14ac:dyDescent="0.2">
      <c r="A97" s="88"/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8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</row>
    <row r="98" spans="1:50" ht="16" x14ac:dyDescent="0.2">
      <c r="A98" s="88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8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</row>
    <row r="99" spans="1:50" ht="16" x14ac:dyDescent="0.2">
      <c r="A99" s="88"/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8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</row>
    <row r="100" spans="1:50" ht="16" x14ac:dyDescent="0.2">
      <c r="A100" s="88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8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</row>
    <row r="101" spans="1:50" ht="16" x14ac:dyDescent="0.2">
      <c r="A101" s="88"/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8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</row>
    <row r="102" spans="1:50" ht="16" x14ac:dyDescent="0.2">
      <c r="A102" s="88"/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</row>
    <row r="103" spans="1:50" ht="16" x14ac:dyDescent="0.2">
      <c r="A103" s="88"/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</row>
    <row r="104" spans="1:50" ht="16" x14ac:dyDescent="0.2">
      <c r="A104" s="88"/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</row>
    <row r="105" spans="1:50" ht="16" x14ac:dyDescent="0.2">
      <c r="A105" s="88"/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</row>
    <row r="106" spans="1:50" ht="16" x14ac:dyDescent="0.2">
      <c r="A106" s="88"/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</row>
    <row r="107" spans="1:50" ht="16" x14ac:dyDescent="0.2">
      <c r="A107" s="88"/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</row>
    <row r="108" spans="1:50" ht="16" x14ac:dyDescent="0.2">
      <c r="A108" s="88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</row>
    <row r="109" spans="1:50" ht="16" x14ac:dyDescent="0.2">
      <c r="A109" s="88"/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  <c r="AW109" s="88"/>
      <c r="AX109" s="88"/>
    </row>
    <row r="110" spans="1:50" ht="16" x14ac:dyDescent="0.2">
      <c r="A110" s="88"/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  <c r="AW110" s="88"/>
      <c r="AX110" s="88"/>
    </row>
    <row r="111" spans="1:50" ht="16" x14ac:dyDescent="0.2">
      <c r="A111" s="88"/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88"/>
      <c r="AX111" s="88"/>
    </row>
    <row r="112" spans="1:50" ht="16" x14ac:dyDescent="0.2">
      <c r="A112" s="88"/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88"/>
      <c r="AI112" s="88"/>
      <c r="AJ112" s="88"/>
      <c r="AK112" s="88"/>
      <c r="AL112" s="88"/>
      <c r="AM112" s="88"/>
      <c r="AN112" s="88"/>
      <c r="AO112" s="88"/>
      <c r="AP112" s="88"/>
      <c r="AQ112" s="88"/>
      <c r="AR112" s="88"/>
      <c r="AS112" s="88"/>
      <c r="AT112" s="88"/>
      <c r="AU112" s="88"/>
      <c r="AV112" s="88"/>
      <c r="AW112" s="88"/>
      <c r="AX112" s="88"/>
    </row>
    <row r="113" spans="1:50" ht="16" x14ac:dyDescent="0.2">
      <c r="A113" s="88"/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  <c r="AI113" s="88"/>
      <c r="AJ113" s="88"/>
      <c r="AK113" s="88"/>
      <c r="AL113" s="88"/>
      <c r="AM113" s="88"/>
      <c r="AN113" s="88"/>
      <c r="AO113" s="88"/>
      <c r="AP113" s="88"/>
      <c r="AQ113" s="88"/>
      <c r="AR113" s="88"/>
      <c r="AS113" s="88"/>
      <c r="AT113" s="88"/>
      <c r="AU113" s="88"/>
      <c r="AV113" s="88"/>
      <c r="AW113" s="88"/>
      <c r="AX113" s="88"/>
    </row>
    <row r="114" spans="1:50" ht="16" x14ac:dyDescent="0.2">
      <c r="A114" s="88"/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M114" s="88"/>
      <c r="AN114" s="88"/>
      <c r="AO114" s="88"/>
      <c r="AP114" s="88"/>
      <c r="AQ114" s="88"/>
      <c r="AR114" s="88"/>
      <c r="AS114" s="88"/>
      <c r="AT114" s="88"/>
      <c r="AU114" s="88"/>
      <c r="AV114" s="88"/>
      <c r="AW114" s="88"/>
      <c r="AX114" s="88"/>
    </row>
    <row r="115" spans="1:50" ht="16" x14ac:dyDescent="0.2">
      <c r="A115" s="88"/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  <c r="AA115" s="88"/>
      <c r="AB115" s="88"/>
      <c r="AC115" s="88"/>
      <c r="AD115" s="88"/>
      <c r="AE115" s="88"/>
      <c r="AF115" s="88"/>
      <c r="AG115" s="88"/>
      <c r="AH115" s="88"/>
      <c r="AI115" s="88"/>
      <c r="AJ115" s="88"/>
      <c r="AK115" s="88"/>
      <c r="AL115" s="88"/>
      <c r="AM115" s="88"/>
      <c r="AN115" s="88"/>
      <c r="AO115" s="88"/>
      <c r="AP115" s="88"/>
      <c r="AQ115" s="88"/>
      <c r="AR115" s="88"/>
      <c r="AS115" s="88"/>
      <c r="AT115" s="88"/>
      <c r="AU115" s="88"/>
      <c r="AV115" s="88"/>
      <c r="AW115" s="88"/>
      <c r="AX115" s="88"/>
    </row>
    <row r="116" spans="1:50" ht="16" x14ac:dyDescent="0.2">
      <c r="A116" s="88"/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  <c r="AA116" s="88"/>
      <c r="AB116" s="88"/>
      <c r="AC116" s="88"/>
      <c r="AD116" s="88"/>
      <c r="AE116" s="88"/>
      <c r="AF116" s="88"/>
      <c r="AG116" s="88"/>
      <c r="AH116" s="88"/>
      <c r="AI116" s="88"/>
      <c r="AJ116" s="88"/>
      <c r="AK116" s="88"/>
      <c r="AL116" s="88"/>
      <c r="AM116" s="88"/>
      <c r="AN116" s="88"/>
      <c r="AO116" s="88"/>
      <c r="AP116" s="88"/>
      <c r="AQ116" s="88"/>
      <c r="AR116" s="88"/>
      <c r="AS116" s="88"/>
      <c r="AT116" s="88"/>
      <c r="AU116" s="88"/>
      <c r="AV116" s="88"/>
      <c r="AW116" s="88"/>
      <c r="AX116" s="88"/>
    </row>
    <row r="117" spans="1:50" ht="16" x14ac:dyDescent="0.2">
      <c r="A117" s="88"/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8"/>
      <c r="AN117" s="88"/>
      <c r="AO117" s="88"/>
      <c r="AP117" s="88"/>
      <c r="AQ117" s="88"/>
      <c r="AR117" s="88"/>
      <c r="AS117" s="88"/>
      <c r="AT117" s="88"/>
      <c r="AU117" s="88"/>
      <c r="AV117" s="88"/>
      <c r="AW117" s="88"/>
      <c r="AX117" s="88"/>
    </row>
    <row r="118" spans="1:50" ht="16" x14ac:dyDescent="0.2">
      <c r="A118" s="88"/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  <c r="AA118" s="88"/>
      <c r="AB118" s="88"/>
      <c r="AC118" s="88"/>
      <c r="AD118" s="88"/>
      <c r="AE118" s="88"/>
      <c r="AF118" s="88"/>
      <c r="AG118" s="88"/>
      <c r="AH118" s="88"/>
      <c r="AI118" s="88"/>
      <c r="AJ118" s="88"/>
      <c r="AK118" s="88"/>
      <c r="AL118" s="88"/>
      <c r="AM118" s="88"/>
      <c r="AN118" s="88"/>
      <c r="AO118" s="88"/>
      <c r="AP118" s="88"/>
      <c r="AQ118" s="88"/>
      <c r="AR118" s="88"/>
      <c r="AS118" s="88"/>
      <c r="AT118" s="88"/>
      <c r="AU118" s="88"/>
      <c r="AV118" s="88"/>
      <c r="AW118" s="88"/>
      <c r="AX118" s="88"/>
    </row>
    <row r="119" spans="1:50" ht="16" x14ac:dyDescent="0.2">
      <c r="A119" s="88"/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8"/>
      <c r="AA119" s="88"/>
      <c r="AB119" s="88"/>
      <c r="AC119" s="88"/>
      <c r="AD119" s="88"/>
      <c r="AE119" s="88"/>
      <c r="AF119" s="88"/>
      <c r="AG119" s="88"/>
      <c r="AH119" s="88"/>
      <c r="AI119" s="88"/>
      <c r="AJ119" s="88"/>
      <c r="AK119" s="88"/>
      <c r="AL119" s="88"/>
      <c r="AM119" s="88"/>
      <c r="AN119" s="88"/>
      <c r="AO119" s="88"/>
      <c r="AP119" s="88"/>
      <c r="AQ119" s="88"/>
      <c r="AR119" s="88"/>
      <c r="AS119" s="88"/>
      <c r="AT119" s="88"/>
      <c r="AU119" s="88"/>
      <c r="AV119" s="88"/>
      <c r="AW119" s="88"/>
      <c r="AX119" s="88"/>
    </row>
    <row r="120" spans="1:50" ht="16" x14ac:dyDescent="0.2">
      <c r="A120" s="88"/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  <c r="AA120" s="88"/>
      <c r="AB120" s="88"/>
      <c r="AC120" s="88"/>
      <c r="AD120" s="88"/>
      <c r="AE120" s="88"/>
      <c r="AF120" s="88"/>
      <c r="AG120" s="88"/>
      <c r="AH120" s="88"/>
      <c r="AI120" s="88"/>
      <c r="AJ120" s="88"/>
      <c r="AK120" s="88"/>
      <c r="AL120" s="88"/>
      <c r="AM120" s="88"/>
      <c r="AN120" s="88"/>
      <c r="AO120" s="88"/>
      <c r="AP120" s="88"/>
      <c r="AQ120" s="88"/>
      <c r="AR120" s="88"/>
      <c r="AS120" s="88"/>
      <c r="AT120" s="88"/>
      <c r="AU120" s="88"/>
      <c r="AV120" s="88"/>
      <c r="AW120" s="88"/>
      <c r="AX120" s="88"/>
    </row>
  </sheetData>
  <mergeCells count="7">
    <mergeCell ref="A1:O1"/>
    <mergeCell ref="F28:I28"/>
    <mergeCell ref="J28:M28"/>
    <mergeCell ref="F51:I51"/>
    <mergeCell ref="J51:M51"/>
    <mergeCell ref="F14:J14"/>
    <mergeCell ref="F16:J16"/>
  </mergeCells>
  <pageMargins left="0.75" right="0.75" top="1" bottom="1" header="0.5" footer="0.5"/>
  <pageSetup paperSize="9" scale="77" orientation="portrait" verticalDpi="0"/>
  <rowBreaks count="1" manualBreakCount="1">
    <brk id="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H20" sqref="H20"/>
    </sheetView>
  </sheetViews>
  <sheetFormatPr baseColWidth="10" defaultColWidth="8.83203125" defaultRowHeight="13" x14ac:dyDescent="0.15"/>
  <cols>
    <col min="1" max="1" width="5.5" customWidth="1"/>
    <col min="2" max="3" width="15.6640625" customWidth="1"/>
    <col min="4" max="4" width="19.6640625" customWidth="1"/>
    <col min="5" max="6" width="8.6640625" customWidth="1"/>
  </cols>
  <sheetData>
    <row r="1" spans="1:10" ht="20" x14ac:dyDescent="0.2">
      <c r="A1" s="157" t="s">
        <v>0</v>
      </c>
      <c r="B1" s="158"/>
      <c r="C1" s="158"/>
      <c r="D1" s="158"/>
      <c r="E1" s="158"/>
      <c r="F1" s="158"/>
      <c r="G1" s="158"/>
      <c r="H1" s="52"/>
      <c r="I1" s="52"/>
      <c r="J1" s="52"/>
    </row>
    <row r="3" spans="1:10" ht="16" x14ac:dyDescent="0.2">
      <c r="B3" s="1" t="s">
        <v>170</v>
      </c>
      <c r="E3" s="1" t="s">
        <v>230</v>
      </c>
    </row>
    <row r="4" spans="1:10" ht="16" x14ac:dyDescent="0.2">
      <c r="E4" s="16"/>
    </row>
    <row r="5" spans="1:10" ht="14" x14ac:dyDescent="0.15">
      <c r="B5" s="61" t="s">
        <v>169</v>
      </c>
    </row>
    <row r="7" spans="1:10" ht="16" x14ac:dyDescent="0.2">
      <c r="A7" s="17" t="s">
        <v>1</v>
      </c>
      <c r="B7" s="17" t="s">
        <v>136</v>
      </c>
      <c r="C7" s="17" t="s">
        <v>2</v>
      </c>
      <c r="D7" s="17" t="s">
        <v>3</v>
      </c>
      <c r="E7" s="17" t="s">
        <v>137</v>
      </c>
      <c r="F7" s="17" t="s">
        <v>7</v>
      </c>
    </row>
    <row r="8" spans="1:10" ht="16" x14ac:dyDescent="0.2">
      <c r="A8" s="19" t="s">
        <v>138</v>
      </c>
      <c r="B8" s="1" t="s">
        <v>99</v>
      </c>
      <c r="C8" s="18" t="s">
        <v>100</v>
      </c>
      <c r="D8" s="18" t="s">
        <v>101</v>
      </c>
      <c r="E8" s="20">
        <v>562</v>
      </c>
    </row>
    <row r="9" spans="1:10" ht="16" x14ac:dyDescent="0.2">
      <c r="C9" s="18" t="s">
        <v>109</v>
      </c>
      <c r="D9" s="18" t="s">
        <v>110</v>
      </c>
      <c r="E9" s="20">
        <v>554</v>
      </c>
    </row>
    <row r="10" spans="1:10" ht="16" x14ac:dyDescent="0.2">
      <c r="C10" s="18" t="s">
        <v>97</v>
      </c>
      <c r="D10" s="18" t="s">
        <v>98</v>
      </c>
      <c r="E10" s="20">
        <v>547</v>
      </c>
      <c r="F10" s="20">
        <v>1663</v>
      </c>
    </row>
    <row r="11" spans="1:10" ht="16" x14ac:dyDescent="0.2">
      <c r="D11" s="18"/>
      <c r="F11" s="20"/>
    </row>
    <row r="12" spans="1:10" ht="16" x14ac:dyDescent="0.2">
      <c r="A12" s="19" t="s">
        <v>139</v>
      </c>
      <c r="B12" s="1" t="s">
        <v>15</v>
      </c>
      <c r="C12" s="18" t="s">
        <v>94</v>
      </c>
      <c r="D12" s="18" t="s">
        <v>116</v>
      </c>
      <c r="E12" s="20">
        <v>562</v>
      </c>
      <c r="F12" s="20"/>
    </row>
    <row r="13" spans="1:10" ht="16" x14ac:dyDescent="0.2">
      <c r="B13" s="18"/>
      <c r="C13" s="18" t="s">
        <v>102</v>
      </c>
      <c r="D13" s="18" t="s">
        <v>48</v>
      </c>
      <c r="E13" s="20">
        <v>550</v>
      </c>
      <c r="F13" s="20"/>
    </row>
    <row r="14" spans="1:10" ht="16" x14ac:dyDescent="0.2">
      <c r="C14" s="18" t="s">
        <v>111</v>
      </c>
      <c r="D14" s="18" t="s">
        <v>112</v>
      </c>
      <c r="E14" s="20">
        <v>540</v>
      </c>
      <c r="F14" s="20">
        <v>1652</v>
      </c>
    </row>
    <row r="15" spans="1:10" ht="16" x14ac:dyDescent="0.2">
      <c r="C15" s="18"/>
      <c r="D15" s="18"/>
      <c r="E15" s="20"/>
      <c r="F15" s="20"/>
    </row>
    <row r="16" spans="1:10" ht="16" x14ac:dyDescent="0.2">
      <c r="A16" s="19" t="s">
        <v>140</v>
      </c>
      <c r="B16" s="1" t="s">
        <v>143</v>
      </c>
      <c r="C16" s="18" t="s">
        <v>231</v>
      </c>
      <c r="D16" s="18" t="s">
        <v>232</v>
      </c>
      <c r="E16" s="20">
        <v>553</v>
      </c>
      <c r="F16" s="20"/>
    </row>
    <row r="17" spans="1:6" ht="16" x14ac:dyDescent="0.2">
      <c r="C17" s="18" t="s">
        <v>100</v>
      </c>
      <c r="D17" s="18" t="s">
        <v>108</v>
      </c>
      <c r="E17" s="20">
        <v>550</v>
      </c>
      <c r="F17" s="20"/>
    </row>
    <row r="18" spans="1:6" ht="16" x14ac:dyDescent="0.2">
      <c r="B18" s="18"/>
      <c r="C18" s="18" t="s">
        <v>100</v>
      </c>
      <c r="D18" s="18" t="s">
        <v>103</v>
      </c>
      <c r="E18" s="20">
        <v>538</v>
      </c>
      <c r="F18" s="20">
        <v>1641</v>
      </c>
    </row>
    <row r="19" spans="1:6" ht="16" x14ac:dyDescent="0.2">
      <c r="C19" s="18"/>
      <c r="D19" s="18"/>
      <c r="E19" s="20"/>
    </row>
    <row r="20" spans="1:6" ht="16" x14ac:dyDescent="0.2">
      <c r="A20" s="19" t="s">
        <v>18</v>
      </c>
      <c r="B20" s="3" t="s">
        <v>96</v>
      </c>
      <c r="C20" s="18" t="s">
        <v>94</v>
      </c>
      <c r="D20" s="18" t="s">
        <v>95</v>
      </c>
      <c r="E20" s="20">
        <v>574</v>
      </c>
    </row>
    <row r="21" spans="1:6" ht="16" x14ac:dyDescent="0.2">
      <c r="C21" s="18" t="s">
        <v>122</v>
      </c>
      <c r="D21" s="18" t="s">
        <v>233</v>
      </c>
      <c r="E21" s="20">
        <v>544</v>
      </c>
      <c r="F21" s="20"/>
    </row>
    <row r="22" spans="1:6" ht="16" x14ac:dyDescent="0.2">
      <c r="C22" s="18" t="s">
        <v>117</v>
      </c>
      <c r="D22" s="18" t="s">
        <v>118</v>
      </c>
      <c r="E22" s="20">
        <v>520</v>
      </c>
      <c r="F22" s="20">
        <v>1638</v>
      </c>
    </row>
    <row r="23" spans="1:6" ht="16" x14ac:dyDescent="0.2">
      <c r="C23" s="18"/>
      <c r="D23" s="18"/>
      <c r="E23" s="20"/>
    </row>
    <row r="24" spans="1:6" ht="16" x14ac:dyDescent="0.2">
      <c r="A24" s="19" t="s">
        <v>21</v>
      </c>
      <c r="B24" s="3" t="s">
        <v>107</v>
      </c>
      <c r="C24" s="18" t="s">
        <v>234</v>
      </c>
      <c r="D24" s="18" t="s">
        <v>235</v>
      </c>
      <c r="E24" s="20">
        <v>557</v>
      </c>
    </row>
    <row r="25" spans="1:6" ht="16" x14ac:dyDescent="0.2">
      <c r="B25" s="3"/>
      <c r="C25" s="18" t="s">
        <v>106</v>
      </c>
      <c r="D25" s="18" t="s">
        <v>10</v>
      </c>
      <c r="E25" s="20">
        <v>544</v>
      </c>
    </row>
    <row r="26" spans="1:6" ht="16" x14ac:dyDescent="0.2">
      <c r="B26" s="3"/>
      <c r="C26" s="18" t="s">
        <v>236</v>
      </c>
      <c r="D26" s="18" t="s">
        <v>237</v>
      </c>
      <c r="E26" s="20">
        <v>526</v>
      </c>
      <c r="F26" s="20">
        <v>1627</v>
      </c>
    </row>
    <row r="27" spans="1:6" ht="16" x14ac:dyDescent="0.2">
      <c r="B27" s="3"/>
      <c r="C27" s="18"/>
      <c r="D27" s="18"/>
      <c r="E27" s="20"/>
      <c r="F27" s="20"/>
    </row>
    <row r="28" spans="1:6" ht="16" x14ac:dyDescent="0.2">
      <c r="A28" s="19" t="s">
        <v>24</v>
      </c>
      <c r="B28" s="3" t="s">
        <v>144</v>
      </c>
      <c r="C28" s="18" t="s">
        <v>124</v>
      </c>
      <c r="D28" s="18" t="s">
        <v>108</v>
      </c>
      <c r="E28" s="20">
        <v>532</v>
      </c>
      <c r="F28" s="20"/>
    </row>
    <row r="29" spans="1:6" ht="16" x14ac:dyDescent="0.2">
      <c r="B29" s="3"/>
      <c r="C29" s="18" t="s">
        <v>129</v>
      </c>
      <c r="D29" s="18" t="s">
        <v>130</v>
      </c>
      <c r="E29" s="20">
        <v>527</v>
      </c>
      <c r="F29" s="20"/>
    </row>
    <row r="30" spans="1:6" ht="16" x14ac:dyDescent="0.2">
      <c r="B30" s="3"/>
      <c r="C30" s="18" t="s">
        <v>172</v>
      </c>
      <c r="D30" s="18" t="s">
        <v>238</v>
      </c>
      <c r="E30" s="20">
        <v>494</v>
      </c>
      <c r="F30" s="20">
        <v>1553</v>
      </c>
    </row>
    <row r="31" spans="1:6" ht="16" x14ac:dyDescent="0.2">
      <c r="B31" s="3"/>
      <c r="C31" s="18"/>
      <c r="D31" s="18"/>
      <c r="E31" s="20"/>
      <c r="F31" s="20"/>
    </row>
    <row r="32" spans="1:6" ht="16" x14ac:dyDescent="0.2">
      <c r="A32" s="19" t="s">
        <v>28</v>
      </c>
      <c r="B32" s="3" t="s">
        <v>11</v>
      </c>
      <c r="C32" s="18" t="s">
        <v>113</v>
      </c>
      <c r="D32" s="18" t="s">
        <v>114</v>
      </c>
      <c r="E32" s="20">
        <v>552</v>
      </c>
      <c r="F32" s="20"/>
    </row>
    <row r="33" spans="2:6" ht="16" x14ac:dyDescent="0.2">
      <c r="B33" s="3"/>
      <c r="C33" s="18" t="s">
        <v>127</v>
      </c>
      <c r="D33" s="18" t="s">
        <v>128</v>
      </c>
      <c r="E33" s="20">
        <v>511</v>
      </c>
      <c r="F33" s="20"/>
    </row>
    <row r="34" spans="2:6" ht="16" x14ac:dyDescent="0.2">
      <c r="C34" s="18" t="s">
        <v>239</v>
      </c>
      <c r="D34" s="18" t="s">
        <v>240</v>
      </c>
      <c r="E34" s="20">
        <v>466</v>
      </c>
      <c r="F34" s="20">
        <v>1529</v>
      </c>
    </row>
    <row r="35" spans="2:6" ht="16" x14ac:dyDescent="0.2">
      <c r="D35" s="18"/>
    </row>
  </sheetData>
  <mergeCells count="1">
    <mergeCell ref="A1:G1"/>
  </mergeCells>
  <phoneticPr fontId="0" type="noConversion"/>
  <pageMargins left="0.75" right="0.75" top="1" bottom="1" header="0.5" footer="0.5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workbookViewId="0">
      <selection activeCell="X19" sqref="X19"/>
    </sheetView>
  </sheetViews>
  <sheetFormatPr baseColWidth="10" defaultColWidth="8.83203125" defaultRowHeight="13" x14ac:dyDescent="0.15"/>
  <cols>
    <col min="1" max="1" width="5.5" customWidth="1"/>
    <col min="2" max="2" width="16.5" customWidth="1"/>
    <col min="3" max="3" width="16" customWidth="1"/>
    <col min="4" max="4" width="5.83203125" customWidth="1"/>
    <col min="5" max="5" width="15.5" customWidth="1"/>
    <col min="6" max="7" width="4.5" customWidth="1"/>
    <col min="8" max="8" width="4.6640625" customWidth="1"/>
    <col min="9" max="10" width="4.5" customWidth="1"/>
    <col min="11" max="11" width="4.6640625" customWidth="1"/>
    <col min="12" max="14" width="4.5" customWidth="1"/>
    <col min="15" max="15" width="5.5" customWidth="1"/>
    <col min="16" max="16" width="6.1640625" customWidth="1"/>
    <col min="17" max="17" width="4.83203125" customWidth="1"/>
    <col min="18" max="18" width="4.1640625" customWidth="1"/>
    <col min="19" max="19" width="4.5" customWidth="1"/>
    <col min="20" max="20" width="5" customWidth="1"/>
  </cols>
  <sheetData>
    <row r="1" spans="1:20" ht="20" x14ac:dyDescent="0.2">
      <c r="A1" s="157" t="s">
        <v>203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20" ht="15" customHeight="1" x14ac:dyDescent="0.2">
      <c r="N2" s="1" t="s">
        <v>243</v>
      </c>
    </row>
    <row r="3" spans="1:20" ht="14" x14ac:dyDescent="0.15">
      <c r="D3" s="96" t="s">
        <v>410</v>
      </c>
    </row>
    <row r="4" spans="1:20" ht="14" x14ac:dyDescent="0.15">
      <c r="D4" s="96" t="s">
        <v>514</v>
      </c>
    </row>
    <row r="5" spans="1:20" ht="16" x14ac:dyDescent="0.2">
      <c r="B5" s="1" t="s">
        <v>179</v>
      </c>
      <c r="Q5" s="64" t="s">
        <v>177</v>
      </c>
    </row>
    <row r="6" spans="1:20" ht="16" x14ac:dyDescent="0.2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159" t="s">
        <v>176</v>
      </c>
      <c r="G6" s="147"/>
      <c r="H6" s="147"/>
      <c r="I6" s="159" t="s">
        <v>175</v>
      </c>
      <c r="J6" s="147"/>
      <c r="K6" s="147"/>
      <c r="L6" s="159" t="s">
        <v>174</v>
      </c>
      <c r="M6" s="147"/>
      <c r="N6" s="147"/>
      <c r="O6" s="2" t="s">
        <v>148</v>
      </c>
      <c r="P6" s="35" t="s">
        <v>145</v>
      </c>
      <c r="Q6" s="2" t="s">
        <v>173</v>
      </c>
      <c r="R6" s="35" t="s">
        <v>149</v>
      </c>
      <c r="S6" s="35" t="s">
        <v>150</v>
      </c>
    </row>
    <row r="7" spans="1:20" ht="16" x14ac:dyDescent="0.2">
      <c r="A7" s="21" t="s">
        <v>8</v>
      </c>
      <c r="B7" s="1" t="s">
        <v>403</v>
      </c>
      <c r="C7" s="65" t="s">
        <v>404</v>
      </c>
      <c r="D7" s="43">
        <v>1968</v>
      </c>
      <c r="E7" s="40" t="s">
        <v>153</v>
      </c>
      <c r="F7" s="57">
        <v>100</v>
      </c>
      <c r="G7" s="57">
        <v>98</v>
      </c>
      <c r="H7" s="21">
        <v>198</v>
      </c>
      <c r="I7" s="57">
        <v>99</v>
      </c>
      <c r="J7" s="57">
        <v>100</v>
      </c>
      <c r="K7" s="21">
        <v>199</v>
      </c>
      <c r="L7" s="57">
        <v>94</v>
      </c>
      <c r="M7" s="57">
        <v>94</v>
      </c>
      <c r="N7" s="21">
        <v>188</v>
      </c>
      <c r="O7" s="21">
        <v>585</v>
      </c>
      <c r="P7" s="118">
        <v>451</v>
      </c>
      <c r="Q7" s="63">
        <v>30</v>
      </c>
      <c r="R7" s="36" t="s">
        <v>289</v>
      </c>
      <c r="S7" s="21">
        <v>12</v>
      </c>
      <c r="T7" s="67" t="s">
        <v>423</v>
      </c>
    </row>
    <row r="8" spans="1:20" ht="16" x14ac:dyDescent="0.2">
      <c r="A8" s="21" t="s">
        <v>12</v>
      </c>
      <c r="B8" s="1" t="s">
        <v>337</v>
      </c>
      <c r="C8" s="65" t="s">
        <v>338</v>
      </c>
      <c r="D8" s="43">
        <v>1993</v>
      </c>
      <c r="E8" s="40" t="s">
        <v>15</v>
      </c>
      <c r="F8" s="57">
        <v>92</v>
      </c>
      <c r="G8" s="57">
        <v>95</v>
      </c>
      <c r="H8" s="21">
        <v>187</v>
      </c>
      <c r="I8" s="57">
        <v>100</v>
      </c>
      <c r="J8" s="57">
        <v>97</v>
      </c>
      <c r="K8" s="21">
        <v>197</v>
      </c>
      <c r="L8" s="57">
        <v>95</v>
      </c>
      <c r="M8" s="57">
        <v>91</v>
      </c>
      <c r="N8" s="21">
        <v>186</v>
      </c>
      <c r="O8" s="21">
        <v>570</v>
      </c>
      <c r="P8" s="118">
        <v>438.7</v>
      </c>
      <c r="Q8" s="63">
        <v>15</v>
      </c>
      <c r="R8" s="36" t="s">
        <v>161</v>
      </c>
      <c r="S8" s="57">
        <v>7</v>
      </c>
    </row>
    <row r="9" spans="1:20" ht="16" x14ac:dyDescent="0.2">
      <c r="A9" s="21" t="s">
        <v>16</v>
      </c>
      <c r="B9" s="1" t="s">
        <v>405</v>
      </c>
      <c r="C9" s="65" t="s">
        <v>406</v>
      </c>
      <c r="D9" s="43">
        <v>1989</v>
      </c>
      <c r="E9" s="40" t="s">
        <v>407</v>
      </c>
      <c r="F9" s="57">
        <v>97</v>
      </c>
      <c r="G9" s="57">
        <v>93</v>
      </c>
      <c r="H9" s="21">
        <v>190</v>
      </c>
      <c r="I9" s="57">
        <v>99</v>
      </c>
      <c r="J9" s="57">
        <v>98</v>
      </c>
      <c r="K9" s="21">
        <v>197</v>
      </c>
      <c r="L9" s="57">
        <v>93</v>
      </c>
      <c r="M9" s="57">
        <v>94</v>
      </c>
      <c r="N9" s="21">
        <v>187</v>
      </c>
      <c r="O9" s="21">
        <v>574</v>
      </c>
      <c r="P9" s="118">
        <v>430.4</v>
      </c>
      <c r="Q9" s="63">
        <v>25</v>
      </c>
      <c r="R9" s="36" t="s">
        <v>161</v>
      </c>
      <c r="S9" s="21">
        <v>10</v>
      </c>
    </row>
    <row r="10" spans="1:20" ht="16" x14ac:dyDescent="0.2">
      <c r="A10" s="57" t="s">
        <v>18</v>
      </c>
      <c r="B10" s="3" t="s">
        <v>348</v>
      </c>
      <c r="C10" s="40" t="s">
        <v>349</v>
      </c>
      <c r="D10" s="43">
        <v>1994</v>
      </c>
      <c r="E10" s="40" t="s">
        <v>27</v>
      </c>
      <c r="F10" s="57">
        <v>94</v>
      </c>
      <c r="G10" s="57">
        <v>93</v>
      </c>
      <c r="H10" s="21">
        <v>187</v>
      </c>
      <c r="I10" s="57">
        <v>100</v>
      </c>
      <c r="J10" s="57">
        <v>100</v>
      </c>
      <c r="K10" s="21">
        <v>200</v>
      </c>
      <c r="L10" s="57">
        <v>92</v>
      </c>
      <c r="M10" s="57">
        <v>90</v>
      </c>
      <c r="N10" s="21">
        <v>182</v>
      </c>
      <c r="O10" s="21">
        <v>569</v>
      </c>
      <c r="P10" s="118">
        <v>417.7</v>
      </c>
      <c r="Q10" s="63">
        <v>18</v>
      </c>
      <c r="R10" s="36" t="s">
        <v>161</v>
      </c>
      <c r="S10" s="57">
        <v>6</v>
      </c>
    </row>
    <row r="11" spans="1:20" ht="16" x14ac:dyDescent="0.2">
      <c r="A11" s="57" t="s">
        <v>21</v>
      </c>
      <c r="B11" s="3" t="s">
        <v>344</v>
      </c>
      <c r="C11" s="40" t="s">
        <v>345</v>
      </c>
      <c r="D11" s="43">
        <v>1976</v>
      </c>
      <c r="E11" s="40" t="s">
        <v>17</v>
      </c>
      <c r="F11" s="57">
        <v>93</v>
      </c>
      <c r="G11" s="57">
        <v>97</v>
      </c>
      <c r="H11" s="21">
        <v>190</v>
      </c>
      <c r="I11" s="57">
        <v>95</v>
      </c>
      <c r="J11" s="57">
        <v>97</v>
      </c>
      <c r="K11" s="21">
        <v>192</v>
      </c>
      <c r="L11" s="57">
        <v>84</v>
      </c>
      <c r="M11" s="57">
        <v>85</v>
      </c>
      <c r="N11" s="21">
        <v>169</v>
      </c>
      <c r="O11" s="21">
        <v>551</v>
      </c>
      <c r="P11" s="118">
        <v>407.4</v>
      </c>
      <c r="Q11" s="63">
        <v>12</v>
      </c>
      <c r="R11" s="36" t="s">
        <v>8</v>
      </c>
      <c r="S11" s="57">
        <v>2</v>
      </c>
    </row>
    <row r="12" spans="1:20" ht="16" x14ac:dyDescent="0.2">
      <c r="A12" s="57" t="s">
        <v>24</v>
      </c>
      <c r="B12" s="3" t="s">
        <v>342</v>
      </c>
      <c r="C12" s="40" t="s">
        <v>343</v>
      </c>
      <c r="D12" s="43">
        <v>1969</v>
      </c>
      <c r="E12" s="40" t="s">
        <v>17</v>
      </c>
      <c r="F12" s="57">
        <v>94</v>
      </c>
      <c r="G12" s="57">
        <v>95</v>
      </c>
      <c r="H12" s="21">
        <v>189</v>
      </c>
      <c r="I12" s="57">
        <v>99</v>
      </c>
      <c r="J12" s="57">
        <v>97</v>
      </c>
      <c r="K12" s="21">
        <v>196</v>
      </c>
      <c r="L12" s="57">
        <v>92</v>
      </c>
      <c r="M12" s="57">
        <v>93</v>
      </c>
      <c r="N12" s="21">
        <v>185</v>
      </c>
      <c r="O12" s="21">
        <v>570</v>
      </c>
      <c r="P12" s="118">
        <v>397.4</v>
      </c>
      <c r="Q12" s="63">
        <v>16</v>
      </c>
      <c r="R12" s="36" t="s">
        <v>161</v>
      </c>
      <c r="S12" s="21">
        <v>8</v>
      </c>
    </row>
    <row r="13" spans="1:20" ht="16" x14ac:dyDescent="0.2">
      <c r="A13" s="57" t="s">
        <v>28</v>
      </c>
      <c r="B13" s="3" t="s">
        <v>339</v>
      </c>
      <c r="C13" s="40" t="s">
        <v>340</v>
      </c>
      <c r="D13" s="43">
        <v>1994</v>
      </c>
      <c r="E13" s="40" t="s">
        <v>15</v>
      </c>
      <c r="F13" s="57">
        <v>94</v>
      </c>
      <c r="G13" s="57">
        <v>94</v>
      </c>
      <c r="H13" s="21">
        <v>188</v>
      </c>
      <c r="I13" s="57">
        <v>95</v>
      </c>
      <c r="J13" s="57">
        <v>99</v>
      </c>
      <c r="K13" s="21">
        <v>194</v>
      </c>
      <c r="L13" s="57">
        <v>91</v>
      </c>
      <c r="M13" s="57">
        <v>91</v>
      </c>
      <c r="N13" s="21">
        <v>182</v>
      </c>
      <c r="O13" s="21">
        <v>564</v>
      </c>
      <c r="P13" s="118">
        <v>384.9</v>
      </c>
      <c r="Q13" s="63">
        <v>21</v>
      </c>
      <c r="R13" s="36" t="s">
        <v>8</v>
      </c>
      <c r="S13" s="57">
        <v>5</v>
      </c>
    </row>
    <row r="14" spans="1:20" ht="16" x14ac:dyDescent="0.2">
      <c r="A14" s="57" t="s">
        <v>31</v>
      </c>
      <c r="B14" s="3" t="s">
        <v>339</v>
      </c>
      <c r="C14" s="40" t="s">
        <v>341</v>
      </c>
      <c r="D14" s="43">
        <v>1993</v>
      </c>
      <c r="E14" s="40" t="s">
        <v>15</v>
      </c>
      <c r="F14" s="57">
        <v>90</v>
      </c>
      <c r="G14" s="57">
        <v>94</v>
      </c>
      <c r="H14" s="21">
        <v>184</v>
      </c>
      <c r="I14" s="57">
        <v>92</v>
      </c>
      <c r="J14" s="57">
        <v>97</v>
      </c>
      <c r="K14" s="21">
        <v>189</v>
      </c>
      <c r="L14" s="57">
        <v>91</v>
      </c>
      <c r="M14" s="57">
        <v>95</v>
      </c>
      <c r="N14" s="21">
        <v>186</v>
      </c>
      <c r="O14" s="21">
        <v>559</v>
      </c>
      <c r="P14" s="118">
        <v>373.3</v>
      </c>
      <c r="Q14" s="63">
        <v>14</v>
      </c>
      <c r="R14" s="36" t="s">
        <v>8</v>
      </c>
      <c r="S14" s="57">
        <v>3</v>
      </c>
    </row>
    <row r="15" spans="1:20" ht="16" x14ac:dyDescent="0.2">
      <c r="A15" s="57" t="s">
        <v>35</v>
      </c>
      <c r="B15" s="3" t="s">
        <v>408</v>
      </c>
      <c r="C15" s="40" t="s">
        <v>409</v>
      </c>
      <c r="D15" s="43">
        <v>1973</v>
      </c>
      <c r="E15" s="40" t="s">
        <v>11</v>
      </c>
      <c r="F15" s="57">
        <v>84</v>
      </c>
      <c r="G15" s="57">
        <v>91</v>
      </c>
      <c r="H15" s="21">
        <v>175</v>
      </c>
      <c r="I15" s="57">
        <v>92</v>
      </c>
      <c r="J15" s="57">
        <v>95</v>
      </c>
      <c r="K15" s="21">
        <v>187</v>
      </c>
      <c r="L15" s="57">
        <v>71</v>
      </c>
      <c r="M15" s="57">
        <v>78</v>
      </c>
      <c r="N15" s="21">
        <v>149</v>
      </c>
      <c r="O15" s="21">
        <v>511</v>
      </c>
      <c r="Q15" s="63">
        <v>8</v>
      </c>
      <c r="R15" s="36"/>
    </row>
    <row r="16" spans="1:20" ht="14" x14ac:dyDescent="0.15">
      <c r="D16" s="62"/>
      <c r="E16" s="62"/>
    </row>
    <row r="17" spans="1:18" ht="14" x14ac:dyDescent="0.15">
      <c r="D17" s="96" t="s">
        <v>411</v>
      </c>
      <c r="E17" s="62"/>
    </row>
    <row r="18" spans="1:18" ht="14" x14ac:dyDescent="0.15">
      <c r="D18" s="96" t="s">
        <v>515</v>
      </c>
    </row>
    <row r="19" spans="1:18" ht="16" x14ac:dyDescent="0.2">
      <c r="B19" s="1" t="s">
        <v>178</v>
      </c>
      <c r="P19" s="64" t="s">
        <v>177</v>
      </c>
    </row>
    <row r="20" spans="1:18" ht="16" x14ac:dyDescent="0.2">
      <c r="A20" s="2" t="s">
        <v>1</v>
      </c>
      <c r="B20" s="2" t="s">
        <v>2</v>
      </c>
      <c r="C20" s="2" t="s">
        <v>3</v>
      </c>
      <c r="D20" s="2" t="s">
        <v>4</v>
      </c>
      <c r="E20" s="2" t="s">
        <v>5</v>
      </c>
      <c r="F20" s="159" t="s">
        <v>176</v>
      </c>
      <c r="G20" s="147"/>
      <c r="H20" s="147"/>
      <c r="I20" s="159" t="s">
        <v>175</v>
      </c>
      <c r="J20" s="147"/>
      <c r="K20" s="147"/>
      <c r="L20" s="159" t="s">
        <v>174</v>
      </c>
      <c r="M20" s="147"/>
      <c r="N20" s="147"/>
      <c r="O20" s="2" t="s">
        <v>148</v>
      </c>
      <c r="P20" s="2" t="s">
        <v>173</v>
      </c>
      <c r="Q20" s="35" t="s">
        <v>149</v>
      </c>
      <c r="R20" s="35" t="s">
        <v>150</v>
      </c>
    </row>
    <row r="21" spans="1:18" ht="16" x14ac:dyDescent="0.2">
      <c r="A21" s="21" t="s">
        <v>8</v>
      </c>
      <c r="B21" s="1" t="s">
        <v>354</v>
      </c>
      <c r="C21" s="65" t="s">
        <v>355</v>
      </c>
      <c r="D21" s="43">
        <v>1995</v>
      </c>
      <c r="E21" s="40" t="s">
        <v>115</v>
      </c>
      <c r="F21" s="57">
        <v>92</v>
      </c>
      <c r="G21" s="57">
        <v>91</v>
      </c>
      <c r="H21" s="21">
        <v>183</v>
      </c>
      <c r="I21" s="57">
        <v>96</v>
      </c>
      <c r="J21" s="57">
        <v>95</v>
      </c>
      <c r="K21" s="21">
        <v>191</v>
      </c>
      <c r="L21" s="57">
        <v>92</v>
      </c>
      <c r="M21" s="57">
        <v>94</v>
      </c>
      <c r="N21" s="21">
        <v>186</v>
      </c>
      <c r="O21" s="21">
        <v>560</v>
      </c>
      <c r="P21" s="63">
        <v>11</v>
      </c>
      <c r="Q21" s="36" t="s">
        <v>8</v>
      </c>
      <c r="R21" s="57">
        <v>4</v>
      </c>
    </row>
    <row r="22" spans="1:18" ht="16" x14ac:dyDescent="0.2">
      <c r="A22" s="21" t="s">
        <v>12</v>
      </c>
      <c r="B22" s="1" t="s">
        <v>358</v>
      </c>
      <c r="C22" s="65" t="s">
        <v>359</v>
      </c>
      <c r="D22" s="43">
        <v>2001</v>
      </c>
      <c r="E22" s="40" t="s">
        <v>15</v>
      </c>
      <c r="F22" s="57">
        <v>92</v>
      </c>
      <c r="G22" s="57">
        <v>97</v>
      </c>
      <c r="H22" s="21">
        <v>189</v>
      </c>
      <c r="I22" s="57">
        <v>95</v>
      </c>
      <c r="J22" s="57">
        <v>96</v>
      </c>
      <c r="K22" s="21">
        <v>191</v>
      </c>
      <c r="L22" s="57">
        <v>87</v>
      </c>
      <c r="M22" s="57">
        <v>82</v>
      </c>
      <c r="N22" s="21">
        <v>169</v>
      </c>
      <c r="O22" s="21">
        <v>549</v>
      </c>
      <c r="P22" s="63">
        <v>12</v>
      </c>
      <c r="Q22" s="36" t="s">
        <v>8</v>
      </c>
      <c r="R22" s="57">
        <v>1</v>
      </c>
    </row>
    <row r="23" spans="1:18" ht="16" x14ac:dyDescent="0.2">
      <c r="A23" s="21" t="s">
        <v>16</v>
      </c>
      <c r="B23" s="1" t="s">
        <v>120</v>
      </c>
      <c r="C23" s="65" t="s">
        <v>360</v>
      </c>
      <c r="D23" s="43">
        <v>2001</v>
      </c>
      <c r="E23" s="40" t="s">
        <v>15</v>
      </c>
      <c r="F23" s="57">
        <v>91</v>
      </c>
      <c r="G23" s="57">
        <v>87</v>
      </c>
      <c r="H23" s="21">
        <v>178</v>
      </c>
      <c r="I23" s="57">
        <v>95</v>
      </c>
      <c r="J23" s="57">
        <v>96</v>
      </c>
      <c r="K23" s="21">
        <v>191</v>
      </c>
      <c r="L23" s="57">
        <v>91</v>
      </c>
      <c r="M23" s="57">
        <v>87</v>
      </c>
      <c r="N23" s="21">
        <v>178</v>
      </c>
      <c r="O23" s="21">
        <v>547</v>
      </c>
      <c r="P23" s="63">
        <v>14</v>
      </c>
      <c r="Q23" s="36" t="s">
        <v>12</v>
      </c>
      <c r="R23" s="64"/>
    </row>
    <row r="24" spans="1:18" ht="16" x14ac:dyDescent="0.2">
      <c r="A24" s="57" t="s">
        <v>18</v>
      </c>
      <c r="B24" s="3" t="s">
        <v>350</v>
      </c>
      <c r="C24" s="40" t="s">
        <v>351</v>
      </c>
      <c r="D24" s="43">
        <v>1997</v>
      </c>
      <c r="E24" s="40" t="s">
        <v>27</v>
      </c>
      <c r="F24" s="57">
        <v>92</v>
      </c>
      <c r="G24" s="57">
        <v>91</v>
      </c>
      <c r="H24" s="21">
        <v>183</v>
      </c>
      <c r="I24" s="57">
        <v>94</v>
      </c>
      <c r="J24" s="57">
        <v>98</v>
      </c>
      <c r="K24" s="21">
        <v>192</v>
      </c>
      <c r="L24" s="57">
        <v>87</v>
      </c>
      <c r="M24" s="57">
        <v>84</v>
      </c>
      <c r="N24" s="21">
        <v>171</v>
      </c>
      <c r="O24" s="21">
        <v>546</v>
      </c>
      <c r="P24" s="63">
        <v>13</v>
      </c>
      <c r="Q24" s="36" t="s">
        <v>12</v>
      </c>
      <c r="R24" s="64"/>
    </row>
    <row r="25" spans="1:18" ht="16" x14ac:dyDescent="0.2">
      <c r="A25" s="57" t="s">
        <v>21</v>
      </c>
      <c r="B25" s="3" t="s">
        <v>352</v>
      </c>
      <c r="C25" s="40" t="s">
        <v>353</v>
      </c>
      <c r="D25" s="43">
        <v>1998</v>
      </c>
      <c r="E25" s="40" t="s">
        <v>27</v>
      </c>
      <c r="F25" s="57">
        <v>92</v>
      </c>
      <c r="G25" s="57">
        <v>89</v>
      </c>
      <c r="H25" s="21">
        <v>181</v>
      </c>
      <c r="I25" s="57">
        <v>94</v>
      </c>
      <c r="J25" s="57">
        <v>97</v>
      </c>
      <c r="K25" s="21">
        <v>191</v>
      </c>
      <c r="L25" s="57">
        <v>84</v>
      </c>
      <c r="M25" s="57">
        <v>86</v>
      </c>
      <c r="N25" s="21">
        <v>170</v>
      </c>
      <c r="O25" s="21">
        <v>542</v>
      </c>
      <c r="P25" s="63">
        <v>15</v>
      </c>
      <c r="Q25" s="36" t="s">
        <v>12</v>
      </c>
    </row>
    <row r="26" spans="1:18" ht="16" x14ac:dyDescent="0.2">
      <c r="A26" s="57" t="s">
        <v>24</v>
      </c>
      <c r="B26" s="3" t="s">
        <v>356</v>
      </c>
      <c r="C26" s="40" t="s">
        <v>357</v>
      </c>
      <c r="D26" s="43">
        <v>1995</v>
      </c>
      <c r="E26" s="40" t="s">
        <v>115</v>
      </c>
      <c r="F26" s="57">
        <v>94</v>
      </c>
      <c r="G26" s="57">
        <v>87</v>
      </c>
      <c r="H26" s="21">
        <v>181</v>
      </c>
      <c r="I26" s="57">
        <v>94</v>
      </c>
      <c r="J26" s="57">
        <v>95</v>
      </c>
      <c r="K26" s="21">
        <v>189</v>
      </c>
      <c r="L26" s="57">
        <v>86</v>
      </c>
      <c r="M26" s="57">
        <v>83</v>
      </c>
      <c r="N26" s="21">
        <v>169</v>
      </c>
      <c r="O26" s="21">
        <v>539</v>
      </c>
      <c r="P26" s="63">
        <v>9</v>
      </c>
      <c r="Q26" s="36" t="s">
        <v>12</v>
      </c>
    </row>
    <row r="27" spans="1:18" ht="16" x14ac:dyDescent="0.2">
      <c r="A27" s="57" t="s">
        <v>28</v>
      </c>
      <c r="B27" s="3" t="s">
        <v>346</v>
      </c>
      <c r="C27" s="40" t="s">
        <v>347</v>
      </c>
      <c r="D27" s="43">
        <v>1998</v>
      </c>
      <c r="E27" s="40" t="s">
        <v>17</v>
      </c>
      <c r="F27" s="57">
        <v>89</v>
      </c>
      <c r="G27" s="57">
        <v>87</v>
      </c>
      <c r="H27" s="21">
        <v>176</v>
      </c>
      <c r="I27" s="57">
        <v>96</v>
      </c>
      <c r="J27" s="57">
        <v>98</v>
      </c>
      <c r="K27" s="21">
        <v>194</v>
      </c>
      <c r="L27" s="57">
        <v>83</v>
      </c>
      <c r="M27" s="57">
        <v>85</v>
      </c>
      <c r="N27" s="21">
        <v>168</v>
      </c>
      <c r="O27" s="21">
        <v>538</v>
      </c>
      <c r="P27" s="63">
        <v>14</v>
      </c>
      <c r="Q27" s="36" t="s">
        <v>12</v>
      </c>
    </row>
    <row r="28" spans="1:18" ht="16" x14ac:dyDescent="0.2">
      <c r="A28" s="57" t="s">
        <v>31</v>
      </c>
      <c r="B28" s="3" t="s">
        <v>412</v>
      </c>
      <c r="C28" s="40" t="s">
        <v>376</v>
      </c>
      <c r="D28" s="43">
        <v>1997</v>
      </c>
      <c r="E28" s="40" t="s">
        <v>76</v>
      </c>
      <c r="F28" s="57">
        <v>95</v>
      </c>
      <c r="G28" s="57">
        <v>93</v>
      </c>
      <c r="H28" s="21">
        <v>188</v>
      </c>
      <c r="I28" s="57">
        <v>94</v>
      </c>
      <c r="J28" s="57">
        <v>96</v>
      </c>
      <c r="K28" s="21">
        <v>190</v>
      </c>
      <c r="L28" s="57">
        <v>73</v>
      </c>
      <c r="M28" s="57">
        <v>81</v>
      </c>
      <c r="N28" s="21">
        <v>154</v>
      </c>
      <c r="O28" s="21">
        <v>532</v>
      </c>
      <c r="P28" s="63">
        <v>13</v>
      </c>
      <c r="Q28" s="36" t="s">
        <v>12</v>
      </c>
    </row>
    <row r="29" spans="1:18" ht="16" x14ac:dyDescent="0.2">
      <c r="A29" s="57" t="s">
        <v>35</v>
      </c>
      <c r="B29" s="3" t="s">
        <v>413</v>
      </c>
      <c r="C29" s="40" t="s">
        <v>414</v>
      </c>
      <c r="D29" s="43">
        <v>1998</v>
      </c>
      <c r="E29" s="40" t="s">
        <v>99</v>
      </c>
      <c r="F29" s="57">
        <v>86</v>
      </c>
      <c r="G29" s="57">
        <v>95</v>
      </c>
      <c r="H29" s="21">
        <v>181</v>
      </c>
      <c r="I29" s="57">
        <v>94</v>
      </c>
      <c r="J29" s="57">
        <v>95</v>
      </c>
      <c r="K29" s="21">
        <v>189</v>
      </c>
      <c r="L29" s="57">
        <v>76</v>
      </c>
      <c r="M29" s="57">
        <v>81</v>
      </c>
      <c r="N29" s="21">
        <v>157</v>
      </c>
      <c r="O29" s="21">
        <v>527</v>
      </c>
      <c r="P29" s="63">
        <v>13</v>
      </c>
      <c r="Q29" s="36" t="s">
        <v>12</v>
      </c>
    </row>
    <row r="30" spans="1:18" ht="16" x14ac:dyDescent="0.2">
      <c r="A30" s="57" t="s">
        <v>39</v>
      </c>
      <c r="B30" s="3" t="s">
        <v>361</v>
      </c>
      <c r="C30" s="40" t="s">
        <v>362</v>
      </c>
      <c r="D30" s="43">
        <v>1996</v>
      </c>
      <c r="E30" s="40" t="s">
        <v>15</v>
      </c>
      <c r="F30" s="57">
        <v>88</v>
      </c>
      <c r="G30" s="57">
        <v>88</v>
      </c>
      <c r="H30" s="21">
        <v>176</v>
      </c>
      <c r="I30" s="57">
        <v>93</v>
      </c>
      <c r="J30" s="57">
        <v>96</v>
      </c>
      <c r="K30" s="21">
        <v>189</v>
      </c>
      <c r="L30" s="57">
        <v>75</v>
      </c>
      <c r="M30" s="57">
        <v>83</v>
      </c>
      <c r="N30" s="21">
        <v>158</v>
      </c>
      <c r="O30" s="21">
        <v>523</v>
      </c>
      <c r="P30" s="63">
        <v>13</v>
      </c>
      <c r="Q30" s="36" t="s">
        <v>16</v>
      </c>
    </row>
    <row r="31" spans="1:18" ht="16" x14ac:dyDescent="0.2">
      <c r="A31" s="57" t="s">
        <v>40</v>
      </c>
      <c r="B31" s="3" t="s">
        <v>131</v>
      </c>
      <c r="C31" s="40" t="s">
        <v>132</v>
      </c>
      <c r="D31" s="43">
        <v>2000</v>
      </c>
      <c r="E31" s="40" t="s">
        <v>115</v>
      </c>
      <c r="F31" s="57">
        <v>86</v>
      </c>
      <c r="G31" s="57">
        <v>85</v>
      </c>
      <c r="H31" s="21">
        <v>171</v>
      </c>
      <c r="I31" s="57">
        <v>95</v>
      </c>
      <c r="J31" s="57">
        <v>99</v>
      </c>
      <c r="K31" s="21">
        <v>194</v>
      </c>
      <c r="L31" s="57">
        <v>80</v>
      </c>
      <c r="M31" s="57">
        <v>78</v>
      </c>
      <c r="N31" s="21">
        <v>158</v>
      </c>
      <c r="O31" s="21">
        <v>523</v>
      </c>
      <c r="P31" s="63">
        <v>5</v>
      </c>
      <c r="Q31" s="36" t="s">
        <v>16</v>
      </c>
    </row>
    <row r="32" spans="1:18" ht="16" x14ac:dyDescent="0.2">
      <c r="A32" s="57" t="s">
        <v>43</v>
      </c>
      <c r="B32" s="3" t="s">
        <v>415</v>
      </c>
      <c r="C32" s="40" t="s">
        <v>416</v>
      </c>
      <c r="D32" s="43">
        <v>2000</v>
      </c>
      <c r="E32" s="40" t="s">
        <v>27</v>
      </c>
      <c r="F32" s="57">
        <v>89</v>
      </c>
      <c r="G32" s="57">
        <v>84</v>
      </c>
      <c r="H32" s="21">
        <v>173</v>
      </c>
      <c r="I32" s="57">
        <v>90</v>
      </c>
      <c r="J32" s="57">
        <v>90</v>
      </c>
      <c r="K32" s="21">
        <v>180</v>
      </c>
      <c r="L32" s="57">
        <v>87</v>
      </c>
      <c r="M32" s="57">
        <v>72</v>
      </c>
      <c r="N32" s="21">
        <v>159</v>
      </c>
      <c r="O32" s="21">
        <v>512</v>
      </c>
      <c r="P32" s="63">
        <v>10</v>
      </c>
      <c r="Q32" s="36" t="s">
        <v>16</v>
      </c>
    </row>
    <row r="33" spans="1:20" ht="16" x14ac:dyDescent="0.2">
      <c r="A33" s="57" t="s">
        <v>46</v>
      </c>
      <c r="B33" s="3" t="s">
        <v>417</v>
      </c>
      <c r="C33" s="40" t="s">
        <v>418</v>
      </c>
      <c r="D33" s="43">
        <v>1998</v>
      </c>
      <c r="E33" s="40" t="s">
        <v>17</v>
      </c>
      <c r="F33" s="57">
        <v>84</v>
      </c>
      <c r="G33" s="57">
        <v>89</v>
      </c>
      <c r="H33" s="21">
        <v>173</v>
      </c>
      <c r="I33" s="57">
        <v>94</v>
      </c>
      <c r="J33" s="57">
        <v>95</v>
      </c>
      <c r="K33" s="21">
        <v>189</v>
      </c>
      <c r="L33" s="57">
        <v>75</v>
      </c>
      <c r="M33" s="57">
        <v>69</v>
      </c>
      <c r="N33" s="21">
        <v>144</v>
      </c>
      <c r="O33" s="21">
        <v>506</v>
      </c>
      <c r="P33" s="63">
        <v>6</v>
      </c>
      <c r="Q33" s="36" t="s">
        <v>16</v>
      </c>
    </row>
    <row r="34" spans="1:20" ht="16" x14ac:dyDescent="0.2">
      <c r="A34" s="57" t="s">
        <v>49</v>
      </c>
      <c r="B34" s="3" t="s">
        <v>419</v>
      </c>
      <c r="C34" s="40" t="s">
        <v>420</v>
      </c>
      <c r="D34" s="43">
        <v>1998</v>
      </c>
      <c r="E34" s="40" t="s">
        <v>325</v>
      </c>
      <c r="F34" s="57">
        <v>78</v>
      </c>
      <c r="G34" s="57">
        <v>85</v>
      </c>
      <c r="H34" s="21">
        <v>163</v>
      </c>
      <c r="I34" s="57">
        <v>89</v>
      </c>
      <c r="J34" s="57">
        <v>86</v>
      </c>
      <c r="K34" s="21">
        <v>175</v>
      </c>
      <c r="L34" s="57">
        <v>78</v>
      </c>
      <c r="M34" s="57">
        <v>76</v>
      </c>
      <c r="N34" s="21">
        <v>154</v>
      </c>
      <c r="O34" s="21">
        <v>492</v>
      </c>
      <c r="P34" s="63">
        <v>8</v>
      </c>
      <c r="Q34" s="36"/>
    </row>
    <row r="35" spans="1:20" ht="16" x14ac:dyDescent="0.2">
      <c r="A35" s="57" t="s">
        <v>52</v>
      </c>
      <c r="B35" s="3" t="s">
        <v>421</v>
      </c>
      <c r="C35" s="40" t="s">
        <v>422</v>
      </c>
      <c r="D35" s="43">
        <v>1998</v>
      </c>
      <c r="E35" s="40" t="s">
        <v>325</v>
      </c>
      <c r="F35" s="57">
        <v>91</v>
      </c>
      <c r="G35" s="57">
        <v>78</v>
      </c>
      <c r="H35" s="21">
        <v>169</v>
      </c>
      <c r="I35" s="57">
        <v>91</v>
      </c>
      <c r="J35" s="57">
        <v>90</v>
      </c>
      <c r="K35" s="21">
        <v>181</v>
      </c>
      <c r="L35" s="57">
        <v>62</v>
      </c>
      <c r="M35" s="57">
        <v>71</v>
      </c>
      <c r="N35" s="21">
        <v>133</v>
      </c>
      <c r="O35" s="21">
        <v>483</v>
      </c>
      <c r="P35" s="63">
        <v>5</v>
      </c>
    </row>
    <row r="36" spans="1:20" ht="16" x14ac:dyDescent="0.2">
      <c r="A36" s="57"/>
      <c r="B36" s="3"/>
      <c r="C36" s="40"/>
      <c r="D36" s="43"/>
      <c r="E36" s="40"/>
      <c r="F36" s="57"/>
      <c r="G36" s="57"/>
      <c r="H36" s="21"/>
      <c r="I36" s="57"/>
      <c r="J36" s="57"/>
      <c r="K36" s="21"/>
      <c r="L36" s="57"/>
      <c r="M36" s="57"/>
      <c r="N36" s="21"/>
      <c r="O36" s="21"/>
      <c r="P36" s="63"/>
      <c r="T36" s="53"/>
    </row>
    <row r="37" spans="1:20" ht="14" x14ac:dyDescent="0.15">
      <c r="C37" s="62"/>
      <c r="D37" s="62"/>
      <c r="E37" s="62"/>
      <c r="T37" s="55"/>
    </row>
    <row r="38" spans="1:20" ht="16" x14ac:dyDescent="0.2">
      <c r="A38" s="57"/>
      <c r="B38" s="3"/>
      <c r="C38" s="40"/>
      <c r="D38" s="43"/>
      <c r="E38" s="40"/>
      <c r="F38" s="57"/>
      <c r="G38" s="57"/>
      <c r="H38" s="21"/>
      <c r="I38" s="57"/>
      <c r="J38" s="57"/>
      <c r="K38" s="21"/>
      <c r="L38" s="57"/>
      <c r="M38" s="57"/>
      <c r="N38" s="21"/>
      <c r="O38" s="21"/>
      <c r="P38" s="21"/>
    </row>
    <row r="39" spans="1:20" ht="16" x14ac:dyDescent="0.2">
      <c r="B39" s="54"/>
      <c r="D39" s="62"/>
      <c r="E39" s="62"/>
    </row>
  </sheetData>
  <mergeCells count="7">
    <mergeCell ref="A1:K1"/>
    <mergeCell ref="F6:H6"/>
    <mergeCell ref="I6:K6"/>
    <mergeCell ref="L6:N6"/>
    <mergeCell ref="F20:H20"/>
    <mergeCell ref="I20:K20"/>
    <mergeCell ref="L20:N20"/>
  </mergeCells>
  <pageMargins left="0.75" right="0.75" top="1" bottom="1" header="0.5" footer="0.5"/>
  <pageSetup paperSize="9" scale="84" orientation="landscape"/>
  <rowBreaks count="1" manualBreakCount="1">
    <brk id="35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I19" sqref="I19"/>
    </sheetView>
  </sheetViews>
  <sheetFormatPr baseColWidth="10" defaultColWidth="8.83203125" defaultRowHeight="13" x14ac:dyDescent="0.15"/>
  <cols>
    <col min="1" max="1" width="5.5" customWidth="1"/>
    <col min="2" max="2" width="17.5" customWidth="1"/>
    <col min="3" max="3" width="17" customWidth="1"/>
    <col min="4" max="4" width="18.5" customWidth="1"/>
    <col min="5" max="6" width="8.6640625" customWidth="1"/>
  </cols>
  <sheetData>
    <row r="1" spans="1:11" ht="20" x14ac:dyDescent="0.2">
      <c r="A1" s="157" t="s">
        <v>203</v>
      </c>
      <c r="B1" s="157"/>
      <c r="C1" s="157"/>
      <c r="D1" s="157"/>
      <c r="E1" s="157"/>
      <c r="F1" s="157"/>
      <c r="G1" s="157"/>
      <c r="H1" s="52"/>
      <c r="I1" s="52"/>
      <c r="J1" s="52"/>
      <c r="K1" s="52"/>
    </row>
    <row r="3" spans="1:11" ht="16" x14ac:dyDescent="0.2">
      <c r="E3" s="1" t="s">
        <v>243</v>
      </c>
    </row>
    <row r="4" spans="1:11" ht="16" x14ac:dyDescent="0.2">
      <c r="E4" s="1"/>
    </row>
    <row r="5" spans="1:11" ht="14" x14ac:dyDescent="0.15">
      <c r="B5" s="96" t="s">
        <v>363</v>
      </c>
    </row>
    <row r="6" spans="1:11" ht="14" x14ac:dyDescent="0.15">
      <c r="B6" s="96"/>
      <c r="F6" s="96" t="s">
        <v>364</v>
      </c>
    </row>
    <row r="7" spans="1:11" ht="16" x14ac:dyDescent="0.2">
      <c r="B7" s="1" t="s">
        <v>197</v>
      </c>
    </row>
    <row r="8" spans="1:11" ht="16" x14ac:dyDescent="0.2">
      <c r="A8" s="2" t="s">
        <v>1</v>
      </c>
      <c r="B8" s="2" t="s">
        <v>136</v>
      </c>
      <c r="C8" s="2" t="s">
        <v>2</v>
      </c>
      <c r="D8" s="2" t="s">
        <v>3</v>
      </c>
      <c r="E8" s="2" t="s">
        <v>137</v>
      </c>
      <c r="F8" s="2" t="s">
        <v>7</v>
      </c>
    </row>
    <row r="9" spans="1:11" ht="16" x14ac:dyDescent="0.2">
      <c r="A9" s="21" t="s">
        <v>138</v>
      </c>
      <c r="B9" s="1" t="s">
        <v>303</v>
      </c>
      <c r="C9" s="3" t="s">
        <v>337</v>
      </c>
      <c r="D9" s="3" t="s">
        <v>338</v>
      </c>
      <c r="E9" s="21">
        <v>570</v>
      </c>
    </row>
    <row r="10" spans="1:11" ht="16" x14ac:dyDescent="0.2">
      <c r="A10" s="78"/>
      <c r="B10" s="78"/>
      <c r="C10" s="3" t="s">
        <v>339</v>
      </c>
      <c r="D10" s="3" t="s">
        <v>340</v>
      </c>
      <c r="E10" s="21">
        <v>564</v>
      </c>
    </row>
    <row r="11" spans="1:11" ht="16" x14ac:dyDescent="0.2">
      <c r="A11" s="78"/>
      <c r="B11" s="78"/>
      <c r="C11" s="3" t="s">
        <v>339</v>
      </c>
      <c r="D11" s="3" t="s">
        <v>341</v>
      </c>
      <c r="E11" s="21">
        <v>559</v>
      </c>
      <c r="F11" s="21">
        <v>1693</v>
      </c>
      <c r="G11" s="68"/>
    </row>
    <row r="12" spans="1:11" x14ac:dyDescent="0.15">
      <c r="A12" s="78"/>
      <c r="B12" s="78"/>
    </row>
    <row r="13" spans="1:11" ht="16" x14ac:dyDescent="0.2">
      <c r="A13" s="21" t="s">
        <v>139</v>
      </c>
      <c r="B13" s="1" t="s">
        <v>17</v>
      </c>
      <c r="C13" s="3" t="s">
        <v>342</v>
      </c>
      <c r="D13" s="3" t="s">
        <v>343</v>
      </c>
      <c r="E13" s="21">
        <v>570</v>
      </c>
    </row>
    <row r="14" spans="1:11" ht="16" x14ac:dyDescent="0.2">
      <c r="A14" s="78"/>
      <c r="B14" s="78"/>
      <c r="C14" s="3" t="s">
        <v>344</v>
      </c>
      <c r="D14" s="3" t="s">
        <v>345</v>
      </c>
      <c r="E14" s="21">
        <v>551</v>
      </c>
    </row>
    <row r="15" spans="1:11" ht="16" x14ac:dyDescent="0.2">
      <c r="A15" s="78"/>
      <c r="B15" s="78"/>
      <c r="C15" s="3" t="s">
        <v>346</v>
      </c>
      <c r="D15" s="3" t="s">
        <v>347</v>
      </c>
      <c r="E15" s="21">
        <v>538</v>
      </c>
      <c r="F15" s="21">
        <v>1659</v>
      </c>
    </row>
    <row r="16" spans="1:11" x14ac:dyDescent="0.15">
      <c r="A16" s="78"/>
      <c r="B16" s="78"/>
    </row>
    <row r="17" spans="1:6" ht="16" x14ac:dyDescent="0.2">
      <c r="A17" s="21" t="s">
        <v>140</v>
      </c>
      <c r="B17" s="1" t="s">
        <v>27</v>
      </c>
      <c r="C17" s="3" t="s">
        <v>348</v>
      </c>
      <c r="D17" s="3" t="s">
        <v>349</v>
      </c>
      <c r="E17" s="21">
        <v>569</v>
      </c>
    </row>
    <row r="18" spans="1:6" ht="16" x14ac:dyDescent="0.2">
      <c r="C18" s="3" t="s">
        <v>350</v>
      </c>
      <c r="D18" s="3" t="s">
        <v>351</v>
      </c>
      <c r="E18" s="21">
        <v>546</v>
      </c>
    </row>
    <row r="19" spans="1:6" ht="16" x14ac:dyDescent="0.2">
      <c r="C19" s="3" t="s">
        <v>352</v>
      </c>
      <c r="D19" s="3" t="s">
        <v>353</v>
      </c>
      <c r="E19" s="21">
        <v>542</v>
      </c>
      <c r="F19" s="21">
        <v>1657</v>
      </c>
    </row>
    <row r="21" spans="1:6" ht="16" x14ac:dyDescent="0.2">
      <c r="A21" s="57" t="s">
        <v>18</v>
      </c>
      <c r="B21" s="3" t="s">
        <v>115</v>
      </c>
      <c r="C21" s="3" t="s">
        <v>354</v>
      </c>
      <c r="D21" s="3" t="s">
        <v>355</v>
      </c>
      <c r="E21" s="21">
        <v>560</v>
      </c>
    </row>
    <row r="22" spans="1:6" ht="16" x14ac:dyDescent="0.2">
      <c r="C22" s="3" t="s">
        <v>356</v>
      </c>
      <c r="D22" s="3" t="s">
        <v>357</v>
      </c>
      <c r="E22" s="21">
        <v>539</v>
      </c>
    </row>
    <row r="23" spans="1:6" ht="16" x14ac:dyDescent="0.2">
      <c r="C23" s="3" t="s">
        <v>131</v>
      </c>
      <c r="D23" s="3" t="s">
        <v>132</v>
      </c>
      <c r="E23" s="21">
        <v>523</v>
      </c>
      <c r="F23" s="21">
        <v>1622</v>
      </c>
    </row>
    <row r="25" spans="1:6" ht="16" x14ac:dyDescent="0.2">
      <c r="A25" s="57" t="s">
        <v>21</v>
      </c>
      <c r="B25" s="3" t="s">
        <v>318</v>
      </c>
      <c r="C25" s="3" t="s">
        <v>358</v>
      </c>
      <c r="D25" s="3" t="s">
        <v>359</v>
      </c>
      <c r="E25" s="21">
        <v>549</v>
      </c>
    </row>
    <row r="26" spans="1:6" ht="16" x14ac:dyDescent="0.2">
      <c r="C26" s="3" t="s">
        <v>120</v>
      </c>
      <c r="D26" s="3" t="s">
        <v>360</v>
      </c>
      <c r="E26" s="21">
        <v>547</v>
      </c>
    </row>
    <row r="27" spans="1:6" ht="16" x14ac:dyDescent="0.2">
      <c r="C27" s="3" t="s">
        <v>361</v>
      </c>
      <c r="D27" s="3" t="s">
        <v>362</v>
      </c>
      <c r="E27" s="21">
        <v>523</v>
      </c>
      <c r="F27" s="21">
        <v>1619</v>
      </c>
    </row>
    <row r="29" spans="1:6" ht="16" x14ac:dyDescent="0.2">
      <c r="A29" s="57"/>
      <c r="B29" s="3"/>
      <c r="C29" s="3"/>
      <c r="D29" s="3"/>
      <c r="E29" s="21"/>
    </row>
    <row r="30" spans="1:6" ht="16" x14ac:dyDescent="0.2">
      <c r="C30" s="3"/>
      <c r="D30" s="3"/>
      <c r="E30" s="21"/>
    </row>
    <row r="31" spans="1:6" ht="16" x14ac:dyDescent="0.2">
      <c r="C31" s="3"/>
      <c r="D31" s="3"/>
      <c r="E31" s="21"/>
      <c r="F31" s="21"/>
    </row>
  </sheetData>
  <mergeCells count="1">
    <mergeCell ref="A1:G1"/>
  </mergeCells>
  <pageMargins left="0.75" right="0.75" top="1" bottom="1" header="0.5" footer="0.5"/>
  <pageSetup paperSize="9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workbookViewId="0">
      <selection activeCell="Z43" sqref="Z43"/>
    </sheetView>
  </sheetViews>
  <sheetFormatPr baseColWidth="10" defaultColWidth="8.83203125" defaultRowHeight="13" x14ac:dyDescent="0.15"/>
  <cols>
    <col min="1" max="1" width="5.5" customWidth="1"/>
    <col min="2" max="2" width="14.5" customWidth="1"/>
    <col min="3" max="3" width="15.33203125" customWidth="1"/>
    <col min="4" max="4" width="5" customWidth="1"/>
    <col min="5" max="5" width="15.5" customWidth="1"/>
    <col min="6" max="6" width="4" customWidth="1"/>
    <col min="7" max="14" width="4.5" customWidth="1"/>
    <col min="15" max="15" width="4.83203125" customWidth="1"/>
    <col min="16" max="19" width="4.5" customWidth="1"/>
    <col min="20" max="20" width="4.83203125" customWidth="1"/>
    <col min="21" max="21" width="6.33203125" customWidth="1"/>
    <col min="22" max="22" width="6.83203125" customWidth="1"/>
    <col min="23" max="23" width="4" customWidth="1"/>
    <col min="24" max="24" width="4.1640625" customWidth="1"/>
  </cols>
  <sheetData>
    <row r="1" spans="1:24" ht="20" x14ac:dyDescent="0.2">
      <c r="A1" s="157" t="s">
        <v>203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24" ht="16" x14ac:dyDescent="0.2">
      <c r="R2" s="1" t="s">
        <v>243</v>
      </c>
    </row>
    <row r="3" spans="1:24" ht="14" x14ac:dyDescent="0.15">
      <c r="D3" s="96" t="s">
        <v>401</v>
      </c>
    </row>
    <row r="4" spans="1:24" ht="16" x14ac:dyDescent="0.2">
      <c r="B4" s="1" t="s">
        <v>185</v>
      </c>
    </row>
    <row r="5" spans="1:24" ht="16" x14ac:dyDescent="0.2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159" t="s">
        <v>176</v>
      </c>
      <c r="G5" s="147"/>
      <c r="H5" s="147"/>
      <c r="I5" s="147"/>
      <c r="J5" s="147"/>
      <c r="K5" s="159" t="s">
        <v>175</v>
      </c>
      <c r="L5" s="147"/>
      <c r="M5" s="147"/>
      <c r="N5" s="147"/>
      <c r="O5" s="147"/>
      <c r="P5" s="159" t="s">
        <v>174</v>
      </c>
      <c r="Q5" s="147"/>
      <c r="R5" s="147"/>
      <c r="S5" s="147"/>
      <c r="T5" s="147"/>
      <c r="U5" s="2" t="s">
        <v>148</v>
      </c>
      <c r="V5" s="35" t="s">
        <v>145</v>
      </c>
      <c r="W5" s="35" t="s">
        <v>149</v>
      </c>
      <c r="X5" s="35" t="s">
        <v>150</v>
      </c>
    </row>
    <row r="6" spans="1:24" ht="16" x14ac:dyDescent="0.2">
      <c r="A6" s="21" t="s">
        <v>8</v>
      </c>
      <c r="B6" s="1" t="s">
        <v>19</v>
      </c>
      <c r="C6" s="65" t="s">
        <v>305</v>
      </c>
      <c r="D6" s="43">
        <v>1982</v>
      </c>
      <c r="E6" s="40" t="s">
        <v>15</v>
      </c>
      <c r="F6" s="57">
        <v>94</v>
      </c>
      <c r="G6" s="57">
        <v>95</v>
      </c>
      <c r="H6" s="57">
        <v>92</v>
      </c>
      <c r="I6" s="57">
        <v>94</v>
      </c>
      <c r="J6" s="21">
        <v>375</v>
      </c>
      <c r="K6" s="57">
        <v>98</v>
      </c>
      <c r="L6" s="57">
        <v>100</v>
      </c>
      <c r="M6" s="57">
        <v>94</v>
      </c>
      <c r="N6" s="57">
        <v>99</v>
      </c>
      <c r="O6" s="21">
        <v>391</v>
      </c>
      <c r="P6" s="57">
        <v>87</v>
      </c>
      <c r="Q6" s="57">
        <v>87</v>
      </c>
      <c r="R6" s="57">
        <v>92</v>
      </c>
      <c r="S6" s="57">
        <v>89</v>
      </c>
      <c r="T6" s="21">
        <v>355</v>
      </c>
      <c r="U6" s="21">
        <v>1121</v>
      </c>
      <c r="V6" s="118">
        <v>431.9</v>
      </c>
      <c r="W6" s="36" t="s">
        <v>8</v>
      </c>
      <c r="X6" s="57">
        <v>6</v>
      </c>
    </row>
    <row r="7" spans="1:24" ht="16" x14ac:dyDescent="0.2">
      <c r="A7" s="21" t="s">
        <v>12</v>
      </c>
      <c r="B7" s="1" t="s">
        <v>90</v>
      </c>
      <c r="C7" s="65" t="s">
        <v>314</v>
      </c>
      <c r="D7" s="43">
        <v>1966</v>
      </c>
      <c r="E7" s="40" t="s">
        <v>11</v>
      </c>
      <c r="F7" s="57">
        <v>93</v>
      </c>
      <c r="G7" s="57">
        <v>98</v>
      </c>
      <c r="H7" s="57">
        <v>92</v>
      </c>
      <c r="I7" s="57">
        <v>92</v>
      </c>
      <c r="J7" s="21">
        <v>375</v>
      </c>
      <c r="K7" s="57">
        <v>97</v>
      </c>
      <c r="L7" s="57">
        <v>95</v>
      </c>
      <c r="M7" s="57">
        <v>96</v>
      </c>
      <c r="N7" s="57">
        <v>99</v>
      </c>
      <c r="O7" s="21">
        <v>387</v>
      </c>
      <c r="P7" s="57">
        <v>86</v>
      </c>
      <c r="Q7" s="57">
        <v>94</v>
      </c>
      <c r="R7" s="57">
        <v>94</v>
      </c>
      <c r="S7" s="57">
        <v>89</v>
      </c>
      <c r="T7" s="21">
        <v>363</v>
      </c>
      <c r="U7" s="21">
        <v>1125</v>
      </c>
      <c r="V7" s="118">
        <v>431.6</v>
      </c>
      <c r="W7" s="36" t="s">
        <v>8</v>
      </c>
      <c r="X7" s="57">
        <v>7</v>
      </c>
    </row>
    <row r="8" spans="1:24" ht="16" x14ac:dyDescent="0.2">
      <c r="A8" s="21" t="s">
        <v>16</v>
      </c>
      <c r="B8" s="1" t="s">
        <v>370</v>
      </c>
      <c r="C8" s="65" t="s">
        <v>371</v>
      </c>
      <c r="D8" s="43">
        <v>1987</v>
      </c>
      <c r="E8" s="40" t="s">
        <v>99</v>
      </c>
      <c r="F8" s="57">
        <v>93</v>
      </c>
      <c r="G8" s="57">
        <v>97</v>
      </c>
      <c r="H8" s="57">
        <v>95</v>
      </c>
      <c r="I8" s="57">
        <v>96</v>
      </c>
      <c r="J8" s="21">
        <v>381</v>
      </c>
      <c r="K8" s="57">
        <v>96</v>
      </c>
      <c r="L8" s="57">
        <v>98</v>
      </c>
      <c r="M8" s="57">
        <v>97</v>
      </c>
      <c r="N8" s="57">
        <v>99</v>
      </c>
      <c r="O8" s="21">
        <v>390</v>
      </c>
      <c r="P8" s="57">
        <v>89</v>
      </c>
      <c r="Q8" s="57">
        <v>92</v>
      </c>
      <c r="R8" s="57">
        <v>92</v>
      </c>
      <c r="S8" s="57">
        <v>88</v>
      </c>
      <c r="T8" s="21">
        <v>361</v>
      </c>
      <c r="U8" s="21">
        <v>1132</v>
      </c>
      <c r="V8" s="118">
        <v>422.4</v>
      </c>
      <c r="W8" s="36" t="s">
        <v>8</v>
      </c>
      <c r="X8" s="21">
        <v>8</v>
      </c>
    </row>
    <row r="9" spans="1:24" ht="16" x14ac:dyDescent="0.2">
      <c r="A9" s="57" t="s">
        <v>18</v>
      </c>
      <c r="B9" s="3" t="s">
        <v>308</v>
      </c>
      <c r="C9" s="40" t="s">
        <v>309</v>
      </c>
      <c r="D9" s="43">
        <v>1956</v>
      </c>
      <c r="E9" s="40" t="s">
        <v>17</v>
      </c>
      <c r="F9" s="57">
        <v>87</v>
      </c>
      <c r="G9" s="57">
        <v>92</v>
      </c>
      <c r="H9" s="57">
        <v>90</v>
      </c>
      <c r="I9" s="57">
        <v>92</v>
      </c>
      <c r="J9" s="21">
        <v>361</v>
      </c>
      <c r="K9" s="57">
        <v>98</v>
      </c>
      <c r="L9" s="57">
        <v>98</v>
      </c>
      <c r="M9" s="57">
        <v>97</v>
      </c>
      <c r="N9" s="57">
        <v>98</v>
      </c>
      <c r="O9" s="21">
        <v>391</v>
      </c>
      <c r="P9" s="57">
        <v>93</v>
      </c>
      <c r="Q9" s="57">
        <v>91</v>
      </c>
      <c r="R9" s="57">
        <v>94</v>
      </c>
      <c r="S9" s="57">
        <v>90</v>
      </c>
      <c r="T9" s="21">
        <v>368</v>
      </c>
      <c r="U9" s="21">
        <v>1120</v>
      </c>
      <c r="V9" s="118">
        <v>409.7</v>
      </c>
      <c r="W9" s="36" t="s">
        <v>8</v>
      </c>
      <c r="X9" s="57">
        <v>5</v>
      </c>
    </row>
    <row r="10" spans="1:24" ht="16" x14ac:dyDescent="0.2">
      <c r="A10" s="57" t="s">
        <v>21</v>
      </c>
      <c r="B10" s="3" t="s">
        <v>282</v>
      </c>
      <c r="C10" s="40" t="s">
        <v>95</v>
      </c>
      <c r="D10" s="43">
        <v>1991</v>
      </c>
      <c r="E10" s="40" t="s">
        <v>96</v>
      </c>
      <c r="F10" s="57">
        <v>96</v>
      </c>
      <c r="G10" s="57">
        <v>97</v>
      </c>
      <c r="H10" s="57">
        <v>97</v>
      </c>
      <c r="I10" s="57">
        <v>95</v>
      </c>
      <c r="J10" s="21">
        <v>385</v>
      </c>
      <c r="K10" s="57">
        <v>96</v>
      </c>
      <c r="L10" s="57">
        <v>95</v>
      </c>
      <c r="M10" s="57">
        <v>95</v>
      </c>
      <c r="N10" s="57">
        <v>99</v>
      </c>
      <c r="O10" s="21">
        <v>385</v>
      </c>
      <c r="P10" s="57">
        <v>96</v>
      </c>
      <c r="Q10" s="57">
        <v>96</v>
      </c>
      <c r="R10" s="57">
        <v>94</v>
      </c>
      <c r="S10" s="57">
        <v>92</v>
      </c>
      <c r="T10" s="21">
        <v>378</v>
      </c>
      <c r="U10" s="21">
        <v>1148</v>
      </c>
      <c r="V10" s="118">
        <v>400.8</v>
      </c>
      <c r="W10" s="36" t="s">
        <v>161</v>
      </c>
      <c r="X10" s="21">
        <v>12</v>
      </c>
    </row>
    <row r="11" spans="1:24" ht="16" x14ac:dyDescent="0.2">
      <c r="A11" s="57" t="s">
        <v>24</v>
      </c>
      <c r="B11" s="3" t="s">
        <v>184</v>
      </c>
      <c r="C11" s="40" t="s">
        <v>304</v>
      </c>
      <c r="D11" s="43">
        <v>1992</v>
      </c>
      <c r="E11" s="40" t="s">
        <v>15</v>
      </c>
      <c r="F11" s="57">
        <v>93</v>
      </c>
      <c r="G11" s="57">
        <v>95</v>
      </c>
      <c r="H11" s="57">
        <v>97</v>
      </c>
      <c r="I11" s="57">
        <v>94</v>
      </c>
      <c r="J11" s="21">
        <v>379</v>
      </c>
      <c r="K11" s="57">
        <v>98</v>
      </c>
      <c r="L11" s="57">
        <v>98</v>
      </c>
      <c r="M11" s="57">
        <v>97</v>
      </c>
      <c r="N11" s="57">
        <v>97</v>
      </c>
      <c r="O11" s="21">
        <v>390</v>
      </c>
      <c r="P11" s="57">
        <v>92</v>
      </c>
      <c r="Q11" s="57">
        <v>92</v>
      </c>
      <c r="R11" s="57">
        <v>94</v>
      </c>
      <c r="S11" s="57">
        <v>90</v>
      </c>
      <c r="T11" s="21">
        <v>368</v>
      </c>
      <c r="U11" s="21">
        <v>1137</v>
      </c>
      <c r="V11" s="118">
        <v>392.1</v>
      </c>
      <c r="W11" s="36" t="s">
        <v>8</v>
      </c>
      <c r="X11" s="21">
        <v>10</v>
      </c>
    </row>
    <row r="12" spans="1:24" ht="16" x14ac:dyDescent="0.2">
      <c r="A12" s="57" t="s">
        <v>28</v>
      </c>
      <c r="B12" s="3" t="s">
        <v>326</v>
      </c>
      <c r="C12" s="40" t="s">
        <v>327</v>
      </c>
      <c r="D12" s="43">
        <v>1987</v>
      </c>
      <c r="E12" s="40" t="s">
        <v>325</v>
      </c>
      <c r="F12" s="57">
        <v>87</v>
      </c>
      <c r="G12" s="57">
        <v>92</v>
      </c>
      <c r="H12" s="57">
        <v>90</v>
      </c>
      <c r="I12" s="57">
        <v>94</v>
      </c>
      <c r="J12" s="21">
        <v>363</v>
      </c>
      <c r="K12" s="57">
        <v>95</v>
      </c>
      <c r="L12" s="57">
        <v>98</v>
      </c>
      <c r="M12" s="57">
        <v>94</v>
      </c>
      <c r="N12" s="57">
        <v>95</v>
      </c>
      <c r="O12" s="21">
        <v>382</v>
      </c>
      <c r="P12" s="57">
        <v>92</v>
      </c>
      <c r="Q12" s="57">
        <v>85</v>
      </c>
      <c r="R12" s="57">
        <v>88</v>
      </c>
      <c r="S12" s="57">
        <v>96</v>
      </c>
      <c r="T12" s="21">
        <v>361</v>
      </c>
      <c r="U12" s="21">
        <v>1106</v>
      </c>
      <c r="V12" s="118">
        <v>380.4</v>
      </c>
      <c r="W12" s="36" t="s">
        <v>8</v>
      </c>
      <c r="X12" s="57">
        <v>4</v>
      </c>
    </row>
    <row r="13" spans="1:24" ht="16" x14ac:dyDescent="0.2">
      <c r="A13" s="57" t="s">
        <v>31</v>
      </c>
      <c r="B13" s="3" t="s">
        <v>319</v>
      </c>
      <c r="C13" s="40" t="s">
        <v>320</v>
      </c>
      <c r="D13" s="43">
        <v>1987</v>
      </c>
      <c r="E13" s="40" t="s">
        <v>15</v>
      </c>
      <c r="F13" s="57">
        <v>91</v>
      </c>
      <c r="G13" s="57">
        <v>95</v>
      </c>
      <c r="H13" s="57">
        <v>88</v>
      </c>
      <c r="I13" s="57">
        <v>92</v>
      </c>
      <c r="J13" s="21">
        <v>366</v>
      </c>
      <c r="K13" s="57">
        <v>96</v>
      </c>
      <c r="L13" s="57">
        <v>95</v>
      </c>
      <c r="M13" s="57">
        <v>91</v>
      </c>
      <c r="N13" s="57">
        <v>95</v>
      </c>
      <c r="O13" s="21">
        <v>377</v>
      </c>
      <c r="P13" s="57">
        <v>88</v>
      </c>
      <c r="Q13" s="57">
        <v>94</v>
      </c>
      <c r="R13" s="57">
        <v>91</v>
      </c>
      <c r="S13" s="57">
        <v>90</v>
      </c>
      <c r="T13" s="21">
        <v>363</v>
      </c>
      <c r="U13" s="21">
        <v>1106</v>
      </c>
      <c r="V13" s="118">
        <v>378.8</v>
      </c>
      <c r="W13" s="36" t="s">
        <v>8</v>
      </c>
      <c r="X13" s="57">
        <v>3</v>
      </c>
    </row>
    <row r="14" spans="1:24" ht="16" x14ac:dyDescent="0.2">
      <c r="A14" s="57" t="s">
        <v>35</v>
      </c>
      <c r="B14" s="3" t="s">
        <v>372</v>
      </c>
      <c r="C14" s="40" t="s">
        <v>373</v>
      </c>
      <c r="D14" s="43">
        <v>1990</v>
      </c>
      <c r="E14" s="40" t="s">
        <v>27</v>
      </c>
      <c r="F14" s="57">
        <v>94</v>
      </c>
      <c r="G14" s="57">
        <v>93</v>
      </c>
      <c r="H14" s="57">
        <v>93</v>
      </c>
      <c r="I14" s="57">
        <v>93</v>
      </c>
      <c r="J14" s="21">
        <v>373</v>
      </c>
      <c r="K14" s="57">
        <v>96</v>
      </c>
      <c r="L14" s="57">
        <v>95</v>
      </c>
      <c r="M14" s="57">
        <v>94</v>
      </c>
      <c r="N14" s="57">
        <v>97</v>
      </c>
      <c r="O14" s="21">
        <v>382</v>
      </c>
      <c r="P14" s="57">
        <v>88</v>
      </c>
      <c r="Q14" s="57">
        <v>89</v>
      </c>
      <c r="R14" s="57">
        <v>88</v>
      </c>
      <c r="S14" s="57">
        <v>86</v>
      </c>
      <c r="T14" s="21">
        <v>351</v>
      </c>
      <c r="U14" s="21">
        <v>1106</v>
      </c>
      <c r="W14" s="36" t="s">
        <v>8</v>
      </c>
      <c r="X14" s="57">
        <v>2</v>
      </c>
    </row>
    <row r="15" spans="1:24" ht="16" x14ac:dyDescent="0.2">
      <c r="A15" s="57" t="s">
        <v>39</v>
      </c>
      <c r="B15" s="3" t="s">
        <v>310</v>
      </c>
      <c r="C15" s="40" t="s">
        <v>311</v>
      </c>
      <c r="D15" s="43">
        <v>1968</v>
      </c>
      <c r="E15" s="40" t="s">
        <v>17</v>
      </c>
      <c r="F15" s="57">
        <v>92</v>
      </c>
      <c r="G15" s="57">
        <v>88</v>
      </c>
      <c r="H15" s="57">
        <v>94</v>
      </c>
      <c r="I15" s="57">
        <v>92</v>
      </c>
      <c r="J15" s="21">
        <v>366</v>
      </c>
      <c r="K15" s="57">
        <v>95</v>
      </c>
      <c r="L15" s="57">
        <v>95</v>
      </c>
      <c r="M15" s="57">
        <v>98</v>
      </c>
      <c r="N15" s="57">
        <v>95</v>
      </c>
      <c r="O15" s="21">
        <v>383</v>
      </c>
      <c r="P15" s="57">
        <v>92</v>
      </c>
      <c r="Q15" s="57">
        <v>92</v>
      </c>
      <c r="R15" s="57">
        <v>88</v>
      </c>
      <c r="S15" s="57">
        <v>84</v>
      </c>
      <c r="T15" s="21">
        <v>356</v>
      </c>
      <c r="U15" s="21">
        <v>1105</v>
      </c>
      <c r="W15" s="36" t="s">
        <v>8</v>
      </c>
      <c r="X15" s="57">
        <v>1</v>
      </c>
    </row>
    <row r="16" spans="1:24" ht="16" x14ac:dyDescent="0.2">
      <c r="A16" s="57" t="s">
        <v>40</v>
      </c>
      <c r="B16" s="3" t="s">
        <v>306</v>
      </c>
      <c r="C16" s="40" t="s">
        <v>307</v>
      </c>
      <c r="D16" s="43">
        <v>1990</v>
      </c>
      <c r="E16" s="40" t="s">
        <v>15</v>
      </c>
      <c r="F16" s="57">
        <v>91</v>
      </c>
      <c r="G16" s="57">
        <v>92</v>
      </c>
      <c r="H16" s="57">
        <v>94</v>
      </c>
      <c r="I16" s="57">
        <v>94</v>
      </c>
      <c r="J16" s="21">
        <v>371</v>
      </c>
      <c r="K16" s="57">
        <v>96</v>
      </c>
      <c r="L16" s="57">
        <v>92</v>
      </c>
      <c r="M16" s="57">
        <v>93</v>
      </c>
      <c r="N16" s="57">
        <v>95</v>
      </c>
      <c r="O16" s="21">
        <v>376</v>
      </c>
      <c r="P16" s="57">
        <v>89</v>
      </c>
      <c r="Q16" s="57">
        <v>83</v>
      </c>
      <c r="R16" s="57">
        <v>88</v>
      </c>
      <c r="S16" s="57">
        <v>94</v>
      </c>
      <c r="T16" s="21">
        <v>354</v>
      </c>
      <c r="U16" s="21">
        <v>1101</v>
      </c>
      <c r="W16" s="36" t="s">
        <v>8</v>
      </c>
      <c r="X16" s="64"/>
    </row>
    <row r="17" spans="1:24" ht="16" x14ac:dyDescent="0.2">
      <c r="A17" s="57" t="s">
        <v>43</v>
      </c>
      <c r="B17" s="3" t="s">
        <v>312</v>
      </c>
      <c r="C17" s="40" t="s">
        <v>313</v>
      </c>
      <c r="D17" s="43">
        <v>1984</v>
      </c>
      <c r="E17" s="40" t="s">
        <v>17</v>
      </c>
      <c r="F17" s="57">
        <v>94</v>
      </c>
      <c r="G17" s="57">
        <v>93</v>
      </c>
      <c r="H17" s="57">
        <v>93</v>
      </c>
      <c r="I17" s="57">
        <v>95</v>
      </c>
      <c r="J17" s="21">
        <v>375</v>
      </c>
      <c r="K17" s="57">
        <v>95</v>
      </c>
      <c r="L17" s="57">
        <v>93</v>
      </c>
      <c r="M17" s="57">
        <v>98</v>
      </c>
      <c r="N17" s="57">
        <v>96</v>
      </c>
      <c r="O17" s="21">
        <v>382</v>
      </c>
      <c r="P17" s="57">
        <v>84</v>
      </c>
      <c r="Q17" s="57">
        <v>89</v>
      </c>
      <c r="R17" s="57">
        <v>80</v>
      </c>
      <c r="S17" s="57">
        <v>87</v>
      </c>
      <c r="T17" s="21">
        <v>340</v>
      </c>
      <c r="U17" s="21">
        <v>1097</v>
      </c>
      <c r="W17" s="36" t="s">
        <v>12</v>
      </c>
      <c r="X17" s="64"/>
    </row>
    <row r="18" spans="1:24" ht="16" x14ac:dyDescent="0.2">
      <c r="A18" s="57" t="s">
        <v>46</v>
      </c>
      <c r="B18" s="3" t="s">
        <v>41</v>
      </c>
      <c r="C18" s="40" t="s">
        <v>315</v>
      </c>
      <c r="D18" s="43">
        <v>1957</v>
      </c>
      <c r="E18" s="40" t="s">
        <v>11</v>
      </c>
      <c r="F18" s="57">
        <v>93</v>
      </c>
      <c r="G18" s="57">
        <v>92</v>
      </c>
      <c r="H18" s="57">
        <v>95</v>
      </c>
      <c r="I18" s="57">
        <v>89</v>
      </c>
      <c r="J18" s="21">
        <v>369</v>
      </c>
      <c r="K18" s="57">
        <v>95</v>
      </c>
      <c r="L18" s="57">
        <v>98</v>
      </c>
      <c r="M18" s="57">
        <v>97</v>
      </c>
      <c r="N18" s="57">
        <v>96</v>
      </c>
      <c r="O18" s="21">
        <v>386</v>
      </c>
      <c r="P18" s="57">
        <v>86</v>
      </c>
      <c r="Q18" s="57">
        <v>85</v>
      </c>
      <c r="R18" s="57">
        <v>88</v>
      </c>
      <c r="S18" s="57">
        <v>80</v>
      </c>
      <c r="T18" s="21">
        <v>339</v>
      </c>
      <c r="U18" s="21">
        <v>1094</v>
      </c>
      <c r="W18" s="36" t="s">
        <v>12</v>
      </c>
      <c r="X18" s="64"/>
    </row>
    <row r="19" spans="1:24" ht="16" x14ac:dyDescent="0.2">
      <c r="A19" s="57" t="s">
        <v>49</v>
      </c>
      <c r="B19" s="3" t="s">
        <v>332</v>
      </c>
      <c r="C19" s="40" t="s">
        <v>333</v>
      </c>
      <c r="D19" s="43">
        <v>1966</v>
      </c>
      <c r="E19" s="40" t="s">
        <v>17</v>
      </c>
      <c r="F19" s="57">
        <v>93</v>
      </c>
      <c r="G19" s="57">
        <v>92</v>
      </c>
      <c r="H19" s="57">
        <v>94</v>
      </c>
      <c r="I19" s="57">
        <v>88</v>
      </c>
      <c r="J19" s="21">
        <v>367</v>
      </c>
      <c r="K19" s="57">
        <v>93</v>
      </c>
      <c r="L19" s="57">
        <v>95</v>
      </c>
      <c r="M19" s="57">
        <v>94</v>
      </c>
      <c r="N19" s="57">
        <v>94</v>
      </c>
      <c r="O19" s="21">
        <v>376</v>
      </c>
      <c r="P19" s="57">
        <v>90</v>
      </c>
      <c r="Q19" s="57">
        <v>87</v>
      </c>
      <c r="R19" s="57">
        <v>86</v>
      </c>
      <c r="S19" s="57">
        <v>87</v>
      </c>
      <c r="T19" s="21">
        <v>350</v>
      </c>
      <c r="U19" s="21">
        <v>1093</v>
      </c>
      <c r="W19" s="36" t="s">
        <v>12</v>
      </c>
    </row>
    <row r="20" spans="1:24" ht="16" x14ac:dyDescent="0.2">
      <c r="A20" s="57" t="s">
        <v>52</v>
      </c>
      <c r="B20" s="3" t="s">
        <v>316</v>
      </c>
      <c r="C20" s="40" t="s">
        <v>317</v>
      </c>
      <c r="D20" s="43">
        <v>1993</v>
      </c>
      <c r="E20" s="40" t="s">
        <v>11</v>
      </c>
      <c r="F20" s="57">
        <v>91</v>
      </c>
      <c r="G20" s="57">
        <v>91</v>
      </c>
      <c r="H20" s="57">
        <v>91</v>
      </c>
      <c r="I20" s="57">
        <v>95</v>
      </c>
      <c r="J20" s="21">
        <v>368</v>
      </c>
      <c r="K20" s="57">
        <v>95</v>
      </c>
      <c r="L20" s="57">
        <v>97</v>
      </c>
      <c r="M20" s="57">
        <v>96</v>
      </c>
      <c r="N20" s="57">
        <v>96</v>
      </c>
      <c r="O20" s="21">
        <v>384</v>
      </c>
      <c r="P20" s="57">
        <v>79</v>
      </c>
      <c r="Q20" s="57">
        <v>82</v>
      </c>
      <c r="R20" s="57">
        <v>84</v>
      </c>
      <c r="S20" s="57">
        <v>85</v>
      </c>
      <c r="T20" s="21">
        <v>330</v>
      </c>
      <c r="U20" s="21">
        <v>1082</v>
      </c>
      <c r="W20" s="36" t="s">
        <v>12</v>
      </c>
    </row>
    <row r="21" spans="1:24" ht="16" x14ac:dyDescent="0.2">
      <c r="A21" s="57" t="s">
        <v>53</v>
      </c>
      <c r="B21" s="3" t="s">
        <v>374</v>
      </c>
      <c r="C21" s="40" t="s">
        <v>375</v>
      </c>
      <c r="D21" s="43">
        <v>1991</v>
      </c>
      <c r="E21" s="40" t="s">
        <v>34</v>
      </c>
      <c r="F21" s="57">
        <v>88</v>
      </c>
      <c r="G21" s="57">
        <v>92</v>
      </c>
      <c r="H21" s="57">
        <v>93</v>
      </c>
      <c r="I21" s="57">
        <v>77</v>
      </c>
      <c r="J21" s="21">
        <v>350</v>
      </c>
      <c r="K21" s="57">
        <v>89</v>
      </c>
      <c r="L21" s="57">
        <v>96</v>
      </c>
      <c r="M21" s="57">
        <v>91</v>
      </c>
      <c r="N21" s="57">
        <v>94</v>
      </c>
      <c r="O21" s="21">
        <v>370</v>
      </c>
      <c r="P21" s="57">
        <v>89</v>
      </c>
      <c r="Q21" s="57">
        <v>88</v>
      </c>
      <c r="R21" s="57">
        <v>89</v>
      </c>
      <c r="S21" s="57">
        <v>90</v>
      </c>
      <c r="T21" s="21">
        <v>356</v>
      </c>
      <c r="U21" s="21">
        <v>1076</v>
      </c>
      <c r="W21" s="36" t="s">
        <v>12</v>
      </c>
    </row>
    <row r="22" spans="1:24" ht="16" x14ac:dyDescent="0.2">
      <c r="A22" s="57" t="s">
        <v>54</v>
      </c>
      <c r="B22" s="3" t="s">
        <v>328</v>
      </c>
      <c r="C22" s="40" t="s">
        <v>329</v>
      </c>
      <c r="D22" s="43">
        <v>1971</v>
      </c>
      <c r="E22" s="40" t="s">
        <v>325</v>
      </c>
      <c r="F22" s="57">
        <v>87</v>
      </c>
      <c r="G22" s="57">
        <v>92</v>
      </c>
      <c r="H22" s="57">
        <v>93</v>
      </c>
      <c r="I22" s="57">
        <v>89</v>
      </c>
      <c r="J22" s="21">
        <v>361</v>
      </c>
      <c r="K22" s="57">
        <v>98</v>
      </c>
      <c r="L22" s="57">
        <v>100</v>
      </c>
      <c r="M22" s="57">
        <v>97</v>
      </c>
      <c r="N22" s="57">
        <v>94</v>
      </c>
      <c r="O22" s="21">
        <v>389</v>
      </c>
      <c r="P22" s="57">
        <v>76</v>
      </c>
      <c r="Q22" s="57">
        <v>81</v>
      </c>
      <c r="R22" s="57">
        <v>82</v>
      </c>
      <c r="S22" s="57">
        <v>86</v>
      </c>
      <c r="T22" s="21">
        <v>325</v>
      </c>
      <c r="U22" s="21">
        <v>1075</v>
      </c>
      <c r="W22" s="36" t="s">
        <v>12</v>
      </c>
    </row>
    <row r="23" spans="1:24" ht="16" x14ac:dyDescent="0.2">
      <c r="A23" s="57" t="s">
        <v>55</v>
      </c>
      <c r="B23" s="3" t="s">
        <v>182</v>
      </c>
      <c r="C23" s="40" t="s">
        <v>376</v>
      </c>
      <c r="D23" s="43">
        <v>1971</v>
      </c>
      <c r="E23" s="40" t="s">
        <v>11</v>
      </c>
      <c r="F23" s="57">
        <v>90</v>
      </c>
      <c r="G23" s="57">
        <v>90</v>
      </c>
      <c r="H23" s="57">
        <v>93</v>
      </c>
      <c r="I23" s="57">
        <v>94</v>
      </c>
      <c r="J23" s="21">
        <v>367</v>
      </c>
      <c r="K23" s="57">
        <v>97</v>
      </c>
      <c r="L23" s="57">
        <v>97</v>
      </c>
      <c r="M23" s="57">
        <v>94</v>
      </c>
      <c r="N23" s="57">
        <v>96</v>
      </c>
      <c r="O23" s="21">
        <v>384</v>
      </c>
      <c r="P23" s="57">
        <v>75</v>
      </c>
      <c r="Q23" s="57">
        <v>84</v>
      </c>
      <c r="R23" s="57">
        <v>73</v>
      </c>
      <c r="S23" s="57">
        <v>84</v>
      </c>
      <c r="T23" s="21">
        <v>316</v>
      </c>
      <c r="U23" s="21">
        <v>1067</v>
      </c>
      <c r="W23" s="36" t="s">
        <v>12</v>
      </c>
    </row>
    <row r="24" spans="1:24" ht="16" x14ac:dyDescent="0.2">
      <c r="A24" s="57" t="s">
        <v>57</v>
      </c>
      <c r="B24" s="3" t="s">
        <v>377</v>
      </c>
      <c r="C24" s="40" t="s">
        <v>378</v>
      </c>
      <c r="D24" s="43">
        <v>1939</v>
      </c>
      <c r="E24" s="40" t="s">
        <v>17</v>
      </c>
      <c r="F24" s="57">
        <v>89</v>
      </c>
      <c r="G24" s="57">
        <v>90</v>
      </c>
      <c r="H24" s="57">
        <v>94</v>
      </c>
      <c r="I24" s="57">
        <v>91</v>
      </c>
      <c r="J24" s="21">
        <v>364</v>
      </c>
      <c r="K24" s="57">
        <v>94</v>
      </c>
      <c r="L24" s="57">
        <v>93</v>
      </c>
      <c r="M24" s="57">
        <v>94</v>
      </c>
      <c r="N24" s="57">
        <v>92</v>
      </c>
      <c r="O24" s="21">
        <v>373</v>
      </c>
      <c r="P24" s="57">
        <v>68</v>
      </c>
      <c r="Q24" s="57">
        <v>82</v>
      </c>
      <c r="R24" s="57">
        <v>86</v>
      </c>
      <c r="S24" s="57">
        <v>86</v>
      </c>
      <c r="T24" s="21">
        <v>322</v>
      </c>
      <c r="U24" s="21">
        <v>1059</v>
      </c>
      <c r="W24" s="36" t="s">
        <v>12</v>
      </c>
    </row>
    <row r="25" spans="1:24" ht="16" x14ac:dyDescent="0.2">
      <c r="A25" s="57" t="s">
        <v>60</v>
      </c>
      <c r="B25" s="3" t="s">
        <v>50</v>
      </c>
      <c r="C25" s="40" t="s">
        <v>51</v>
      </c>
      <c r="D25" s="43">
        <v>1949</v>
      </c>
      <c r="E25" s="40" t="s">
        <v>17</v>
      </c>
      <c r="F25" s="57">
        <v>94</v>
      </c>
      <c r="G25" s="57">
        <v>88</v>
      </c>
      <c r="H25" s="57">
        <v>87</v>
      </c>
      <c r="I25" s="57">
        <v>92</v>
      </c>
      <c r="J25" s="21">
        <v>361</v>
      </c>
      <c r="K25" s="57">
        <v>92</v>
      </c>
      <c r="L25" s="57">
        <v>93</v>
      </c>
      <c r="M25" s="57">
        <v>95</v>
      </c>
      <c r="N25" s="57">
        <v>97</v>
      </c>
      <c r="O25" s="21">
        <v>377</v>
      </c>
      <c r="P25" s="57">
        <v>78</v>
      </c>
      <c r="Q25" s="57">
        <v>77</v>
      </c>
      <c r="R25" s="57">
        <v>77</v>
      </c>
      <c r="S25" s="57">
        <v>82</v>
      </c>
      <c r="T25" s="21">
        <v>314</v>
      </c>
      <c r="U25" s="21">
        <v>1052</v>
      </c>
      <c r="W25" s="36" t="s">
        <v>12</v>
      </c>
    </row>
    <row r="26" spans="1:24" ht="16" x14ac:dyDescent="0.2">
      <c r="A26" s="57" t="s">
        <v>61</v>
      </c>
      <c r="B26" s="3" t="s">
        <v>379</v>
      </c>
      <c r="C26" s="40" t="s">
        <v>380</v>
      </c>
      <c r="D26" s="43">
        <v>1975</v>
      </c>
      <c r="E26" s="40" t="s">
        <v>325</v>
      </c>
      <c r="F26" s="57">
        <v>85</v>
      </c>
      <c r="G26" s="57">
        <v>89</v>
      </c>
      <c r="H26" s="57">
        <v>89</v>
      </c>
      <c r="I26" s="57">
        <v>90</v>
      </c>
      <c r="J26" s="21">
        <v>353</v>
      </c>
      <c r="K26" s="57">
        <v>90</v>
      </c>
      <c r="L26" s="57">
        <v>96</v>
      </c>
      <c r="M26" s="57">
        <v>91</v>
      </c>
      <c r="N26" s="57">
        <v>96</v>
      </c>
      <c r="O26" s="21">
        <v>373</v>
      </c>
      <c r="P26" s="57">
        <v>83</v>
      </c>
      <c r="Q26" s="57">
        <v>69</v>
      </c>
      <c r="R26" s="57">
        <v>78</v>
      </c>
      <c r="S26" s="57">
        <v>82</v>
      </c>
      <c r="T26" s="21">
        <v>312</v>
      </c>
      <c r="U26" s="21">
        <v>1038</v>
      </c>
    </row>
    <row r="27" spans="1:24" ht="16" x14ac:dyDescent="0.2">
      <c r="A27" s="57" t="s">
        <v>64</v>
      </c>
      <c r="B27" s="3" t="s">
        <v>381</v>
      </c>
      <c r="C27" s="40" t="s">
        <v>382</v>
      </c>
      <c r="D27" s="43">
        <v>1971</v>
      </c>
      <c r="E27" s="40" t="s">
        <v>115</v>
      </c>
      <c r="F27" s="57">
        <v>77</v>
      </c>
      <c r="G27" s="57">
        <v>73</v>
      </c>
      <c r="H27" s="57">
        <v>87</v>
      </c>
      <c r="I27" s="57">
        <v>73</v>
      </c>
      <c r="J27" s="21">
        <v>310</v>
      </c>
      <c r="K27" s="57">
        <v>92</v>
      </c>
      <c r="L27" s="57">
        <v>97</v>
      </c>
      <c r="M27" s="57">
        <v>97</v>
      </c>
      <c r="N27" s="57">
        <v>94</v>
      </c>
      <c r="O27" s="21">
        <v>380</v>
      </c>
      <c r="P27" s="57">
        <v>76</v>
      </c>
      <c r="Q27" s="57">
        <v>87</v>
      </c>
      <c r="R27" s="57">
        <v>80</v>
      </c>
      <c r="S27" s="57">
        <v>89</v>
      </c>
      <c r="T27" s="21">
        <v>332</v>
      </c>
      <c r="U27" s="21">
        <v>1022</v>
      </c>
    </row>
    <row r="28" spans="1:24" ht="16" x14ac:dyDescent="0.2">
      <c r="A28" s="57" t="s">
        <v>67</v>
      </c>
      <c r="B28" s="3" t="s">
        <v>383</v>
      </c>
      <c r="C28" s="40" t="s">
        <v>384</v>
      </c>
      <c r="D28" s="43">
        <v>1942</v>
      </c>
      <c r="E28" s="40" t="s">
        <v>17</v>
      </c>
      <c r="F28" s="57">
        <v>93</v>
      </c>
      <c r="G28" s="57">
        <v>85</v>
      </c>
      <c r="H28" s="57">
        <v>76</v>
      </c>
      <c r="I28" s="57">
        <v>84</v>
      </c>
      <c r="J28" s="21">
        <v>338</v>
      </c>
      <c r="K28" s="57">
        <v>92</v>
      </c>
      <c r="L28" s="57">
        <v>88</v>
      </c>
      <c r="M28" s="57">
        <v>89</v>
      </c>
      <c r="N28" s="57">
        <v>88</v>
      </c>
      <c r="O28" s="21">
        <v>357</v>
      </c>
      <c r="P28" s="57">
        <v>73</v>
      </c>
      <c r="Q28" s="57">
        <v>71</v>
      </c>
      <c r="R28" s="57">
        <v>82</v>
      </c>
      <c r="S28" s="57">
        <v>83</v>
      </c>
      <c r="T28" s="21">
        <v>309</v>
      </c>
      <c r="U28" s="21">
        <v>1004</v>
      </c>
    </row>
    <row r="29" spans="1:24" ht="14" x14ac:dyDescent="0.15">
      <c r="C29" s="62"/>
    </row>
    <row r="30" spans="1:24" ht="14" x14ac:dyDescent="0.15">
      <c r="C30" s="62"/>
      <c r="D30" s="96" t="s">
        <v>402</v>
      </c>
    </row>
    <row r="31" spans="1:24" ht="16" x14ac:dyDescent="0.2">
      <c r="B31" s="1" t="s">
        <v>181</v>
      </c>
    </row>
    <row r="32" spans="1:24" ht="16" x14ac:dyDescent="0.2">
      <c r="A32" s="2" t="s">
        <v>1</v>
      </c>
      <c r="B32" s="2" t="s">
        <v>2</v>
      </c>
      <c r="C32" s="2" t="s">
        <v>3</v>
      </c>
      <c r="D32" s="2" t="s">
        <v>4</v>
      </c>
      <c r="E32" s="2" t="s">
        <v>5</v>
      </c>
      <c r="F32" s="159" t="s">
        <v>176</v>
      </c>
      <c r="G32" s="147"/>
      <c r="H32" s="147"/>
      <c r="I32" s="147"/>
      <c r="J32" s="147"/>
      <c r="K32" s="159" t="s">
        <v>175</v>
      </c>
      <c r="L32" s="147"/>
      <c r="M32" s="147"/>
      <c r="N32" s="147"/>
      <c r="O32" s="147"/>
      <c r="P32" s="159" t="s">
        <v>174</v>
      </c>
      <c r="Q32" s="147"/>
      <c r="R32" s="147"/>
      <c r="S32" s="147"/>
      <c r="T32" s="147"/>
      <c r="U32" s="2" t="s">
        <v>148</v>
      </c>
      <c r="V32" s="35" t="s">
        <v>149</v>
      </c>
      <c r="W32" s="35" t="s">
        <v>150</v>
      </c>
    </row>
    <row r="33" spans="1:25" ht="16" x14ac:dyDescent="0.2">
      <c r="A33" s="21" t="s">
        <v>8</v>
      </c>
      <c r="B33" s="1" t="s">
        <v>385</v>
      </c>
      <c r="C33" s="65" t="s">
        <v>386</v>
      </c>
      <c r="D33" s="43">
        <v>1997</v>
      </c>
      <c r="E33" s="40" t="s">
        <v>27</v>
      </c>
      <c r="F33" s="57">
        <v>84</v>
      </c>
      <c r="G33" s="57">
        <v>83</v>
      </c>
      <c r="H33" s="57">
        <v>88</v>
      </c>
      <c r="I33" s="57">
        <v>95</v>
      </c>
      <c r="J33" s="21">
        <v>350</v>
      </c>
      <c r="K33" s="57">
        <v>95</v>
      </c>
      <c r="L33" s="57">
        <v>98</v>
      </c>
      <c r="M33" s="57">
        <v>97</v>
      </c>
      <c r="N33" s="57">
        <v>98</v>
      </c>
      <c r="O33" s="21">
        <v>388</v>
      </c>
      <c r="P33" s="57">
        <v>92</v>
      </c>
      <c r="Q33" s="57">
        <v>85</v>
      </c>
      <c r="R33" s="57">
        <v>88</v>
      </c>
      <c r="S33" s="57">
        <v>92</v>
      </c>
      <c r="T33" s="21">
        <v>357</v>
      </c>
      <c r="U33" s="21">
        <v>1095</v>
      </c>
      <c r="V33" s="36" t="s">
        <v>12</v>
      </c>
      <c r="W33" s="66"/>
    </row>
    <row r="34" spans="1:25" ht="16" x14ac:dyDescent="0.2">
      <c r="A34" s="21" t="s">
        <v>12</v>
      </c>
      <c r="B34" s="1" t="s">
        <v>321</v>
      </c>
      <c r="C34" s="65" t="s">
        <v>322</v>
      </c>
      <c r="D34" s="43">
        <v>1998</v>
      </c>
      <c r="E34" s="40" t="s">
        <v>15</v>
      </c>
      <c r="F34" s="57">
        <v>87</v>
      </c>
      <c r="G34" s="57">
        <v>90</v>
      </c>
      <c r="H34" s="57">
        <v>94</v>
      </c>
      <c r="I34" s="57">
        <v>91</v>
      </c>
      <c r="J34" s="21">
        <v>362</v>
      </c>
      <c r="K34" s="57">
        <v>94</v>
      </c>
      <c r="L34" s="57">
        <v>99</v>
      </c>
      <c r="M34" s="57">
        <v>97</v>
      </c>
      <c r="N34" s="57">
        <v>99</v>
      </c>
      <c r="O34" s="21">
        <v>389</v>
      </c>
      <c r="P34" s="57">
        <v>90</v>
      </c>
      <c r="Q34" s="57">
        <v>84</v>
      </c>
      <c r="R34" s="57">
        <v>87</v>
      </c>
      <c r="S34" s="57">
        <v>77</v>
      </c>
      <c r="T34" s="21">
        <v>338</v>
      </c>
      <c r="U34" s="21">
        <v>1089</v>
      </c>
      <c r="V34" s="36" t="s">
        <v>12</v>
      </c>
      <c r="W34" s="64"/>
    </row>
    <row r="35" spans="1:25" ht="16" x14ac:dyDescent="0.2">
      <c r="A35" s="21" t="s">
        <v>16</v>
      </c>
      <c r="B35" s="1" t="s">
        <v>323</v>
      </c>
      <c r="C35" s="65" t="s">
        <v>324</v>
      </c>
      <c r="D35" s="43">
        <v>1998</v>
      </c>
      <c r="E35" s="40" t="s">
        <v>15</v>
      </c>
      <c r="F35" s="57">
        <v>90</v>
      </c>
      <c r="G35" s="57">
        <v>91</v>
      </c>
      <c r="H35" s="57">
        <v>93</v>
      </c>
      <c r="I35" s="57">
        <v>91</v>
      </c>
      <c r="J35" s="21">
        <v>365</v>
      </c>
      <c r="K35" s="57">
        <v>90</v>
      </c>
      <c r="L35" s="57">
        <v>93</v>
      </c>
      <c r="M35" s="57">
        <v>91</v>
      </c>
      <c r="N35" s="57">
        <v>96</v>
      </c>
      <c r="O35" s="21">
        <v>370</v>
      </c>
      <c r="P35" s="57">
        <v>85</v>
      </c>
      <c r="Q35" s="57">
        <v>86</v>
      </c>
      <c r="R35" s="57">
        <v>79</v>
      </c>
      <c r="S35" s="57">
        <v>88</v>
      </c>
      <c r="T35" s="21">
        <v>338</v>
      </c>
      <c r="U35" s="21">
        <v>1073</v>
      </c>
      <c r="V35" s="36" t="s">
        <v>12</v>
      </c>
      <c r="W35" s="64"/>
    </row>
    <row r="36" spans="1:25" ht="16" x14ac:dyDescent="0.2">
      <c r="A36" s="57" t="s">
        <v>18</v>
      </c>
      <c r="B36" s="3" t="s">
        <v>387</v>
      </c>
      <c r="C36" s="40" t="s">
        <v>388</v>
      </c>
      <c r="D36" s="43">
        <v>1999</v>
      </c>
      <c r="E36" s="40" t="s">
        <v>34</v>
      </c>
      <c r="F36" s="57">
        <v>88</v>
      </c>
      <c r="G36" s="57">
        <v>91</v>
      </c>
      <c r="H36" s="57">
        <v>83</v>
      </c>
      <c r="I36" s="57">
        <v>81</v>
      </c>
      <c r="J36" s="21">
        <v>343</v>
      </c>
      <c r="K36" s="57">
        <v>89</v>
      </c>
      <c r="L36" s="57">
        <v>95</v>
      </c>
      <c r="M36" s="57">
        <v>95</v>
      </c>
      <c r="N36" s="57">
        <v>98</v>
      </c>
      <c r="O36" s="21">
        <v>377</v>
      </c>
      <c r="P36" s="57">
        <v>91</v>
      </c>
      <c r="Q36" s="57">
        <v>83</v>
      </c>
      <c r="R36" s="57">
        <v>84</v>
      </c>
      <c r="S36" s="57">
        <v>83</v>
      </c>
      <c r="T36" s="21">
        <v>341</v>
      </c>
      <c r="U36" s="21">
        <v>1061</v>
      </c>
      <c r="V36" s="36" t="s">
        <v>12</v>
      </c>
      <c r="W36" s="64"/>
    </row>
    <row r="37" spans="1:25" ht="16" x14ac:dyDescent="0.2">
      <c r="A37" s="57" t="s">
        <v>21</v>
      </c>
      <c r="B37" s="3" t="s">
        <v>334</v>
      </c>
      <c r="C37" s="40" t="s">
        <v>335</v>
      </c>
      <c r="D37" s="43">
        <v>1996</v>
      </c>
      <c r="E37" s="40" t="s">
        <v>17</v>
      </c>
      <c r="F37" s="57">
        <v>92</v>
      </c>
      <c r="G37" s="57">
        <v>87</v>
      </c>
      <c r="H37" s="57">
        <v>85</v>
      </c>
      <c r="I37" s="57">
        <v>79</v>
      </c>
      <c r="J37" s="21">
        <v>343</v>
      </c>
      <c r="K37" s="57">
        <v>95</v>
      </c>
      <c r="L37" s="57">
        <v>91</v>
      </c>
      <c r="M37" s="57">
        <v>93</v>
      </c>
      <c r="N37" s="57">
        <v>94</v>
      </c>
      <c r="O37" s="21">
        <v>373</v>
      </c>
      <c r="P37" s="57">
        <v>85</v>
      </c>
      <c r="Q37" s="57">
        <v>84</v>
      </c>
      <c r="R37" s="57">
        <v>88</v>
      </c>
      <c r="S37" s="57">
        <v>86</v>
      </c>
      <c r="T37" s="21">
        <v>343</v>
      </c>
      <c r="U37" s="21">
        <v>1059</v>
      </c>
      <c r="V37" s="36" t="s">
        <v>12</v>
      </c>
      <c r="W37" s="64"/>
    </row>
    <row r="38" spans="1:25" ht="16" x14ac:dyDescent="0.2">
      <c r="A38" s="57" t="s">
        <v>24</v>
      </c>
      <c r="B38" s="3" t="s">
        <v>330</v>
      </c>
      <c r="C38" s="40" t="s">
        <v>331</v>
      </c>
      <c r="D38" s="43">
        <v>1997</v>
      </c>
      <c r="E38" s="40" t="s">
        <v>325</v>
      </c>
      <c r="F38" s="57">
        <v>86</v>
      </c>
      <c r="G38" s="57">
        <v>92</v>
      </c>
      <c r="H38" s="57">
        <v>90</v>
      </c>
      <c r="I38" s="57">
        <v>85</v>
      </c>
      <c r="J38" s="21">
        <v>353</v>
      </c>
      <c r="K38" s="57">
        <v>93</v>
      </c>
      <c r="L38" s="57">
        <v>98</v>
      </c>
      <c r="M38" s="57">
        <v>95</v>
      </c>
      <c r="N38" s="57">
        <v>92</v>
      </c>
      <c r="O38" s="21">
        <v>378</v>
      </c>
      <c r="P38" s="57">
        <v>78</v>
      </c>
      <c r="Q38" s="57">
        <v>83</v>
      </c>
      <c r="R38" s="57">
        <v>80</v>
      </c>
      <c r="S38" s="57">
        <v>84</v>
      </c>
      <c r="T38" s="21">
        <v>325</v>
      </c>
      <c r="U38" s="21">
        <v>1056</v>
      </c>
      <c r="V38" s="36" t="s">
        <v>12</v>
      </c>
      <c r="W38" s="64"/>
    </row>
    <row r="39" spans="1:25" ht="16" x14ac:dyDescent="0.2">
      <c r="A39" s="57" t="s">
        <v>28</v>
      </c>
      <c r="B39" s="3" t="s">
        <v>389</v>
      </c>
      <c r="C39" s="40" t="s">
        <v>390</v>
      </c>
      <c r="D39" s="43">
        <v>1998</v>
      </c>
      <c r="E39" s="40" t="s">
        <v>15</v>
      </c>
      <c r="F39" s="57">
        <v>80</v>
      </c>
      <c r="G39" s="57">
        <v>93</v>
      </c>
      <c r="H39" s="57">
        <v>85</v>
      </c>
      <c r="I39" s="57">
        <v>96</v>
      </c>
      <c r="J39" s="21">
        <v>354</v>
      </c>
      <c r="K39" s="57">
        <v>94</v>
      </c>
      <c r="L39" s="57">
        <v>97</v>
      </c>
      <c r="M39" s="57">
        <v>93</v>
      </c>
      <c r="N39" s="57">
        <v>97</v>
      </c>
      <c r="O39" s="21">
        <v>381</v>
      </c>
      <c r="P39" s="57">
        <v>78</v>
      </c>
      <c r="Q39" s="57">
        <v>78</v>
      </c>
      <c r="R39" s="57">
        <v>75</v>
      </c>
      <c r="S39" s="57">
        <v>82</v>
      </c>
      <c r="T39" s="21">
        <v>313</v>
      </c>
      <c r="U39" s="21">
        <v>1048</v>
      </c>
      <c r="W39" s="64"/>
    </row>
    <row r="40" spans="1:25" ht="16" x14ac:dyDescent="0.2">
      <c r="A40" s="57" t="s">
        <v>31</v>
      </c>
      <c r="B40" s="3" t="s">
        <v>180</v>
      </c>
      <c r="C40" s="40" t="s">
        <v>388</v>
      </c>
      <c r="D40" s="43">
        <v>1996</v>
      </c>
      <c r="E40" s="40" t="s">
        <v>34</v>
      </c>
      <c r="F40" s="57">
        <v>84</v>
      </c>
      <c r="G40" s="57">
        <v>84</v>
      </c>
      <c r="H40" s="57">
        <v>82</v>
      </c>
      <c r="I40" s="57">
        <v>83</v>
      </c>
      <c r="J40" s="21">
        <v>333</v>
      </c>
      <c r="K40" s="57">
        <v>95</v>
      </c>
      <c r="L40" s="57">
        <v>94</v>
      </c>
      <c r="M40" s="57">
        <v>95</v>
      </c>
      <c r="N40" s="57">
        <v>95</v>
      </c>
      <c r="O40" s="21">
        <v>379</v>
      </c>
      <c r="P40" s="57">
        <v>83</v>
      </c>
      <c r="Q40" s="57">
        <v>86</v>
      </c>
      <c r="R40" s="57">
        <v>75</v>
      </c>
      <c r="S40" s="57">
        <v>83</v>
      </c>
      <c r="T40" s="21">
        <v>327</v>
      </c>
      <c r="U40" s="21">
        <v>1039</v>
      </c>
    </row>
    <row r="41" spans="1:25" ht="16" x14ac:dyDescent="0.2">
      <c r="A41" s="57" t="s">
        <v>35</v>
      </c>
      <c r="B41" s="3" t="s">
        <v>391</v>
      </c>
      <c r="C41" s="40" t="s">
        <v>392</v>
      </c>
      <c r="D41" s="43">
        <v>1999</v>
      </c>
      <c r="E41" s="40" t="s">
        <v>34</v>
      </c>
      <c r="F41" s="57">
        <v>87</v>
      </c>
      <c r="G41" s="57">
        <v>80</v>
      </c>
      <c r="H41" s="57">
        <v>80</v>
      </c>
      <c r="I41" s="57">
        <v>83</v>
      </c>
      <c r="J41" s="21">
        <v>330</v>
      </c>
      <c r="K41" s="57">
        <v>91</v>
      </c>
      <c r="L41" s="57">
        <v>92</v>
      </c>
      <c r="M41" s="57">
        <v>94</v>
      </c>
      <c r="N41" s="57">
        <v>97</v>
      </c>
      <c r="O41" s="21">
        <v>374</v>
      </c>
      <c r="P41" s="57">
        <v>73</v>
      </c>
      <c r="Q41" s="57">
        <v>83</v>
      </c>
      <c r="R41" s="57">
        <v>81</v>
      </c>
      <c r="S41" s="57">
        <v>75</v>
      </c>
      <c r="T41" s="21">
        <v>312</v>
      </c>
      <c r="U41" s="21">
        <v>1016</v>
      </c>
    </row>
    <row r="42" spans="1:25" ht="16" x14ac:dyDescent="0.2">
      <c r="A42" s="57" t="s">
        <v>39</v>
      </c>
      <c r="B42" s="3" t="s">
        <v>47</v>
      </c>
      <c r="C42" s="40" t="s">
        <v>393</v>
      </c>
      <c r="D42" s="43">
        <v>2001</v>
      </c>
      <c r="E42" s="40" t="s">
        <v>15</v>
      </c>
      <c r="F42" s="57">
        <v>82</v>
      </c>
      <c r="G42" s="57">
        <v>82</v>
      </c>
      <c r="H42" s="57">
        <v>89</v>
      </c>
      <c r="I42" s="57">
        <v>84</v>
      </c>
      <c r="J42" s="21">
        <v>337</v>
      </c>
      <c r="K42" s="57">
        <v>94</v>
      </c>
      <c r="L42" s="57">
        <v>93</v>
      </c>
      <c r="M42" s="57">
        <v>93</v>
      </c>
      <c r="N42" s="57">
        <v>94</v>
      </c>
      <c r="O42" s="21">
        <v>374</v>
      </c>
      <c r="P42" s="57">
        <v>77</v>
      </c>
      <c r="Q42" s="57">
        <v>78</v>
      </c>
      <c r="R42" s="57">
        <v>80</v>
      </c>
      <c r="S42" s="57">
        <v>69</v>
      </c>
      <c r="T42" s="21">
        <v>304</v>
      </c>
      <c r="U42" s="21">
        <v>1015</v>
      </c>
    </row>
    <row r="43" spans="1:25" ht="16" x14ac:dyDescent="0.2">
      <c r="A43" s="57" t="s">
        <v>40</v>
      </c>
      <c r="B43" s="3" t="s">
        <v>394</v>
      </c>
      <c r="C43" s="40" t="s">
        <v>395</v>
      </c>
      <c r="D43" s="43">
        <v>2000</v>
      </c>
      <c r="E43" s="40" t="s">
        <v>34</v>
      </c>
      <c r="F43" s="57">
        <v>84</v>
      </c>
      <c r="G43" s="57">
        <v>82</v>
      </c>
      <c r="H43" s="57">
        <v>85</v>
      </c>
      <c r="I43" s="57">
        <v>81</v>
      </c>
      <c r="J43" s="21">
        <v>332</v>
      </c>
      <c r="K43" s="57">
        <v>93</v>
      </c>
      <c r="L43" s="57">
        <v>93</v>
      </c>
      <c r="M43" s="57">
        <v>91</v>
      </c>
      <c r="N43" s="57">
        <v>94</v>
      </c>
      <c r="O43" s="21">
        <v>371</v>
      </c>
      <c r="P43" s="57">
        <v>79</v>
      </c>
      <c r="Q43" s="57">
        <v>76</v>
      </c>
      <c r="R43" s="57">
        <v>72</v>
      </c>
      <c r="S43" s="57">
        <v>83</v>
      </c>
      <c r="T43" s="21">
        <v>310</v>
      </c>
      <c r="U43" s="21">
        <v>1013</v>
      </c>
    </row>
    <row r="44" spans="1:25" ht="16" x14ac:dyDescent="0.2">
      <c r="A44" s="57" t="s">
        <v>43</v>
      </c>
      <c r="B44" s="3" t="s">
        <v>396</v>
      </c>
      <c r="C44" s="40" t="s">
        <v>397</v>
      </c>
      <c r="D44" s="43">
        <v>1995</v>
      </c>
      <c r="E44" s="40" t="s">
        <v>76</v>
      </c>
      <c r="F44" s="57">
        <v>80</v>
      </c>
      <c r="G44" s="57">
        <v>91</v>
      </c>
      <c r="H44" s="57">
        <v>80</v>
      </c>
      <c r="I44" s="57">
        <v>80</v>
      </c>
      <c r="J44" s="21">
        <v>331</v>
      </c>
      <c r="K44" s="57">
        <v>97</v>
      </c>
      <c r="L44" s="57">
        <v>95</v>
      </c>
      <c r="M44" s="57">
        <v>91</v>
      </c>
      <c r="N44" s="57">
        <v>91</v>
      </c>
      <c r="O44" s="21">
        <v>374</v>
      </c>
      <c r="P44" s="57">
        <v>71</v>
      </c>
      <c r="Q44" s="57">
        <v>85</v>
      </c>
      <c r="R44" s="57">
        <v>78</v>
      </c>
      <c r="S44" s="57">
        <v>66</v>
      </c>
      <c r="T44" s="21">
        <v>300</v>
      </c>
      <c r="U44" s="21">
        <v>1005</v>
      </c>
    </row>
    <row r="45" spans="1:25" ht="16" x14ac:dyDescent="0.2">
      <c r="A45" s="57" t="s">
        <v>46</v>
      </c>
      <c r="B45" s="3" t="s">
        <v>370</v>
      </c>
      <c r="C45" s="40" t="s">
        <v>398</v>
      </c>
      <c r="D45" s="43">
        <v>2000</v>
      </c>
      <c r="E45" s="40" t="s">
        <v>115</v>
      </c>
      <c r="F45" s="57">
        <v>87</v>
      </c>
      <c r="G45" s="57">
        <v>91</v>
      </c>
      <c r="H45" s="57">
        <v>90</v>
      </c>
      <c r="I45" s="57">
        <v>90</v>
      </c>
      <c r="J45" s="21">
        <v>358</v>
      </c>
      <c r="K45" s="57">
        <v>89</v>
      </c>
      <c r="L45" s="57">
        <v>93</v>
      </c>
      <c r="M45" s="57">
        <v>86</v>
      </c>
      <c r="N45" s="57">
        <v>88</v>
      </c>
      <c r="O45" s="21">
        <v>356</v>
      </c>
      <c r="P45" s="57">
        <v>75</v>
      </c>
      <c r="Q45" s="57">
        <v>75</v>
      </c>
      <c r="R45" s="57">
        <v>60</v>
      </c>
      <c r="S45" s="57">
        <v>77</v>
      </c>
      <c r="T45" s="21">
        <v>287</v>
      </c>
      <c r="U45" s="21">
        <v>1001</v>
      </c>
    </row>
    <row r="46" spans="1:25" ht="16" x14ac:dyDescent="0.2">
      <c r="A46" s="57" t="s">
        <v>49</v>
      </c>
      <c r="B46" s="3" t="s">
        <v>399</v>
      </c>
      <c r="C46" s="40" t="s">
        <v>400</v>
      </c>
      <c r="D46" s="43">
        <v>1999</v>
      </c>
      <c r="E46" s="40" t="s">
        <v>34</v>
      </c>
      <c r="F46" s="57">
        <v>76</v>
      </c>
      <c r="G46" s="57">
        <v>70</v>
      </c>
      <c r="H46" s="57">
        <v>72</v>
      </c>
      <c r="I46" s="57">
        <v>67</v>
      </c>
      <c r="J46" s="21">
        <v>285</v>
      </c>
      <c r="K46" s="57">
        <v>94</v>
      </c>
      <c r="L46" s="57">
        <v>91</v>
      </c>
      <c r="M46" s="57">
        <v>91</v>
      </c>
      <c r="N46" s="57">
        <v>88</v>
      </c>
      <c r="O46" s="21">
        <v>364</v>
      </c>
      <c r="P46" s="57">
        <v>67</v>
      </c>
      <c r="Q46" s="57">
        <v>79</v>
      </c>
      <c r="R46" s="57">
        <v>68</v>
      </c>
      <c r="S46" s="57">
        <v>66</v>
      </c>
      <c r="T46" s="21">
        <v>280</v>
      </c>
      <c r="U46" s="21">
        <v>929</v>
      </c>
    </row>
    <row r="47" spans="1:25" ht="14" x14ac:dyDescent="0.15">
      <c r="C47" s="62"/>
      <c r="Y47" s="53"/>
    </row>
    <row r="48" spans="1:25" ht="16" x14ac:dyDescent="0.2">
      <c r="B48" s="54"/>
      <c r="C48" s="62"/>
      <c r="Y48" s="55"/>
    </row>
    <row r="49" spans="3:3" ht="14" x14ac:dyDescent="0.15">
      <c r="C49" s="62"/>
    </row>
    <row r="50" spans="3:3" ht="14" x14ac:dyDescent="0.15">
      <c r="C50" s="62"/>
    </row>
  </sheetData>
  <mergeCells count="7">
    <mergeCell ref="A1:K1"/>
    <mergeCell ref="F5:J5"/>
    <mergeCell ref="K5:O5"/>
    <mergeCell ref="P5:T5"/>
    <mergeCell ref="F32:J32"/>
    <mergeCell ref="K32:O32"/>
    <mergeCell ref="P32:T32"/>
  </mergeCells>
  <pageMargins left="0.75" right="0.75" top="1" bottom="1" header="0.5" footer="0.5"/>
  <pageSetup paperSize="9" scale="91" orientation="landscape"/>
  <rowBreaks count="1" manualBreakCount="1">
    <brk id="2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4" workbookViewId="0">
      <selection activeCell="C8" sqref="C8"/>
    </sheetView>
  </sheetViews>
  <sheetFormatPr baseColWidth="10" defaultColWidth="8.83203125" defaultRowHeight="13" x14ac:dyDescent="0.15"/>
  <cols>
    <col min="1" max="1" width="5.5" customWidth="1"/>
    <col min="2" max="2" width="17.5" customWidth="1"/>
    <col min="3" max="3" width="13.83203125" customWidth="1"/>
    <col min="4" max="4" width="18.83203125" customWidth="1"/>
    <col min="5" max="6" width="8.6640625" customWidth="1"/>
    <col min="7" max="7" width="10.5" customWidth="1"/>
  </cols>
  <sheetData>
    <row r="1" spans="1:11" ht="20" x14ac:dyDescent="0.2">
      <c r="A1" s="157" t="s">
        <v>203</v>
      </c>
      <c r="B1" s="157"/>
      <c r="C1" s="157"/>
      <c r="D1" s="157"/>
      <c r="E1" s="157"/>
      <c r="F1" s="157"/>
      <c r="G1" s="157"/>
      <c r="H1" s="52"/>
      <c r="I1" s="52"/>
      <c r="J1" s="52"/>
      <c r="K1" s="52"/>
    </row>
    <row r="3" spans="1:11" ht="16" x14ac:dyDescent="0.2">
      <c r="E3" s="1" t="s">
        <v>243</v>
      </c>
    </row>
    <row r="4" spans="1:11" ht="16" x14ac:dyDescent="0.2">
      <c r="B4" s="96" t="s">
        <v>463</v>
      </c>
      <c r="E4" s="1"/>
    </row>
    <row r="5" spans="1:11" ht="14" x14ac:dyDescent="0.15">
      <c r="F5" s="96" t="s">
        <v>336</v>
      </c>
    </row>
    <row r="6" spans="1:11" ht="16" x14ac:dyDescent="0.2">
      <c r="B6" s="1" t="s">
        <v>196</v>
      </c>
    </row>
    <row r="7" spans="1:11" ht="16" x14ac:dyDescent="0.2">
      <c r="A7" s="2" t="s">
        <v>1</v>
      </c>
      <c r="B7" s="2" t="s">
        <v>136</v>
      </c>
      <c r="C7" s="2" t="s">
        <v>2</v>
      </c>
      <c r="D7" s="2" t="s">
        <v>3</v>
      </c>
      <c r="E7" s="2" t="s">
        <v>137</v>
      </c>
      <c r="F7" s="2" t="s">
        <v>7</v>
      </c>
    </row>
    <row r="8" spans="1:11" ht="16" x14ac:dyDescent="0.2">
      <c r="A8" s="21" t="s">
        <v>138</v>
      </c>
      <c r="B8" s="1" t="s">
        <v>303</v>
      </c>
      <c r="C8" s="3" t="s">
        <v>184</v>
      </c>
      <c r="D8" s="3" t="s">
        <v>304</v>
      </c>
      <c r="E8" s="21">
        <v>1137</v>
      </c>
    </row>
    <row r="9" spans="1:11" ht="16" x14ac:dyDescent="0.2">
      <c r="A9" s="78"/>
      <c r="B9" s="78"/>
      <c r="C9" s="3" t="s">
        <v>19</v>
      </c>
      <c r="D9" s="3" t="s">
        <v>305</v>
      </c>
      <c r="E9" s="21">
        <v>1121</v>
      </c>
    </row>
    <row r="10" spans="1:11" ht="16" x14ac:dyDescent="0.2">
      <c r="A10" s="78"/>
      <c r="B10" s="78"/>
      <c r="C10" s="3" t="s">
        <v>306</v>
      </c>
      <c r="D10" s="3" t="s">
        <v>307</v>
      </c>
      <c r="E10" s="21">
        <v>1101</v>
      </c>
      <c r="F10" s="21">
        <v>3359</v>
      </c>
    </row>
    <row r="11" spans="1:11" x14ac:dyDescent="0.15">
      <c r="A11" s="78"/>
      <c r="B11" s="78"/>
    </row>
    <row r="12" spans="1:11" ht="16" x14ac:dyDescent="0.2">
      <c r="A12" s="21" t="s">
        <v>139</v>
      </c>
      <c r="B12" s="1" t="s">
        <v>141</v>
      </c>
      <c r="C12" s="3" t="s">
        <v>308</v>
      </c>
      <c r="D12" s="3" t="s">
        <v>309</v>
      </c>
      <c r="E12" s="21">
        <v>1120</v>
      </c>
    </row>
    <row r="13" spans="1:11" ht="16" x14ac:dyDescent="0.2">
      <c r="A13" s="78"/>
      <c r="B13" s="78"/>
      <c r="C13" s="3" t="s">
        <v>310</v>
      </c>
      <c r="D13" s="3" t="s">
        <v>311</v>
      </c>
      <c r="E13" s="21">
        <v>1105</v>
      </c>
    </row>
    <row r="14" spans="1:11" ht="16" x14ac:dyDescent="0.2">
      <c r="A14" s="78"/>
      <c r="B14" s="78"/>
      <c r="C14" s="3" t="s">
        <v>312</v>
      </c>
      <c r="D14" s="3" t="s">
        <v>313</v>
      </c>
      <c r="E14" s="21">
        <v>1097</v>
      </c>
      <c r="F14" s="21">
        <v>3322</v>
      </c>
    </row>
    <row r="15" spans="1:11" x14ac:dyDescent="0.15">
      <c r="A15" s="78"/>
      <c r="B15" s="78"/>
    </row>
    <row r="16" spans="1:11" ht="16" x14ac:dyDescent="0.2">
      <c r="A16" s="21" t="s">
        <v>140</v>
      </c>
      <c r="B16" s="1" t="s">
        <v>11</v>
      </c>
      <c r="C16" s="3" t="s">
        <v>90</v>
      </c>
      <c r="D16" s="3" t="s">
        <v>314</v>
      </c>
      <c r="E16" s="21">
        <v>1125</v>
      </c>
    </row>
    <row r="17" spans="1:6" ht="16" x14ac:dyDescent="0.2">
      <c r="C17" s="3" t="s">
        <v>41</v>
      </c>
      <c r="D17" s="3" t="s">
        <v>315</v>
      </c>
      <c r="E17" s="21">
        <v>1094</v>
      </c>
    </row>
    <row r="18" spans="1:6" ht="16" x14ac:dyDescent="0.2">
      <c r="C18" s="3" t="s">
        <v>316</v>
      </c>
      <c r="D18" s="3" t="s">
        <v>317</v>
      </c>
      <c r="E18" s="21">
        <v>1082</v>
      </c>
      <c r="F18" s="21">
        <v>3301</v>
      </c>
    </row>
    <row r="20" spans="1:6" ht="16" x14ac:dyDescent="0.2">
      <c r="A20" s="19" t="s">
        <v>18</v>
      </c>
      <c r="B20" s="3" t="s">
        <v>318</v>
      </c>
      <c r="C20" s="3" t="s">
        <v>319</v>
      </c>
      <c r="D20" s="3" t="s">
        <v>320</v>
      </c>
      <c r="E20" s="21">
        <v>1106</v>
      </c>
    </row>
    <row r="21" spans="1:6" ht="16" x14ac:dyDescent="0.2">
      <c r="C21" s="3" t="s">
        <v>321</v>
      </c>
      <c r="D21" s="3" t="s">
        <v>322</v>
      </c>
      <c r="E21" s="21">
        <v>1089</v>
      </c>
    </row>
    <row r="22" spans="1:6" ht="16" x14ac:dyDescent="0.2">
      <c r="C22" s="3" t="s">
        <v>323</v>
      </c>
      <c r="D22" s="3" t="s">
        <v>324</v>
      </c>
      <c r="E22" s="21">
        <v>1073</v>
      </c>
      <c r="F22" s="21">
        <v>3268</v>
      </c>
    </row>
    <row r="24" spans="1:6" ht="16" x14ac:dyDescent="0.2">
      <c r="A24" s="19" t="s">
        <v>21</v>
      </c>
      <c r="B24" s="3" t="s">
        <v>325</v>
      </c>
      <c r="C24" s="3" t="s">
        <v>326</v>
      </c>
      <c r="D24" s="3" t="s">
        <v>327</v>
      </c>
      <c r="E24" s="21">
        <v>1106</v>
      </c>
    </row>
    <row r="25" spans="1:6" ht="16" x14ac:dyDescent="0.2">
      <c r="C25" s="3" t="s">
        <v>328</v>
      </c>
      <c r="D25" s="3" t="s">
        <v>329</v>
      </c>
      <c r="E25" s="21">
        <v>1075</v>
      </c>
    </row>
    <row r="26" spans="1:6" ht="16" x14ac:dyDescent="0.2">
      <c r="C26" s="3" t="s">
        <v>330</v>
      </c>
      <c r="D26" s="3" t="s">
        <v>331</v>
      </c>
      <c r="E26" s="21">
        <v>1056</v>
      </c>
      <c r="F26" s="21">
        <v>3237</v>
      </c>
    </row>
    <row r="28" spans="1:6" ht="16" x14ac:dyDescent="0.2">
      <c r="A28" s="19" t="s">
        <v>24</v>
      </c>
      <c r="B28" s="3" t="s">
        <v>142</v>
      </c>
      <c r="C28" s="3" t="s">
        <v>332</v>
      </c>
      <c r="D28" s="3" t="s">
        <v>333</v>
      </c>
      <c r="E28" s="21">
        <v>1093</v>
      </c>
    </row>
    <row r="29" spans="1:6" ht="16" x14ac:dyDescent="0.2">
      <c r="C29" s="3" t="s">
        <v>334</v>
      </c>
      <c r="D29" s="3" t="s">
        <v>335</v>
      </c>
      <c r="E29" s="21">
        <v>1059</v>
      </c>
    </row>
    <row r="30" spans="1:6" ht="16" x14ac:dyDescent="0.2">
      <c r="C30" s="3" t="s">
        <v>50</v>
      </c>
      <c r="D30" s="3" t="s">
        <v>51</v>
      </c>
      <c r="E30" s="21">
        <v>1052</v>
      </c>
      <c r="F30" s="21">
        <v>3204</v>
      </c>
    </row>
  </sheetData>
  <mergeCells count="1">
    <mergeCell ref="A1:G1"/>
  </mergeCells>
  <pageMargins left="0.75" right="0.75" top="1" bottom="1" header="0.5" footer="0.5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>
      <selection activeCell="S21" sqref="S21"/>
    </sheetView>
  </sheetViews>
  <sheetFormatPr baseColWidth="10" defaultColWidth="8.83203125" defaultRowHeight="13" x14ac:dyDescent="0.15"/>
  <cols>
    <col min="1" max="1" width="5.5" customWidth="1"/>
    <col min="2" max="2" width="11.1640625" customWidth="1"/>
    <col min="3" max="3" width="17" customWidth="1"/>
    <col min="4" max="4" width="5" customWidth="1"/>
    <col min="5" max="5" width="15.5" customWidth="1"/>
    <col min="6" max="10" width="4.5" customWidth="1"/>
    <col min="11" max="11" width="4.6640625" customWidth="1"/>
    <col min="12" max="13" width="4.5" customWidth="1"/>
    <col min="14" max="14" width="4.83203125" customWidth="1"/>
    <col min="15" max="15" width="5.83203125" customWidth="1"/>
    <col min="16" max="16" width="3.5" customWidth="1"/>
    <col min="17" max="17" width="3.6640625" customWidth="1"/>
  </cols>
  <sheetData>
    <row r="1" spans="1:17" ht="20" x14ac:dyDescent="0.2">
      <c r="A1" s="157" t="s">
        <v>203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7" ht="16" x14ac:dyDescent="0.2">
      <c r="I2" s="1" t="s">
        <v>243</v>
      </c>
    </row>
    <row r="3" spans="1:17" ht="14" x14ac:dyDescent="0.15">
      <c r="C3" s="96" t="s">
        <v>301</v>
      </c>
    </row>
    <row r="5" spans="1:17" ht="16" x14ac:dyDescent="0.2">
      <c r="B5" s="1" t="s">
        <v>192</v>
      </c>
    </row>
    <row r="6" spans="1:17" ht="16" x14ac:dyDescent="0.2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159" t="s">
        <v>190</v>
      </c>
      <c r="G6" s="147"/>
      <c r="H6" s="147"/>
      <c r="I6" s="159" t="s">
        <v>189</v>
      </c>
      <c r="J6" s="147"/>
      <c r="K6" s="147"/>
      <c r="L6" s="159" t="s">
        <v>188</v>
      </c>
      <c r="M6" s="147"/>
      <c r="N6" s="147"/>
      <c r="O6" s="2" t="s">
        <v>148</v>
      </c>
      <c r="P6" s="35" t="s">
        <v>149</v>
      </c>
      <c r="Q6" s="35" t="s">
        <v>150</v>
      </c>
    </row>
    <row r="7" spans="1:17" ht="16" x14ac:dyDescent="0.2">
      <c r="A7" s="21" t="s">
        <v>8</v>
      </c>
      <c r="B7" s="1" t="s">
        <v>29</v>
      </c>
      <c r="C7" s="65" t="s">
        <v>75</v>
      </c>
      <c r="D7" s="43">
        <v>1993</v>
      </c>
      <c r="E7" s="40" t="s">
        <v>153</v>
      </c>
      <c r="F7" s="57">
        <v>97</v>
      </c>
      <c r="G7" s="57">
        <v>97</v>
      </c>
      <c r="H7" s="21">
        <v>194</v>
      </c>
      <c r="I7" s="57">
        <v>94</v>
      </c>
      <c r="J7" s="57">
        <v>95</v>
      </c>
      <c r="K7" s="21">
        <v>189</v>
      </c>
      <c r="L7" s="57">
        <v>98</v>
      </c>
      <c r="M7" s="57">
        <v>97</v>
      </c>
      <c r="N7" s="21">
        <v>195</v>
      </c>
      <c r="O7" s="21">
        <v>578</v>
      </c>
      <c r="P7" s="36" t="s">
        <v>289</v>
      </c>
      <c r="Q7" s="21">
        <v>12</v>
      </c>
    </row>
    <row r="8" spans="1:17" ht="16" x14ac:dyDescent="0.2">
      <c r="A8" s="21" t="s">
        <v>12</v>
      </c>
      <c r="B8" s="1" t="s">
        <v>25</v>
      </c>
      <c r="C8" s="65" t="s">
        <v>26</v>
      </c>
      <c r="D8" s="43">
        <v>1976</v>
      </c>
      <c r="E8" s="40" t="s">
        <v>27</v>
      </c>
      <c r="F8" s="57">
        <v>97</v>
      </c>
      <c r="G8" s="57">
        <v>99</v>
      </c>
      <c r="H8" s="21">
        <v>196</v>
      </c>
      <c r="I8" s="57">
        <v>96</v>
      </c>
      <c r="J8" s="57">
        <v>95</v>
      </c>
      <c r="K8" s="21">
        <v>191</v>
      </c>
      <c r="L8" s="57">
        <v>93</v>
      </c>
      <c r="M8" s="57">
        <v>93</v>
      </c>
      <c r="N8" s="21">
        <v>186</v>
      </c>
      <c r="O8" s="21">
        <v>573</v>
      </c>
      <c r="P8" s="36" t="s">
        <v>289</v>
      </c>
      <c r="Q8" s="21">
        <v>10</v>
      </c>
    </row>
    <row r="9" spans="1:17" ht="16" x14ac:dyDescent="0.2">
      <c r="A9" s="21" t="s">
        <v>16</v>
      </c>
      <c r="B9" s="1" t="s">
        <v>22</v>
      </c>
      <c r="C9" s="65" t="s">
        <v>23</v>
      </c>
      <c r="D9" s="43">
        <v>1982</v>
      </c>
      <c r="E9" s="40" t="s">
        <v>11</v>
      </c>
      <c r="F9" s="57">
        <v>95</v>
      </c>
      <c r="G9" s="57">
        <v>95</v>
      </c>
      <c r="H9" s="21">
        <v>190</v>
      </c>
      <c r="I9" s="57">
        <v>94</v>
      </c>
      <c r="J9" s="57">
        <v>95</v>
      </c>
      <c r="K9" s="21">
        <v>189</v>
      </c>
      <c r="L9" s="57">
        <v>90</v>
      </c>
      <c r="M9" s="57">
        <v>86</v>
      </c>
      <c r="N9" s="21">
        <v>176</v>
      </c>
      <c r="O9" s="21">
        <v>555</v>
      </c>
      <c r="P9" s="36" t="s">
        <v>8</v>
      </c>
      <c r="Q9" s="21">
        <v>8</v>
      </c>
    </row>
    <row r="10" spans="1:17" ht="16" x14ac:dyDescent="0.2">
      <c r="A10" s="57" t="s">
        <v>18</v>
      </c>
      <c r="B10" s="3" t="s">
        <v>9</v>
      </c>
      <c r="C10" s="40" t="s">
        <v>10</v>
      </c>
      <c r="D10" s="43">
        <v>1970</v>
      </c>
      <c r="E10" s="40" t="s">
        <v>11</v>
      </c>
      <c r="F10" s="57">
        <v>97</v>
      </c>
      <c r="G10" s="57">
        <v>94</v>
      </c>
      <c r="H10" s="21">
        <v>191</v>
      </c>
      <c r="I10" s="57">
        <v>90</v>
      </c>
      <c r="J10" s="57">
        <v>88</v>
      </c>
      <c r="K10" s="21">
        <v>178</v>
      </c>
      <c r="L10" s="57">
        <v>88</v>
      </c>
      <c r="M10" s="57">
        <v>93</v>
      </c>
      <c r="N10" s="21">
        <v>181</v>
      </c>
      <c r="O10" s="21">
        <v>550</v>
      </c>
      <c r="P10" s="36" t="s">
        <v>8</v>
      </c>
      <c r="Q10" s="57">
        <v>7</v>
      </c>
    </row>
    <row r="11" spans="1:17" ht="16" x14ac:dyDescent="0.2">
      <c r="A11" s="57" t="s">
        <v>21</v>
      </c>
      <c r="B11" s="3" t="s">
        <v>228</v>
      </c>
      <c r="C11" s="40" t="s">
        <v>229</v>
      </c>
      <c r="D11" s="43">
        <v>1973</v>
      </c>
      <c r="E11" s="40" t="s">
        <v>38</v>
      </c>
      <c r="F11" s="57">
        <v>93</v>
      </c>
      <c r="G11" s="57">
        <v>96</v>
      </c>
      <c r="H11" s="21">
        <v>189</v>
      </c>
      <c r="I11" s="57">
        <v>91</v>
      </c>
      <c r="J11" s="57">
        <v>90</v>
      </c>
      <c r="K11" s="21">
        <v>181</v>
      </c>
      <c r="L11" s="57">
        <v>90</v>
      </c>
      <c r="M11" s="57">
        <v>87</v>
      </c>
      <c r="N11" s="21">
        <v>177</v>
      </c>
      <c r="O11" s="21">
        <v>547</v>
      </c>
      <c r="P11" s="36" t="s">
        <v>12</v>
      </c>
      <c r="Q11" s="57">
        <v>6</v>
      </c>
    </row>
    <row r="12" spans="1:17" ht="16" x14ac:dyDescent="0.2">
      <c r="A12" s="57" t="s">
        <v>24</v>
      </c>
      <c r="B12" s="3" t="s">
        <v>41</v>
      </c>
      <c r="C12" s="40" t="s">
        <v>42</v>
      </c>
      <c r="D12" s="43">
        <v>1974</v>
      </c>
      <c r="E12" s="40" t="s">
        <v>27</v>
      </c>
      <c r="F12" s="57">
        <v>96</v>
      </c>
      <c r="G12" s="57">
        <v>96</v>
      </c>
      <c r="H12" s="21">
        <v>192</v>
      </c>
      <c r="I12" s="57">
        <v>90</v>
      </c>
      <c r="J12" s="57">
        <v>92</v>
      </c>
      <c r="K12" s="21">
        <v>182</v>
      </c>
      <c r="L12" s="57">
        <v>89</v>
      </c>
      <c r="M12" s="57">
        <v>84</v>
      </c>
      <c r="N12" s="21">
        <v>173</v>
      </c>
      <c r="O12" s="21">
        <v>547</v>
      </c>
      <c r="P12" s="36" t="s">
        <v>12</v>
      </c>
      <c r="Q12" s="57">
        <v>5</v>
      </c>
    </row>
    <row r="13" spans="1:17" ht="16" x14ac:dyDescent="0.2">
      <c r="A13" s="57" t="s">
        <v>28</v>
      </c>
      <c r="B13" s="3" t="s">
        <v>277</v>
      </c>
      <c r="C13" s="40" t="s">
        <v>278</v>
      </c>
      <c r="D13" s="43">
        <v>1993</v>
      </c>
      <c r="E13" s="40" t="s">
        <v>153</v>
      </c>
      <c r="F13" s="57">
        <v>95</v>
      </c>
      <c r="G13" s="57">
        <v>95</v>
      </c>
      <c r="H13" s="21">
        <v>190</v>
      </c>
      <c r="I13" s="57">
        <v>80</v>
      </c>
      <c r="J13" s="57">
        <v>95</v>
      </c>
      <c r="K13" s="21">
        <v>175</v>
      </c>
      <c r="L13" s="57">
        <v>89</v>
      </c>
      <c r="M13" s="57">
        <v>92</v>
      </c>
      <c r="N13" s="21">
        <v>181</v>
      </c>
      <c r="O13" s="21">
        <v>546</v>
      </c>
      <c r="P13" s="36" t="s">
        <v>12</v>
      </c>
      <c r="Q13" s="57">
        <v>4</v>
      </c>
    </row>
    <row r="14" spans="1:17" ht="16" x14ac:dyDescent="0.2">
      <c r="A14" s="57" t="s">
        <v>31</v>
      </c>
      <c r="B14" s="3" t="s">
        <v>32</v>
      </c>
      <c r="C14" s="40" t="s">
        <v>33</v>
      </c>
      <c r="D14" s="43">
        <v>1992</v>
      </c>
      <c r="E14" s="40" t="s">
        <v>34</v>
      </c>
      <c r="F14" s="57">
        <v>96</v>
      </c>
      <c r="G14" s="57">
        <v>91</v>
      </c>
      <c r="H14" s="21">
        <v>187</v>
      </c>
      <c r="I14" s="57">
        <v>89</v>
      </c>
      <c r="J14" s="57">
        <v>93</v>
      </c>
      <c r="K14" s="21">
        <v>182</v>
      </c>
      <c r="L14" s="57">
        <v>86</v>
      </c>
      <c r="M14" s="57">
        <v>91</v>
      </c>
      <c r="N14" s="21">
        <v>177</v>
      </c>
      <c r="O14" s="21">
        <v>546</v>
      </c>
      <c r="P14" s="36" t="s">
        <v>12</v>
      </c>
      <c r="Q14" s="57">
        <v>3</v>
      </c>
    </row>
    <row r="15" spans="1:17" ht="16" x14ac:dyDescent="0.2">
      <c r="A15" s="57" t="s">
        <v>35</v>
      </c>
      <c r="B15" s="3" t="s">
        <v>180</v>
      </c>
      <c r="C15" s="40" t="s">
        <v>226</v>
      </c>
      <c r="D15" s="43">
        <v>1991</v>
      </c>
      <c r="E15" s="40" t="s">
        <v>153</v>
      </c>
      <c r="F15" s="57">
        <v>98</v>
      </c>
      <c r="G15" s="57">
        <v>94</v>
      </c>
      <c r="H15" s="21">
        <v>192</v>
      </c>
      <c r="I15" s="57">
        <v>89</v>
      </c>
      <c r="J15" s="57">
        <v>90</v>
      </c>
      <c r="K15" s="21">
        <v>179</v>
      </c>
      <c r="L15" s="57">
        <v>90</v>
      </c>
      <c r="M15" s="57">
        <v>84</v>
      </c>
      <c r="N15" s="21">
        <v>174</v>
      </c>
      <c r="O15" s="21">
        <v>545</v>
      </c>
      <c r="P15" s="36" t="s">
        <v>12</v>
      </c>
      <c r="Q15" s="57">
        <v>2</v>
      </c>
    </row>
    <row r="16" spans="1:17" ht="16" x14ac:dyDescent="0.2">
      <c r="A16" s="57" t="s">
        <v>39</v>
      </c>
      <c r="B16" s="3" t="s">
        <v>279</v>
      </c>
      <c r="C16" s="40" t="s">
        <v>266</v>
      </c>
      <c r="D16" s="43">
        <v>1961</v>
      </c>
      <c r="E16" s="40" t="s">
        <v>34</v>
      </c>
      <c r="F16" s="57">
        <v>95</v>
      </c>
      <c r="G16" s="57">
        <v>96</v>
      </c>
      <c r="H16" s="21">
        <v>191</v>
      </c>
      <c r="I16" s="57">
        <v>91</v>
      </c>
      <c r="J16" s="57">
        <v>88</v>
      </c>
      <c r="K16" s="21">
        <v>179</v>
      </c>
      <c r="L16" s="57">
        <v>88</v>
      </c>
      <c r="M16" s="57">
        <v>86</v>
      </c>
      <c r="N16" s="21">
        <v>174</v>
      </c>
      <c r="O16" s="21">
        <v>544</v>
      </c>
      <c r="P16" s="36" t="s">
        <v>12</v>
      </c>
      <c r="Q16" s="57">
        <v>1</v>
      </c>
    </row>
    <row r="17" spans="1:17" ht="16" x14ac:dyDescent="0.2">
      <c r="A17" s="57" t="s">
        <v>40</v>
      </c>
      <c r="B17" s="3" t="s">
        <v>36</v>
      </c>
      <c r="C17" s="40" t="s">
        <v>37</v>
      </c>
      <c r="D17" s="43">
        <v>1977</v>
      </c>
      <c r="E17" s="40" t="s">
        <v>38</v>
      </c>
      <c r="F17" s="57">
        <v>96</v>
      </c>
      <c r="G17" s="57">
        <v>92</v>
      </c>
      <c r="H17" s="21">
        <v>188</v>
      </c>
      <c r="I17" s="57">
        <v>86</v>
      </c>
      <c r="J17" s="57">
        <v>89</v>
      </c>
      <c r="K17" s="21">
        <v>175</v>
      </c>
      <c r="L17" s="57">
        <v>89</v>
      </c>
      <c r="M17" s="57">
        <v>89</v>
      </c>
      <c r="N17" s="21">
        <v>178</v>
      </c>
      <c r="O17" s="21">
        <v>541</v>
      </c>
      <c r="P17" s="36" t="s">
        <v>12</v>
      </c>
      <c r="Q17" s="57"/>
    </row>
    <row r="18" spans="1:17" ht="16" x14ac:dyDescent="0.2">
      <c r="A18" s="57" t="s">
        <v>43</v>
      </c>
      <c r="B18" s="3" t="s">
        <v>280</v>
      </c>
      <c r="C18" s="40" t="s">
        <v>281</v>
      </c>
      <c r="D18" s="43">
        <v>1990</v>
      </c>
      <c r="E18" s="40" t="s">
        <v>15</v>
      </c>
      <c r="F18" s="57">
        <v>92</v>
      </c>
      <c r="G18" s="57">
        <v>92</v>
      </c>
      <c r="H18" s="21">
        <v>184</v>
      </c>
      <c r="I18" s="57">
        <v>91</v>
      </c>
      <c r="J18" s="57">
        <v>91</v>
      </c>
      <c r="K18" s="21">
        <v>182</v>
      </c>
      <c r="L18" s="57">
        <v>85</v>
      </c>
      <c r="M18" s="57">
        <v>88</v>
      </c>
      <c r="N18" s="21">
        <v>173</v>
      </c>
      <c r="O18" s="21">
        <v>539</v>
      </c>
      <c r="P18" s="36" t="s">
        <v>12</v>
      </c>
      <c r="Q18" s="57"/>
    </row>
    <row r="19" spans="1:17" ht="16" x14ac:dyDescent="0.2">
      <c r="A19" s="57" t="s">
        <v>46</v>
      </c>
      <c r="B19" s="3" t="s">
        <v>282</v>
      </c>
      <c r="C19" s="40" t="s">
        <v>283</v>
      </c>
      <c r="D19" s="43">
        <v>1971</v>
      </c>
      <c r="E19" s="40" t="s">
        <v>17</v>
      </c>
      <c r="F19" s="57">
        <v>92</v>
      </c>
      <c r="G19" s="57">
        <v>93</v>
      </c>
      <c r="H19" s="21">
        <v>185</v>
      </c>
      <c r="I19" s="57">
        <v>86</v>
      </c>
      <c r="J19" s="57">
        <v>89</v>
      </c>
      <c r="K19" s="21">
        <v>175</v>
      </c>
      <c r="L19" s="57">
        <v>86</v>
      </c>
      <c r="M19" s="57">
        <v>92</v>
      </c>
      <c r="N19" s="21">
        <v>178</v>
      </c>
      <c r="O19" s="21">
        <v>538</v>
      </c>
      <c r="P19" s="36" t="s">
        <v>12</v>
      </c>
      <c r="Q19" s="57"/>
    </row>
    <row r="20" spans="1:17" ht="16" x14ac:dyDescent="0.2">
      <c r="A20" s="57" t="s">
        <v>49</v>
      </c>
      <c r="B20" s="3" t="s">
        <v>223</v>
      </c>
      <c r="C20" s="40" t="s">
        <v>224</v>
      </c>
      <c r="D20" s="43">
        <v>1983</v>
      </c>
      <c r="E20" s="40" t="s">
        <v>17</v>
      </c>
      <c r="F20" s="57">
        <v>95</v>
      </c>
      <c r="G20" s="57">
        <v>96</v>
      </c>
      <c r="H20" s="21">
        <v>191</v>
      </c>
      <c r="I20" s="57">
        <v>89</v>
      </c>
      <c r="J20" s="57">
        <v>81</v>
      </c>
      <c r="K20" s="21">
        <v>170</v>
      </c>
      <c r="L20" s="57">
        <v>87</v>
      </c>
      <c r="M20" s="57">
        <v>90</v>
      </c>
      <c r="N20" s="21">
        <v>177</v>
      </c>
      <c r="O20" s="21">
        <v>538</v>
      </c>
      <c r="P20" s="36" t="s">
        <v>12</v>
      </c>
      <c r="Q20" s="57"/>
    </row>
    <row r="21" spans="1:17" ht="16" x14ac:dyDescent="0.2">
      <c r="A21" s="57" t="s">
        <v>52</v>
      </c>
      <c r="B21" s="3" t="s">
        <v>284</v>
      </c>
      <c r="C21" s="40" t="s">
        <v>56</v>
      </c>
      <c r="D21" s="43">
        <v>1991</v>
      </c>
      <c r="E21" s="40" t="s">
        <v>34</v>
      </c>
      <c r="F21" s="57">
        <v>93</v>
      </c>
      <c r="G21" s="57">
        <v>93</v>
      </c>
      <c r="H21" s="21">
        <v>186</v>
      </c>
      <c r="I21" s="57">
        <v>93</v>
      </c>
      <c r="J21" s="57">
        <v>90</v>
      </c>
      <c r="K21" s="21">
        <v>183</v>
      </c>
      <c r="L21" s="57">
        <v>87</v>
      </c>
      <c r="M21" s="57">
        <v>81</v>
      </c>
      <c r="N21" s="21">
        <v>168</v>
      </c>
      <c r="O21" s="21">
        <v>537</v>
      </c>
      <c r="P21" s="36" t="s">
        <v>12</v>
      </c>
      <c r="Q21" s="57"/>
    </row>
    <row r="22" spans="1:17" ht="16" x14ac:dyDescent="0.2">
      <c r="A22" s="57" t="s">
        <v>53</v>
      </c>
      <c r="B22" s="3" t="s">
        <v>285</v>
      </c>
      <c r="C22" s="40" t="s">
        <v>286</v>
      </c>
      <c r="D22" s="43">
        <v>1993</v>
      </c>
      <c r="E22" s="40" t="s">
        <v>11</v>
      </c>
      <c r="F22" s="57">
        <v>85</v>
      </c>
      <c r="G22" s="57">
        <v>94</v>
      </c>
      <c r="H22" s="21">
        <v>179</v>
      </c>
      <c r="I22" s="57">
        <v>84</v>
      </c>
      <c r="J22" s="57">
        <v>91</v>
      </c>
      <c r="K22" s="21">
        <v>175</v>
      </c>
      <c r="L22" s="57">
        <v>91</v>
      </c>
      <c r="M22" s="57">
        <v>88</v>
      </c>
      <c r="N22" s="21">
        <v>179</v>
      </c>
      <c r="O22" s="21">
        <v>533</v>
      </c>
      <c r="P22" s="36" t="s">
        <v>12</v>
      </c>
      <c r="Q22" s="57"/>
    </row>
    <row r="23" spans="1:17" ht="16" x14ac:dyDescent="0.2">
      <c r="A23" s="57" t="s">
        <v>54</v>
      </c>
      <c r="B23" s="3" t="s">
        <v>65</v>
      </c>
      <c r="C23" s="40" t="s">
        <v>66</v>
      </c>
      <c r="D23" s="43">
        <v>1988</v>
      </c>
      <c r="E23" s="40" t="s">
        <v>38</v>
      </c>
      <c r="F23" s="57">
        <v>94</v>
      </c>
      <c r="G23" s="57">
        <v>92</v>
      </c>
      <c r="H23" s="21">
        <v>186</v>
      </c>
      <c r="I23" s="57">
        <v>94</v>
      </c>
      <c r="J23" s="57">
        <v>85</v>
      </c>
      <c r="K23" s="21">
        <v>179</v>
      </c>
      <c r="L23" s="57">
        <v>75</v>
      </c>
      <c r="M23" s="57">
        <v>87</v>
      </c>
      <c r="N23" s="21">
        <v>162</v>
      </c>
      <c r="O23" s="21">
        <v>527</v>
      </c>
      <c r="P23" s="36" t="s">
        <v>16</v>
      </c>
      <c r="Q23" s="57"/>
    </row>
    <row r="24" spans="1:17" ht="16" x14ac:dyDescent="0.2">
      <c r="A24" s="57" t="s">
        <v>55</v>
      </c>
      <c r="B24" s="3" t="s">
        <v>68</v>
      </c>
      <c r="C24" s="40" t="s">
        <v>74</v>
      </c>
      <c r="D24" s="43">
        <v>1970</v>
      </c>
      <c r="E24" s="40" t="s">
        <v>17</v>
      </c>
      <c r="F24" s="57">
        <v>92</v>
      </c>
      <c r="G24" s="57">
        <v>94</v>
      </c>
      <c r="H24" s="21">
        <v>186</v>
      </c>
      <c r="I24" s="57">
        <v>84</v>
      </c>
      <c r="J24" s="57">
        <v>85</v>
      </c>
      <c r="K24" s="21">
        <v>169</v>
      </c>
      <c r="L24" s="57">
        <v>86</v>
      </c>
      <c r="M24" s="57">
        <v>86</v>
      </c>
      <c r="N24" s="21">
        <v>172</v>
      </c>
      <c r="O24" s="21">
        <v>527</v>
      </c>
      <c r="P24" s="36" t="s">
        <v>16</v>
      </c>
      <c r="Q24" s="57"/>
    </row>
    <row r="25" spans="1:17" ht="16" x14ac:dyDescent="0.2">
      <c r="A25" s="57" t="s">
        <v>57</v>
      </c>
      <c r="B25" s="3" t="s">
        <v>58</v>
      </c>
      <c r="C25" s="40" t="s">
        <v>59</v>
      </c>
      <c r="D25" s="43">
        <v>1987</v>
      </c>
      <c r="E25" s="40" t="s">
        <v>38</v>
      </c>
      <c r="F25" s="57">
        <v>84</v>
      </c>
      <c r="G25" s="57">
        <v>92</v>
      </c>
      <c r="H25" s="21">
        <v>176</v>
      </c>
      <c r="I25" s="57">
        <v>90</v>
      </c>
      <c r="J25" s="57">
        <v>89</v>
      </c>
      <c r="K25" s="21">
        <v>179</v>
      </c>
      <c r="L25" s="57">
        <v>90</v>
      </c>
      <c r="M25" s="57">
        <v>82</v>
      </c>
      <c r="N25" s="21">
        <v>172</v>
      </c>
      <c r="O25" s="21">
        <v>527</v>
      </c>
      <c r="P25" s="36" t="s">
        <v>16</v>
      </c>
      <c r="Q25" s="57"/>
    </row>
    <row r="26" spans="1:17" ht="16" x14ac:dyDescent="0.2">
      <c r="A26" s="57" t="s">
        <v>60</v>
      </c>
      <c r="B26" s="3" t="s">
        <v>287</v>
      </c>
      <c r="C26" s="40" t="s">
        <v>288</v>
      </c>
      <c r="D26" s="43">
        <v>1972</v>
      </c>
      <c r="E26" s="40" t="s">
        <v>17</v>
      </c>
      <c r="F26" s="57">
        <v>93</v>
      </c>
      <c r="G26" s="57">
        <v>94</v>
      </c>
      <c r="H26" s="21">
        <v>187</v>
      </c>
      <c r="I26" s="57">
        <v>80</v>
      </c>
      <c r="J26" s="57">
        <v>88</v>
      </c>
      <c r="K26" s="21">
        <v>168</v>
      </c>
      <c r="L26" s="57">
        <v>74</v>
      </c>
      <c r="M26" s="57">
        <v>87</v>
      </c>
      <c r="N26" s="21">
        <v>161</v>
      </c>
      <c r="O26" s="21">
        <v>516</v>
      </c>
      <c r="P26" s="36" t="s">
        <v>16</v>
      </c>
    </row>
    <row r="27" spans="1:17" ht="16" x14ac:dyDescent="0.2">
      <c r="A27" s="57" t="s">
        <v>61</v>
      </c>
      <c r="B27" s="3" t="s">
        <v>182</v>
      </c>
      <c r="C27" s="40" t="s">
        <v>222</v>
      </c>
      <c r="D27" s="43">
        <v>1977</v>
      </c>
      <c r="E27" s="40" t="s">
        <v>17</v>
      </c>
      <c r="F27" s="57">
        <v>90</v>
      </c>
      <c r="G27" s="57">
        <v>89</v>
      </c>
      <c r="H27" s="21">
        <v>179</v>
      </c>
      <c r="I27" s="57">
        <v>87</v>
      </c>
      <c r="J27" s="57">
        <v>89</v>
      </c>
      <c r="K27" s="21">
        <v>176</v>
      </c>
      <c r="L27" s="57">
        <v>76</v>
      </c>
      <c r="M27" s="57">
        <v>77</v>
      </c>
      <c r="N27" s="21">
        <v>153</v>
      </c>
      <c r="O27" s="21">
        <v>508</v>
      </c>
    </row>
    <row r="28" spans="1:17" ht="16" x14ac:dyDescent="0.2">
      <c r="A28" s="57" t="s">
        <v>64</v>
      </c>
      <c r="B28" s="3" t="s">
        <v>68</v>
      </c>
      <c r="C28" s="40" t="s">
        <v>69</v>
      </c>
      <c r="D28" s="43">
        <v>1970</v>
      </c>
      <c r="E28" s="40" t="s">
        <v>153</v>
      </c>
      <c r="F28" s="57">
        <v>96</v>
      </c>
      <c r="G28" s="57">
        <v>91</v>
      </c>
      <c r="H28" s="21">
        <v>187</v>
      </c>
      <c r="I28" s="57">
        <v>81</v>
      </c>
      <c r="J28" s="57">
        <v>73</v>
      </c>
      <c r="K28" s="21">
        <v>154</v>
      </c>
      <c r="L28" s="57">
        <v>65</v>
      </c>
      <c r="M28" s="57">
        <v>84</v>
      </c>
      <c r="N28" s="21">
        <v>149</v>
      </c>
      <c r="O28" s="21">
        <v>490</v>
      </c>
    </row>
    <row r="29" spans="1:17" ht="16" x14ac:dyDescent="0.2">
      <c r="A29" s="57" t="s">
        <v>67</v>
      </c>
      <c r="B29" s="3" t="s">
        <v>183</v>
      </c>
      <c r="C29" s="40" t="s">
        <v>250</v>
      </c>
      <c r="D29" s="43">
        <v>1959</v>
      </c>
      <c r="E29" s="40" t="s">
        <v>99</v>
      </c>
      <c r="F29" s="57">
        <v>86</v>
      </c>
      <c r="G29" s="57">
        <v>91</v>
      </c>
      <c r="H29" s="21">
        <v>177</v>
      </c>
      <c r="I29" s="57">
        <v>83</v>
      </c>
      <c r="J29" s="57">
        <v>78</v>
      </c>
      <c r="K29" s="21">
        <v>161</v>
      </c>
      <c r="L29" s="57">
        <v>79</v>
      </c>
      <c r="M29" s="57">
        <v>70</v>
      </c>
      <c r="N29" s="21">
        <v>149</v>
      </c>
      <c r="O29" s="21">
        <v>487</v>
      </c>
    </row>
    <row r="30" spans="1:17" ht="16" x14ac:dyDescent="0.2">
      <c r="A30" s="44" t="s">
        <v>70</v>
      </c>
      <c r="B30" s="3" t="s">
        <v>81</v>
      </c>
      <c r="C30" s="40" t="s">
        <v>82</v>
      </c>
      <c r="D30" s="43">
        <v>1994</v>
      </c>
      <c r="E30" s="40" t="s">
        <v>11</v>
      </c>
      <c r="F30" s="57">
        <v>84</v>
      </c>
      <c r="G30" s="57">
        <v>85</v>
      </c>
      <c r="H30" s="21">
        <v>169</v>
      </c>
      <c r="I30" s="57">
        <v>65</v>
      </c>
      <c r="J30" s="57">
        <v>72</v>
      </c>
      <c r="K30" s="21">
        <v>137</v>
      </c>
      <c r="L30" s="57">
        <v>62</v>
      </c>
      <c r="M30" s="57">
        <v>63</v>
      </c>
      <c r="N30" s="21">
        <v>125</v>
      </c>
      <c r="O30" s="21">
        <v>431</v>
      </c>
    </row>
    <row r="31" spans="1:17" ht="16" x14ac:dyDescent="0.2">
      <c r="A31" s="44"/>
      <c r="B31" s="3"/>
      <c r="C31" s="40"/>
      <c r="D31" s="43"/>
    </row>
    <row r="32" spans="1:17" ht="14" x14ac:dyDescent="0.15">
      <c r="C32" s="96" t="s">
        <v>302</v>
      </c>
    </row>
    <row r="33" spans="1:17" ht="16" x14ac:dyDescent="0.2">
      <c r="B33" s="1" t="s">
        <v>191</v>
      </c>
    </row>
    <row r="34" spans="1:17" ht="16" x14ac:dyDescent="0.2">
      <c r="A34" s="2" t="s">
        <v>1</v>
      </c>
      <c r="B34" s="2" t="s">
        <v>2</v>
      </c>
      <c r="C34" s="2" t="s">
        <v>3</v>
      </c>
      <c r="D34" s="2" t="s">
        <v>4</v>
      </c>
      <c r="E34" s="2" t="s">
        <v>5</v>
      </c>
      <c r="F34" s="159" t="s">
        <v>190</v>
      </c>
      <c r="G34" s="147"/>
      <c r="H34" s="147"/>
      <c r="I34" s="159" t="s">
        <v>189</v>
      </c>
      <c r="J34" s="147"/>
      <c r="K34" s="147"/>
      <c r="L34" s="159" t="s">
        <v>188</v>
      </c>
      <c r="M34" s="147"/>
      <c r="N34" s="147"/>
      <c r="O34" s="2" t="s">
        <v>148</v>
      </c>
      <c r="P34" s="35" t="s">
        <v>149</v>
      </c>
      <c r="Q34" s="35" t="s">
        <v>150</v>
      </c>
    </row>
    <row r="35" spans="1:17" ht="16" x14ac:dyDescent="0.2">
      <c r="A35" s="21" t="s">
        <v>8</v>
      </c>
      <c r="B35" s="1" t="s">
        <v>85</v>
      </c>
      <c r="C35" s="65" t="s">
        <v>86</v>
      </c>
      <c r="D35" s="43">
        <v>1997</v>
      </c>
      <c r="E35" s="40" t="s">
        <v>15</v>
      </c>
      <c r="F35" s="57">
        <v>93</v>
      </c>
      <c r="G35" s="57">
        <v>95</v>
      </c>
      <c r="H35" s="21">
        <v>188</v>
      </c>
      <c r="I35" s="57">
        <v>85</v>
      </c>
      <c r="J35" s="57">
        <v>89</v>
      </c>
      <c r="K35" s="21">
        <v>174</v>
      </c>
      <c r="L35" s="57">
        <v>90</v>
      </c>
      <c r="M35" s="57">
        <v>86</v>
      </c>
      <c r="N35" s="21">
        <v>176</v>
      </c>
      <c r="O35" s="21">
        <v>538</v>
      </c>
      <c r="P35" s="36" t="s">
        <v>12</v>
      </c>
      <c r="Q35" s="66"/>
    </row>
    <row r="36" spans="1:17" ht="16" x14ac:dyDescent="0.2">
      <c r="A36" s="21" t="s">
        <v>12</v>
      </c>
      <c r="B36" s="1" t="s">
        <v>83</v>
      </c>
      <c r="C36" s="65" t="s">
        <v>84</v>
      </c>
      <c r="D36" s="43">
        <v>1996</v>
      </c>
      <c r="E36" s="40" t="s">
        <v>77</v>
      </c>
      <c r="F36" s="57">
        <v>94</v>
      </c>
      <c r="G36" s="57">
        <v>97</v>
      </c>
      <c r="H36" s="21">
        <v>191</v>
      </c>
      <c r="I36" s="57">
        <v>90</v>
      </c>
      <c r="J36" s="57">
        <v>84</v>
      </c>
      <c r="K36" s="21">
        <v>174</v>
      </c>
      <c r="L36" s="57">
        <v>83</v>
      </c>
      <c r="M36" s="57">
        <v>80</v>
      </c>
      <c r="N36" s="21">
        <v>163</v>
      </c>
      <c r="O36" s="21">
        <v>528</v>
      </c>
      <c r="P36" s="36" t="s">
        <v>16</v>
      </c>
      <c r="Q36" s="64"/>
    </row>
    <row r="37" spans="1:17" ht="16" x14ac:dyDescent="0.2">
      <c r="A37" s="21" t="s">
        <v>16</v>
      </c>
      <c r="B37" s="1" t="s">
        <v>133</v>
      </c>
      <c r="C37" s="65" t="s">
        <v>134</v>
      </c>
      <c r="D37" s="43">
        <v>1999</v>
      </c>
      <c r="E37" s="40" t="s">
        <v>77</v>
      </c>
      <c r="F37" s="57">
        <v>87</v>
      </c>
      <c r="G37" s="57">
        <v>94</v>
      </c>
      <c r="H37" s="21">
        <v>181</v>
      </c>
      <c r="I37" s="57">
        <v>90</v>
      </c>
      <c r="J37" s="57">
        <v>81</v>
      </c>
      <c r="K37" s="21">
        <v>171</v>
      </c>
      <c r="L37" s="57">
        <v>82</v>
      </c>
      <c r="M37" s="57">
        <v>82</v>
      </c>
      <c r="N37" s="21">
        <v>164</v>
      </c>
      <c r="O37" s="21">
        <v>516</v>
      </c>
      <c r="P37" s="36" t="s">
        <v>16</v>
      </c>
      <c r="Q37" s="64"/>
    </row>
    <row r="38" spans="1:17" ht="16" x14ac:dyDescent="0.2">
      <c r="A38" s="57" t="s">
        <v>18</v>
      </c>
      <c r="B38" s="3" t="s">
        <v>184</v>
      </c>
      <c r="C38" s="40" t="s">
        <v>252</v>
      </c>
      <c r="D38" s="43">
        <v>1999</v>
      </c>
      <c r="E38" s="40" t="s">
        <v>15</v>
      </c>
      <c r="F38" s="57">
        <v>93</v>
      </c>
      <c r="G38" s="57">
        <v>85</v>
      </c>
      <c r="H38" s="21">
        <v>178</v>
      </c>
      <c r="I38" s="57">
        <v>87</v>
      </c>
      <c r="J38" s="57">
        <v>84</v>
      </c>
      <c r="K38" s="21">
        <v>171</v>
      </c>
      <c r="L38" s="57">
        <v>83</v>
      </c>
      <c r="M38" s="57">
        <v>81</v>
      </c>
      <c r="N38" s="21">
        <v>164</v>
      </c>
      <c r="O38" s="21">
        <v>513</v>
      </c>
      <c r="P38" s="36" t="s">
        <v>16</v>
      </c>
    </row>
    <row r="39" spans="1:17" ht="16" x14ac:dyDescent="0.2">
      <c r="A39" s="57" t="s">
        <v>21</v>
      </c>
      <c r="B39" s="3" t="s">
        <v>290</v>
      </c>
      <c r="C39" s="40" t="s">
        <v>254</v>
      </c>
      <c r="D39" s="43">
        <v>2001</v>
      </c>
      <c r="E39" s="40" t="s">
        <v>78</v>
      </c>
      <c r="F39" s="57">
        <v>86</v>
      </c>
      <c r="G39" s="57">
        <v>86</v>
      </c>
      <c r="H39" s="21">
        <v>172</v>
      </c>
      <c r="I39" s="57">
        <v>75</v>
      </c>
      <c r="J39" s="57">
        <v>79</v>
      </c>
      <c r="K39" s="21">
        <v>154</v>
      </c>
      <c r="L39" s="57">
        <v>81</v>
      </c>
      <c r="M39" s="57">
        <v>88</v>
      </c>
      <c r="N39" s="21">
        <v>169</v>
      </c>
      <c r="O39" s="21">
        <v>495</v>
      </c>
      <c r="P39" s="36"/>
    </row>
    <row r="40" spans="1:17" ht="16" x14ac:dyDescent="0.2">
      <c r="A40" s="57" t="s">
        <v>24</v>
      </c>
      <c r="B40" s="3" t="s">
        <v>90</v>
      </c>
      <c r="C40" s="40" t="s">
        <v>91</v>
      </c>
      <c r="D40" s="43">
        <v>1996</v>
      </c>
      <c r="E40" s="40" t="s">
        <v>34</v>
      </c>
      <c r="F40" s="57">
        <v>96</v>
      </c>
      <c r="G40" s="57">
        <v>82</v>
      </c>
      <c r="H40" s="21">
        <v>178</v>
      </c>
      <c r="I40" s="57">
        <v>86</v>
      </c>
      <c r="J40" s="57">
        <v>82</v>
      </c>
      <c r="K40" s="21">
        <v>168</v>
      </c>
      <c r="L40" s="57">
        <v>76</v>
      </c>
      <c r="M40" s="57">
        <v>72</v>
      </c>
      <c r="N40" s="21">
        <v>148</v>
      </c>
      <c r="O40" s="21">
        <v>494</v>
      </c>
      <c r="P40" s="36"/>
    </row>
    <row r="41" spans="1:17" ht="16" x14ac:dyDescent="0.2">
      <c r="A41" s="57" t="s">
        <v>28</v>
      </c>
      <c r="B41" s="3" t="s">
        <v>88</v>
      </c>
      <c r="C41" s="40" t="s">
        <v>89</v>
      </c>
      <c r="D41" s="43">
        <v>1997</v>
      </c>
      <c r="E41" s="40" t="s">
        <v>77</v>
      </c>
      <c r="F41" s="57">
        <v>82</v>
      </c>
      <c r="G41" s="57">
        <v>82</v>
      </c>
      <c r="H41" s="21">
        <v>164</v>
      </c>
      <c r="I41" s="57">
        <v>84</v>
      </c>
      <c r="J41" s="57">
        <v>79</v>
      </c>
      <c r="K41" s="21">
        <v>163</v>
      </c>
      <c r="L41" s="57">
        <v>70</v>
      </c>
      <c r="M41" s="57">
        <v>81</v>
      </c>
      <c r="N41" s="21">
        <v>151</v>
      </c>
      <c r="O41" s="21">
        <v>478</v>
      </c>
      <c r="P41" s="36"/>
    </row>
    <row r="42" spans="1:17" ht="16" x14ac:dyDescent="0.2">
      <c r="A42" s="57" t="s">
        <v>31</v>
      </c>
      <c r="B42" s="3" t="s">
        <v>255</v>
      </c>
      <c r="C42" s="40" t="s">
        <v>256</v>
      </c>
      <c r="D42" s="43">
        <v>1999</v>
      </c>
      <c r="E42" s="40" t="s">
        <v>34</v>
      </c>
      <c r="F42" s="57">
        <v>85</v>
      </c>
      <c r="G42" s="57">
        <v>89</v>
      </c>
      <c r="H42" s="21">
        <v>174</v>
      </c>
      <c r="I42" s="57">
        <v>71</v>
      </c>
      <c r="J42" s="57">
        <v>77</v>
      </c>
      <c r="K42" s="21">
        <v>148</v>
      </c>
      <c r="L42" s="57">
        <v>72</v>
      </c>
      <c r="M42" s="57">
        <v>78</v>
      </c>
      <c r="N42" s="21">
        <v>150</v>
      </c>
      <c r="O42" s="21">
        <v>472</v>
      </c>
      <c r="P42" s="36"/>
    </row>
    <row r="43" spans="1:17" ht="16" x14ac:dyDescent="0.2">
      <c r="A43" s="57" t="s">
        <v>35</v>
      </c>
      <c r="B43" s="3" t="s">
        <v>291</v>
      </c>
      <c r="C43" s="40" t="s">
        <v>292</v>
      </c>
      <c r="D43" s="43">
        <v>1997</v>
      </c>
      <c r="E43" s="40" t="s">
        <v>78</v>
      </c>
      <c r="F43" s="57">
        <v>86</v>
      </c>
      <c r="G43" s="57">
        <v>73</v>
      </c>
      <c r="H43" s="21">
        <v>159</v>
      </c>
      <c r="I43" s="57">
        <v>78</v>
      </c>
      <c r="J43" s="57">
        <v>79</v>
      </c>
      <c r="K43" s="21">
        <v>157</v>
      </c>
      <c r="L43" s="57">
        <v>76</v>
      </c>
      <c r="M43" s="57">
        <v>74</v>
      </c>
      <c r="N43" s="21">
        <v>150</v>
      </c>
      <c r="O43" s="21">
        <v>466</v>
      </c>
      <c r="P43" s="36"/>
    </row>
    <row r="44" spans="1:17" ht="16" x14ac:dyDescent="0.2">
      <c r="A44" s="57" t="s">
        <v>39</v>
      </c>
      <c r="B44" s="3" t="s">
        <v>293</v>
      </c>
      <c r="C44" s="40" t="s">
        <v>294</v>
      </c>
      <c r="D44" s="43">
        <v>1995</v>
      </c>
      <c r="E44" s="40" t="s">
        <v>34</v>
      </c>
      <c r="F44" s="57">
        <v>80</v>
      </c>
      <c r="G44" s="57">
        <v>77</v>
      </c>
      <c r="H44" s="21">
        <v>157</v>
      </c>
      <c r="I44" s="57">
        <v>62</v>
      </c>
      <c r="J44" s="57">
        <v>89</v>
      </c>
      <c r="K44" s="21">
        <v>151</v>
      </c>
      <c r="L44" s="57">
        <v>74</v>
      </c>
      <c r="M44" s="57">
        <v>72</v>
      </c>
      <c r="N44" s="21">
        <v>146</v>
      </c>
      <c r="O44" s="21">
        <v>454</v>
      </c>
      <c r="P44" s="36"/>
    </row>
    <row r="45" spans="1:17" ht="16" x14ac:dyDescent="0.2">
      <c r="A45" s="57" t="s">
        <v>40</v>
      </c>
      <c r="B45" s="3" t="s">
        <v>79</v>
      </c>
      <c r="C45" s="40" t="s">
        <v>80</v>
      </c>
      <c r="D45" s="43">
        <v>1997</v>
      </c>
      <c r="E45" s="40" t="s">
        <v>34</v>
      </c>
      <c r="F45" s="57">
        <v>86</v>
      </c>
      <c r="G45" s="57">
        <v>85</v>
      </c>
      <c r="H45" s="21">
        <v>171</v>
      </c>
      <c r="I45" s="57">
        <v>83</v>
      </c>
      <c r="J45" s="57">
        <v>72</v>
      </c>
      <c r="K45" s="21">
        <v>155</v>
      </c>
      <c r="L45" s="57">
        <v>56</v>
      </c>
      <c r="M45" s="57">
        <v>66</v>
      </c>
      <c r="N45" s="21">
        <v>122</v>
      </c>
      <c r="O45" s="21">
        <v>448</v>
      </c>
      <c r="P45" s="36"/>
    </row>
    <row r="46" spans="1:17" ht="16" x14ac:dyDescent="0.2">
      <c r="A46" s="57" t="s">
        <v>43</v>
      </c>
      <c r="B46" s="3" t="s">
        <v>295</v>
      </c>
      <c r="C46" s="40" t="s">
        <v>296</v>
      </c>
      <c r="D46" s="43">
        <v>2000</v>
      </c>
      <c r="E46" s="40" t="s">
        <v>78</v>
      </c>
      <c r="F46" s="57">
        <v>76</v>
      </c>
      <c r="G46" s="57">
        <v>80</v>
      </c>
      <c r="H46" s="21">
        <v>156</v>
      </c>
      <c r="I46" s="57">
        <v>80</v>
      </c>
      <c r="J46" s="57">
        <v>77</v>
      </c>
      <c r="K46" s="21">
        <v>157</v>
      </c>
      <c r="L46" s="57">
        <v>67</v>
      </c>
      <c r="M46" s="57">
        <v>42</v>
      </c>
      <c r="N46" s="21">
        <v>109</v>
      </c>
      <c r="O46" s="21">
        <v>422</v>
      </c>
      <c r="P46" s="36"/>
    </row>
    <row r="47" spans="1:17" ht="16" x14ac:dyDescent="0.2">
      <c r="A47" s="57" t="s">
        <v>46</v>
      </c>
      <c r="B47" s="3" t="s">
        <v>187</v>
      </c>
      <c r="C47" s="40" t="s">
        <v>186</v>
      </c>
      <c r="D47" s="43">
        <v>1999</v>
      </c>
      <c r="E47" s="40" t="s">
        <v>34</v>
      </c>
      <c r="F47" s="57">
        <v>82</v>
      </c>
      <c r="G47" s="57">
        <v>81</v>
      </c>
      <c r="H47" s="21">
        <v>163</v>
      </c>
      <c r="I47" s="57">
        <v>81</v>
      </c>
      <c r="J47" s="57">
        <v>62</v>
      </c>
      <c r="K47" s="21">
        <v>143</v>
      </c>
      <c r="L47" s="57">
        <v>49</v>
      </c>
      <c r="M47" s="57">
        <v>64</v>
      </c>
      <c r="N47" s="21">
        <v>113</v>
      </c>
      <c r="O47" s="21">
        <v>419</v>
      </c>
      <c r="P47" s="36"/>
    </row>
    <row r="48" spans="1:17" ht="16" x14ac:dyDescent="0.2">
      <c r="A48" s="57" t="s">
        <v>49</v>
      </c>
      <c r="B48" s="3" t="s">
        <v>297</v>
      </c>
      <c r="C48" s="40" t="s">
        <v>298</v>
      </c>
      <c r="D48" s="43">
        <v>2000</v>
      </c>
      <c r="E48" s="40" t="s">
        <v>34</v>
      </c>
      <c r="F48" s="57">
        <v>69</v>
      </c>
      <c r="G48" s="57">
        <v>78</v>
      </c>
      <c r="H48" s="21">
        <v>147</v>
      </c>
      <c r="I48" s="57">
        <v>81</v>
      </c>
      <c r="J48" s="57">
        <v>73</v>
      </c>
      <c r="K48" s="21">
        <v>154</v>
      </c>
      <c r="L48" s="57">
        <v>58</v>
      </c>
      <c r="M48" s="57">
        <v>56</v>
      </c>
      <c r="N48" s="21">
        <v>114</v>
      </c>
      <c r="O48" s="21">
        <v>415</v>
      </c>
      <c r="P48" s="36"/>
    </row>
  </sheetData>
  <mergeCells count="7">
    <mergeCell ref="A1:K1"/>
    <mergeCell ref="F6:H6"/>
    <mergeCell ref="I6:K6"/>
    <mergeCell ref="L6:N6"/>
    <mergeCell ref="F34:H34"/>
    <mergeCell ref="I34:K34"/>
    <mergeCell ref="L34:N34"/>
  </mergeCells>
  <pageMargins left="0.75" right="0.75" top="1" bottom="1" header="0.5" footer="0.5"/>
  <pageSetup paperSize="9" scale="81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 Vabap.</vt:lpstr>
      <vt:lpstr>vstk. vabap</vt:lpstr>
      <vt:lpstr>SP 30+30 N,NJ</vt:lpstr>
      <vt:lpstr>vstk. 30+30 N</vt:lpstr>
      <vt:lpstr>3x20 N, NJ</vt:lpstr>
      <vt:lpstr>vstk 3x20</vt:lpstr>
      <vt:lpstr>3x40 M,MJ</vt:lpstr>
      <vt:lpstr>vstk 3x40</vt:lpstr>
      <vt:lpstr>20+20+20 M, MJ</vt:lpstr>
      <vt:lpstr>20+20+20 VSTK</vt:lpstr>
      <vt:lpstr>30+30TK, SP MJ</vt:lpstr>
      <vt:lpstr>TK VSTK</vt:lpstr>
      <vt:lpstr>30+30 jms</vt:lpstr>
      <vt:lpstr>20+20 jms</vt:lpstr>
      <vt:lpstr>jms vstk</vt:lpstr>
      <vt:lpstr>60 lam N, NJ</vt:lpstr>
      <vt:lpstr>60 lam M, MJ</vt:lpstr>
      <vt:lpstr>vstk 60 lam M</vt:lpstr>
      <vt:lpstr>olümpia</vt:lpstr>
      <vt:lpstr>vstk olümpia </vt:lpstr>
      <vt:lpstr>kohtunikud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Microsoft Office User</cp:lastModifiedBy>
  <cp:lastPrinted>2015-06-26T15:44:56Z</cp:lastPrinted>
  <dcterms:created xsi:type="dcterms:W3CDTF">2015-06-26T15:30:15Z</dcterms:created>
  <dcterms:modified xsi:type="dcterms:W3CDTF">2017-04-04T10:10:47Z</dcterms:modified>
</cp:coreProperties>
</file>