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6215"/>
  <workbookPr showInkAnnotation="0"/>
  <mc:AlternateContent xmlns:mc="http://schemas.openxmlformats.org/markup-compatibility/2006">
    <mc:Choice Requires="x15">
      <x15ac:absPath xmlns:x15ac="http://schemas.microsoft.com/office/spreadsheetml/2010/11/ac" url="/Users/merily/Downloads/reeelmisteaastatetulemused_/"/>
    </mc:Choice>
  </mc:AlternateContent>
  <bookViews>
    <workbookView xWindow="0" yWindow="460" windowWidth="14300" windowHeight="9680" tabRatio="500"/>
  </bookViews>
  <sheets>
    <sheet name="Püstol N" sheetId="1" r:id="rId1"/>
    <sheet name="Püss N" sheetId="2" r:id="rId2"/>
    <sheet name="Püstol M" sheetId="3" r:id="rId3"/>
    <sheet name="Püss M" sheetId="5" r:id="rId4"/>
    <sheet name="žürii N" sheetId="6" r:id="rId5"/>
    <sheet name="liikuv m." sheetId="7" r:id="rId6"/>
    <sheet name="L.m.seenior" sheetId="8" r:id="rId7"/>
    <sheet name="žürii K" sheetId="9" r:id="rId8"/>
  </sheets>
  <definedNames>
    <definedName name="_xlnm.Print_Area" localSheetId="6">L.m.seenior!$A$1:$L$42</definedName>
    <definedName name="_xlnm.Print_Area" localSheetId="5">'liikuv m.'!$A$1:$S$62</definedName>
    <definedName name="_xlnm.Print_Area" localSheetId="3">'Püss M'!$A$1:$P$86</definedName>
    <definedName name="_xlnm.Print_Area" localSheetId="7">'žürii K'!$A$1:$G$15</definedName>
  </definedNames>
  <calcPr calcId="15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8" i="8" l="1"/>
  <c r="K8" i="8"/>
  <c r="L8" i="8"/>
  <c r="H9" i="8"/>
  <c r="K9" i="8"/>
  <c r="L9" i="8"/>
  <c r="H10" i="8"/>
  <c r="K10" i="8"/>
  <c r="L10" i="8"/>
  <c r="H11" i="8"/>
  <c r="K11" i="8"/>
  <c r="L11" i="8"/>
  <c r="H12" i="8"/>
  <c r="K12" i="8"/>
  <c r="L12" i="8"/>
  <c r="H13" i="8"/>
  <c r="K13" i="8"/>
  <c r="L13" i="8"/>
  <c r="H14" i="8"/>
  <c r="K14" i="8"/>
  <c r="L14" i="8"/>
  <c r="H15" i="8"/>
  <c r="K15" i="8"/>
  <c r="L15" i="8"/>
  <c r="H16" i="8"/>
  <c r="K16" i="8"/>
  <c r="L16" i="8"/>
  <c r="H17" i="8"/>
  <c r="K17" i="8"/>
  <c r="L17" i="8"/>
  <c r="H18" i="8"/>
  <c r="K18" i="8"/>
  <c r="L18" i="8"/>
  <c r="H19" i="8"/>
  <c r="K19" i="8"/>
  <c r="L19" i="8"/>
  <c r="H21" i="8"/>
  <c r="K21" i="8"/>
  <c r="L21" i="8"/>
  <c r="H22" i="8"/>
  <c r="K22" i="8"/>
  <c r="L22" i="8"/>
  <c r="H28" i="8"/>
  <c r="K28" i="8"/>
  <c r="L28" i="8"/>
  <c r="H29" i="8"/>
  <c r="K29" i="8"/>
  <c r="L29" i="8"/>
  <c r="H30" i="8"/>
  <c r="K30" i="8"/>
  <c r="L30" i="8"/>
  <c r="H31" i="8"/>
  <c r="K31" i="8"/>
  <c r="L31" i="8"/>
  <c r="H32" i="8"/>
  <c r="K32" i="8"/>
  <c r="L32" i="8"/>
  <c r="H33" i="8"/>
  <c r="K33" i="8"/>
  <c r="L33" i="8"/>
  <c r="H34" i="8"/>
  <c r="K34" i="8"/>
  <c r="L34" i="8"/>
  <c r="H35" i="8"/>
  <c r="K35" i="8"/>
  <c r="L35" i="8"/>
  <c r="H36" i="8"/>
  <c r="K36" i="8"/>
  <c r="L36" i="8"/>
  <c r="H37" i="8"/>
  <c r="K37" i="8"/>
  <c r="L37" i="8"/>
  <c r="H38" i="8"/>
  <c r="K38" i="8"/>
  <c r="L38" i="8"/>
  <c r="H39" i="8"/>
  <c r="K39" i="8"/>
  <c r="L39" i="8"/>
  <c r="H41" i="8"/>
  <c r="K41" i="8"/>
  <c r="L41" i="8"/>
  <c r="H42" i="8"/>
  <c r="K42" i="8"/>
  <c r="L42" i="8"/>
  <c r="I6" i="7"/>
  <c r="L6" i="7"/>
  <c r="M6" i="7"/>
  <c r="I7" i="7"/>
  <c r="L7" i="7"/>
  <c r="M7" i="7"/>
  <c r="I8" i="7"/>
  <c r="L8" i="7"/>
  <c r="M8" i="7"/>
  <c r="I9" i="7"/>
  <c r="L9" i="7"/>
  <c r="M9" i="7"/>
  <c r="I10" i="7"/>
  <c r="L10" i="7"/>
  <c r="M10" i="7"/>
  <c r="I11" i="7"/>
  <c r="L11" i="7"/>
  <c r="M11" i="7"/>
  <c r="I12" i="7"/>
  <c r="L12" i="7"/>
  <c r="M12" i="7"/>
  <c r="I13" i="7"/>
  <c r="L13" i="7"/>
  <c r="M13" i="7"/>
  <c r="I14" i="7"/>
  <c r="L14" i="7"/>
  <c r="M14" i="7"/>
  <c r="I15" i="7"/>
  <c r="L15" i="7"/>
  <c r="M15" i="7"/>
  <c r="I16" i="7"/>
  <c r="L16" i="7"/>
  <c r="M16" i="7"/>
  <c r="I17" i="7"/>
  <c r="L17" i="7"/>
  <c r="M17" i="7"/>
  <c r="I18" i="7"/>
  <c r="L18" i="7"/>
  <c r="M18" i="7"/>
  <c r="I19" i="7"/>
  <c r="L19" i="7"/>
  <c r="M19" i="7"/>
  <c r="J20" i="7"/>
  <c r="N20" i="7"/>
  <c r="O20" i="7"/>
  <c r="J21" i="7"/>
  <c r="N21" i="7"/>
  <c r="O21" i="7"/>
  <c r="J22" i="7"/>
  <c r="N22" i="7"/>
  <c r="O22" i="7"/>
  <c r="J23" i="7"/>
  <c r="N23" i="7"/>
  <c r="O23" i="7"/>
  <c r="J24" i="7"/>
  <c r="N24" i="7"/>
  <c r="O24" i="7"/>
  <c r="J25" i="7"/>
  <c r="N25" i="7"/>
  <c r="O25" i="7"/>
  <c r="J26" i="7"/>
  <c r="N26" i="7"/>
  <c r="O26" i="7"/>
  <c r="J27" i="7"/>
  <c r="N27" i="7"/>
  <c r="O27" i="7"/>
  <c r="J28" i="7"/>
  <c r="N28" i="7"/>
  <c r="O28" i="7"/>
  <c r="J29" i="7"/>
  <c r="N29" i="7"/>
  <c r="O29" i="7"/>
  <c r="J30" i="7"/>
  <c r="N30" i="7"/>
  <c r="O30" i="7"/>
  <c r="S34" i="7"/>
  <c r="S35" i="7"/>
  <c r="S38" i="7"/>
  <c r="S39" i="7"/>
  <c r="S42" i="7"/>
  <c r="S43" i="7"/>
  <c r="S46" i="7"/>
  <c r="S47" i="7"/>
  <c r="J52" i="7"/>
  <c r="N52" i="7"/>
  <c r="O52" i="7"/>
  <c r="J53" i="7"/>
  <c r="N53" i="7"/>
  <c r="O53" i="7"/>
  <c r="J54" i="7"/>
  <c r="N54" i="7"/>
  <c r="O54" i="7"/>
  <c r="J55" i="7"/>
  <c r="N55" i="7"/>
  <c r="O55" i="7"/>
  <c r="J56" i="7"/>
  <c r="N56" i="7"/>
  <c r="O56" i="7"/>
  <c r="J57" i="7"/>
  <c r="N57" i="7"/>
  <c r="O57" i="7"/>
  <c r="J58" i="7"/>
  <c r="N58" i="7"/>
  <c r="O58" i="7"/>
  <c r="J59" i="7"/>
  <c r="N59" i="7"/>
  <c r="O59" i="7"/>
  <c r="J60" i="7"/>
  <c r="N60" i="7"/>
  <c r="O60" i="7"/>
  <c r="J61" i="7"/>
  <c r="N61" i="7"/>
  <c r="O61" i="7"/>
  <c r="J62" i="7"/>
  <c r="N62" i="7"/>
  <c r="O62" i="7"/>
  <c r="I72" i="7"/>
  <c r="M72" i="7"/>
  <c r="N72" i="7"/>
  <c r="I73" i="7"/>
  <c r="M73" i="7"/>
  <c r="N73" i="7"/>
</calcChain>
</file>

<file path=xl/sharedStrings.xml><?xml version="1.0" encoding="utf-8"?>
<sst xmlns="http://schemas.openxmlformats.org/spreadsheetml/2006/main" count="1703" uniqueCount="517">
  <si>
    <t>Eesti meistrivõistluse lõppvõistlus</t>
  </si>
  <si>
    <t>14.veebr. 2015  Narvas</t>
  </si>
  <si>
    <t>40l Õhupüstol Naised</t>
  </si>
  <si>
    <t>Koht</t>
  </si>
  <si>
    <t>Eesnimi</t>
  </si>
  <si>
    <t>Perenimi</t>
  </si>
  <si>
    <t>S.a.</t>
  </si>
  <si>
    <t>Klubi</t>
  </si>
  <si>
    <t>Seeriad</t>
  </si>
  <si>
    <t>I</t>
  </si>
  <si>
    <t>Oksana</t>
  </si>
  <si>
    <t>FROJAN</t>
  </si>
  <si>
    <t>Narva LSK</t>
  </si>
  <si>
    <t>II</t>
  </si>
  <si>
    <t>Veera</t>
  </si>
  <si>
    <t>RUMJANTSEVA</t>
  </si>
  <si>
    <t>III</t>
  </si>
  <si>
    <t>Janika</t>
  </si>
  <si>
    <t>BRAUER</t>
  </si>
  <si>
    <t>Viljandi LK</t>
  </si>
  <si>
    <t>4.</t>
  </si>
  <si>
    <t>Triin</t>
  </si>
  <si>
    <t>KUUSIK</t>
  </si>
  <si>
    <t>SK Haapsalu</t>
  </si>
  <si>
    <t>5.</t>
  </si>
  <si>
    <t>Vladislava</t>
  </si>
  <si>
    <t>LOGINOVA</t>
  </si>
  <si>
    <t>6.</t>
  </si>
  <si>
    <t>Anna</t>
  </si>
  <si>
    <t>KULEŠOVA</t>
  </si>
  <si>
    <t>KL MäLK</t>
  </si>
  <si>
    <t>7.</t>
  </si>
  <si>
    <t>Merje</t>
  </si>
  <si>
    <t>TENSO</t>
  </si>
  <si>
    <t>Põlva LSK</t>
  </si>
  <si>
    <t>8.</t>
  </si>
  <si>
    <t>Kaidi</t>
  </si>
  <si>
    <t>SAARNA</t>
  </si>
  <si>
    <t>9.</t>
  </si>
  <si>
    <t>Mariliis</t>
  </si>
  <si>
    <t>TIISLER</t>
  </si>
  <si>
    <t>10.</t>
  </si>
  <si>
    <t>Heili</t>
  </si>
  <si>
    <t>JOHANSON</t>
  </si>
  <si>
    <t>11.</t>
  </si>
  <si>
    <t>Epp</t>
  </si>
  <si>
    <t>MAURING</t>
  </si>
  <si>
    <t>Viljandi SpK</t>
  </si>
  <si>
    <t>12.</t>
  </si>
  <si>
    <t>Kristina</t>
  </si>
  <si>
    <t>ZAHHAROVA</t>
  </si>
  <si>
    <t>13.</t>
  </si>
  <si>
    <t>Leane</t>
  </si>
  <si>
    <t>LETNER</t>
  </si>
  <si>
    <t>Järvamaa LSK</t>
  </si>
  <si>
    <t>14.</t>
  </si>
  <si>
    <t>Lydia</t>
  </si>
  <si>
    <t>KURUS</t>
  </si>
  <si>
    <t>15.</t>
  </si>
  <si>
    <t>Grete</t>
  </si>
  <si>
    <t>SAMMAL</t>
  </si>
  <si>
    <t>16.</t>
  </si>
  <si>
    <t>Kairi-Liis</t>
  </si>
  <si>
    <t>ROONURM</t>
  </si>
  <si>
    <t>Ülenurme GSK</t>
  </si>
  <si>
    <t>17.</t>
  </si>
  <si>
    <t>Veronika</t>
  </si>
  <si>
    <t>GARANINA</t>
  </si>
  <si>
    <t>18.</t>
  </si>
  <si>
    <t>Viktoria</t>
  </si>
  <si>
    <t>KARPINA</t>
  </si>
  <si>
    <t>40l Õhupüss Naised</t>
  </si>
  <si>
    <t>Anžela</t>
  </si>
  <si>
    <t>VORONOVA</t>
  </si>
  <si>
    <t>Karina</t>
  </si>
  <si>
    <t>KOTKAS</t>
  </si>
  <si>
    <t>SK Tervis</t>
  </si>
  <si>
    <t>Ljudmila</t>
  </si>
  <si>
    <t>KORTŠAGINA</t>
  </si>
  <si>
    <t>Valeria</t>
  </si>
  <si>
    <t>KOLJUHHINA</t>
  </si>
  <si>
    <t>Julia</t>
  </si>
  <si>
    <t>SOBOLEVA</t>
  </si>
  <si>
    <t>Kadri</t>
  </si>
  <si>
    <t>IRDT</t>
  </si>
  <si>
    <t>Marjana-Kristiina</t>
  </si>
  <si>
    <t>MERONEN</t>
  </si>
  <si>
    <t>Kaiu LK</t>
  </si>
  <si>
    <t>Tuuli</t>
  </si>
  <si>
    <t>KÜBARSEPP</t>
  </si>
  <si>
    <t>Elva LSK</t>
  </si>
  <si>
    <t>Anastassia</t>
  </si>
  <si>
    <t>BOBÕLEVA</t>
  </si>
  <si>
    <t>Krit</t>
  </si>
  <si>
    <t>LOSSMANN</t>
  </si>
  <si>
    <t>Kaia</t>
  </si>
  <si>
    <t>KINDLAM</t>
  </si>
  <si>
    <t>Anette Caroline</t>
  </si>
  <si>
    <t>KÕRE</t>
  </si>
  <si>
    <t>Karita</t>
  </si>
  <si>
    <t>ERS</t>
  </si>
  <si>
    <t>Marina</t>
  </si>
  <si>
    <t>GRODETSKAJA</t>
  </si>
  <si>
    <t>Ele</t>
  </si>
  <si>
    <t>LOOT</t>
  </si>
  <si>
    <t>Marianne</t>
  </si>
  <si>
    <t>TAVITS</t>
  </si>
  <si>
    <t>Katrin</t>
  </si>
  <si>
    <t>SMIRNOVA</t>
  </si>
  <si>
    <t>Darja</t>
  </si>
  <si>
    <t>NIKOLAJEVA</t>
  </si>
  <si>
    <t/>
  </si>
  <si>
    <t>60l Õhupüstol Mehed</t>
  </si>
  <si>
    <t>Peeter</t>
  </si>
  <si>
    <t>OLESK</t>
  </si>
  <si>
    <t>Reijo</t>
  </si>
  <si>
    <t>VIROLAINEN</t>
  </si>
  <si>
    <t>Argo</t>
  </si>
  <si>
    <t>KURG</t>
  </si>
  <si>
    <t>Andrei</t>
  </si>
  <si>
    <t>BRENKIN</t>
  </si>
  <si>
    <t>Aivar</t>
  </si>
  <si>
    <t>VANAKAMAR</t>
  </si>
  <si>
    <t>Andu</t>
  </si>
  <si>
    <t>HEINSOO</t>
  </si>
  <si>
    <t>Kristen</t>
  </si>
  <si>
    <t>MADISSOO</t>
  </si>
  <si>
    <t>Artjom</t>
  </si>
  <si>
    <t>Kristjan</t>
  </si>
  <si>
    <t>JUURAK</t>
  </si>
  <si>
    <t>Aimar</t>
  </si>
  <si>
    <t>TISCHLER</t>
  </si>
  <si>
    <t>Sergei</t>
  </si>
  <si>
    <t>POTAŠEV</t>
  </si>
  <si>
    <t>Jaanus</t>
  </si>
  <si>
    <t>SUUROJA</t>
  </si>
  <si>
    <t>Nemo</t>
  </si>
  <si>
    <t>TABUR</t>
  </si>
  <si>
    <t>Arles</t>
  </si>
  <si>
    <t>TAAL</t>
  </si>
  <si>
    <t>Tarmo</t>
  </si>
  <si>
    <t>TUI</t>
  </si>
  <si>
    <t>DSQ</t>
  </si>
  <si>
    <t>Neeme</t>
  </si>
  <si>
    <t>PAJUSAAR</t>
  </si>
  <si>
    <t>Rain</t>
  </si>
  <si>
    <t>RAIDNA</t>
  </si>
  <si>
    <t>Allan</t>
  </si>
  <si>
    <t>KASK</t>
  </si>
  <si>
    <t>60l Õhupüss Mehed</t>
  </si>
  <si>
    <t>Ain</t>
  </si>
  <si>
    <t>MURU</t>
  </si>
  <si>
    <t>Lauri</t>
  </si>
  <si>
    <t>ERM</t>
  </si>
  <si>
    <t>Vladislav</t>
  </si>
  <si>
    <t>LUŠIN</t>
  </si>
  <si>
    <t>Anton</t>
  </si>
  <si>
    <t>OTVAGIN</t>
  </si>
  <si>
    <t>MIHHAILOV</t>
  </si>
  <si>
    <t>Lennart</t>
  </si>
  <si>
    <t>PRUULI</t>
  </si>
  <si>
    <t>Konstantin</t>
  </si>
  <si>
    <t>LOGINOV</t>
  </si>
  <si>
    <t>Aleksei</t>
  </si>
  <si>
    <t>GRATŠOV</t>
  </si>
  <si>
    <t>Marek</t>
  </si>
  <si>
    <t>TAMM</t>
  </si>
  <si>
    <t>Kaur</t>
  </si>
  <si>
    <t>LAURIMAA</t>
  </si>
  <si>
    <t>Elmet</t>
  </si>
  <si>
    <t>ORASSON</t>
  </si>
  <si>
    <t>Andres</t>
  </si>
  <si>
    <t>HUNT</t>
  </si>
  <si>
    <t>Markel</t>
  </si>
  <si>
    <t>MÄGI</t>
  </si>
  <si>
    <t>TIITSMA</t>
  </si>
  <si>
    <t>Marko</t>
  </si>
  <si>
    <t>AIGRO</t>
  </si>
  <si>
    <t>Meelis</t>
  </si>
  <si>
    <t>SAAR</t>
  </si>
  <si>
    <t>Siim Christian</t>
  </si>
  <si>
    <t>REPPO-SIREL</t>
  </si>
  <si>
    <t>Deniss</t>
  </si>
  <si>
    <t>VAKILOV</t>
  </si>
  <si>
    <t>∑</t>
  </si>
  <si>
    <t>F</t>
  </si>
  <si>
    <t>Jrk</t>
  </si>
  <si>
    <t>1.</t>
  </si>
  <si>
    <t>2.</t>
  </si>
  <si>
    <t>3.</t>
  </si>
  <si>
    <t xml:space="preserve">Mitteametlik </t>
  </si>
  <si>
    <t>Liivi Erm</t>
  </si>
  <si>
    <t>Sekretariaat:</t>
  </si>
  <si>
    <t>Malik Bulatov</t>
  </si>
  <si>
    <t>Aleksandr Makarov</t>
  </si>
  <si>
    <t>Varustuse- ja relvakontroll:</t>
  </si>
  <si>
    <t>Mari-Ann Erm</t>
  </si>
  <si>
    <t xml:space="preserve">Sius </t>
  </si>
  <si>
    <t>Karl Kontor</t>
  </si>
  <si>
    <t>Finaalide teadustaja:</t>
  </si>
  <si>
    <t>Valentina Sidorova</t>
  </si>
  <si>
    <t>Marina Semkina</t>
  </si>
  <si>
    <t>Svetlana Nemtsova</t>
  </si>
  <si>
    <t>suur tiir</t>
  </si>
  <si>
    <t>Tulejoone kohtunikud:</t>
  </si>
  <si>
    <t>Irina Vassiljeva</t>
  </si>
  <si>
    <t>Larissa Peeters</t>
  </si>
  <si>
    <t>Klassifikatsiooni žürii:</t>
  </si>
  <si>
    <t>Alar Palk</t>
  </si>
  <si>
    <t>Ellen Kangilaski</t>
  </si>
  <si>
    <t>Apellatsiooni žürii :</t>
  </si>
  <si>
    <t>Aivo Roonurm</t>
  </si>
  <si>
    <t>Inna Rose</t>
  </si>
  <si>
    <t>Võistluste žürii</t>
  </si>
  <si>
    <t>14 veebruar 2015 Narva</t>
  </si>
  <si>
    <t>DNS</t>
  </si>
  <si>
    <t>8.4.2.3.</t>
  </si>
  <si>
    <t>Kaitsejõudude SK</t>
  </si>
  <si>
    <t>KL</t>
  </si>
  <si>
    <t>M</t>
  </si>
  <si>
    <t>Finaal</t>
  </si>
  <si>
    <t>Nimi</t>
  </si>
  <si>
    <t>30,4</t>
  </si>
  <si>
    <t>27,6</t>
  </si>
  <si>
    <t>78,5</t>
  </si>
  <si>
    <t>98,9</t>
  </si>
  <si>
    <t>119,6</t>
  </si>
  <si>
    <t>138,4</t>
  </si>
  <si>
    <t>158,7</t>
  </si>
  <si>
    <t>179,2</t>
  </si>
  <si>
    <t>198,9</t>
  </si>
  <si>
    <t>10,2</t>
  </si>
  <si>
    <t>9,2</t>
  </si>
  <si>
    <t>10,5</t>
  </si>
  <si>
    <t>10,3</t>
  </si>
  <si>
    <t>10,4</t>
  </si>
  <si>
    <t>10,8</t>
  </si>
  <si>
    <t>10,0</t>
  </si>
  <si>
    <t>9,5</t>
  </si>
  <si>
    <t>8,5</t>
  </si>
  <si>
    <t>9,9</t>
  </si>
  <si>
    <t>9,7</t>
  </si>
  <si>
    <t>8,9</t>
  </si>
  <si>
    <t>30,7</t>
  </si>
  <si>
    <t>29,4</t>
  </si>
  <si>
    <t>80,1</t>
  </si>
  <si>
    <t>101,1</t>
  </si>
  <si>
    <t>118,7</t>
  </si>
  <si>
    <t>139,1</t>
  </si>
  <si>
    <t>159,7</t>
  </si>
  <si>
    <t>179,5</t>
  </si>
  <si>
    <t>198,4</t>
  </si>
  <si>
    <t>10,7</t>
  </si>
  <si>
    <t>8,1</t>
  </si>
  <si>
    <t>8,6</t>
  </si>
  <si>
    <t>9,6</t>
  </si>
  <si>
    <t>10,1</t>
  </si>
  <si>
    <t>29,6</t>
  </si>
  <si>
    <t>30,2</t>
  </si>
  <si>
    <t>77,6</t>
  </si>
  <si>
    <t>96,0</t>
  </si>
  <si>
    <t>116,6</t>
  </si>
  <si>
    <t>136,8</t>
  </si>
  <si>
    <t>156,7</t>
  </si>
  <si>
    <t>175,2</t>
  </si>
  <si>
    <t>9,1</t>
  </si>
  <si>
    <t>7,8</t>
  </si>
  <si>
    <t>8,7</t>
  </si>
  <si>
    <t>9,3</t>
  </si>
  <si>
    <t>27,5</t>
  </si>
  <si>
    <t>29,9</t>
  </si>
  <si>
    <t>74,6</t>
  </si>
  <si>
    <t>95,3</t>
  </si>
  <si>
    <t>114,1</t>
  </si>
  <si>
    <t>133,7</t>
  </si>
  <si>
    <t>151,1</t>
  </si>
  <si>
    <t>9,4</t>
  </si>
  <si>
    <t>8,3</t>
  </si>
  <si>
    <t>7,3</t>
  </si>
  <si>
    <t>7,9</t>
  </si>
  <si>
    <t>8,8</t>
  </si>
  <si>
    <t>29,3</t>
  </si>
  <si>
    <t>27,9</t>
  </si>
  <si>
    <t>77,0</t>
  </si>
  <si>
    <t>95,8</t>
  </si>
  <si>
    <t>113,5</t>
  </si>
  <si>
    <t>131,1</t>
  </si>
  <si>
    <t>10,6</t>
  </si>
  <si>
    <t>9,8</t>
  </si>
  <si>
    <t>8,2</t>
  </si>
  <si>
    <t>26,3</t>
  </si>
  <si>
    <t>26,5</t>
  </si>
  <si>
    <t>73,0</t>
  </si>
  <si>
    <t>92,3</t>
  </si>
  <si>
    <t>110,9</t>
  </si>
  <si>
    <t>8,4</t>
  </si>
  <si>
    <t>7,0</t>
  </si>
  <si>
    <t>27,7</t>
  </si>
  <si>
    <t>27,1</t>
  </si>
  <si>
    <t>71,7</t>
  </si>
  <si>
    <t>91,8</t>
  </si>
  <si>
    <t>26,6</t>
  </si>
  <si>
    <t>28,5</t>
  </si>
  <si>
    <t>70,4</t>
  </si>
  <si>
    <t>6,6</t>
  </si>
  <si>
    <t>Kvalifikatsioon</t>
  </si>
  <si>
    <t xml:space="preserve">FROJAN </t>
  </si>
  <si>
    <t xml:space="preserve">MADISSOO </t>
  </si>
  <si>
    <t xml:space="preserve">HEINSOO </t>
  </si>
  <si>
    <t xml:space="preserve">BRENKIN </t>
  </si>
  <si>
    <t xml:space="preserve">VIROLAINEN </t>
  </si>
  <si>
    <t xml:space="preserve">OLESK </t>
  </si>
  <si>
    <t>Jrk.</t>
  </si>
  <si>
    <t>29,5</t>
  </si>
  <si>
    <t>75,8</t>
  </si>
  <si>
    <t>95,9</t>
  </si>
  <si>
    <t>113,9</t>
  </si>
  <si>
    <t>133,0</t>
  </si>
  <si>
    <t>153,0</t>
  </si>
  <si>
    <t>174,2</t>
  </si>
  <si>
    <t>191,8</t>
  </si>
  <si>
    <t>7,7</t>
  </si>
  <si>
    <t>9,0</t>
  </si>
  <si>
    <t>74,0</t>
  </si>
  <si>
    <t>95,2</t>
  </si>
  <si>
    <t>113,7</t>
  </si>
  <si>
    <t>149,8</t>
  </si>
  <si>
    <t>167,7</t>
  </si>
  <si>
    <t>184,9</t>
  </si>
  <si>
    <t>10,9</t>
  </si>
  <si>
    <t>78,2</t>
  </si>
  <si>
    <t>94,3</t>
  </si>
  <si>
    <t>112,9</t>
  </si>
  <si>
    <t>132,1</t>
  </si>
  <si>
    <t>151,3</t>
  </si>
  <si>
    <t>167,1</t>
  </si>
  <si>
    <t>7,5</t>
  </si>
  <si>
    <t>8,0</t>
  </si>
  <si>
    <t>28,6</t>
  </si>
  <si>
    <t>74,7</t>
  </si>
  <si>
    <t>93,3</t>
  </si>
  <si>
    <t>112,3</t>
  </si>
  <si>
    <t>130,7</t>
  </si>
  <si>
    <t>149,7</t>
  </si>
  <si>
    <t>31,0</t>
  </si>
  <si>
    <t>78,0</t>
  </si>
  <si>
    <t>93,2</t>
  </si>
  <si>
    <t>110,5</t>
  </si>
  <si>
    <t>126,1</t>
  </si>
  <si>
    <t>5,8</t>
  </si>
  <si>
    <t>27,3</t>
  </si>
  <si>
    <t>28,1</t>
  </si>
  <si>
    <t>75,6</t>
  </si>
  <si>
    <t>94,2</t>
  </si>
  <si>
    <t>110,3</t>
  </si>
  <si>
    <t>26,0</t>
  </si>
  <si>
    <t>89,2</t>
  </si>
  <si>
    <t>30,3</t>
  </si>
  <si>
    <t>66,1</t>
  </si>
  <si>
    <t>0</t>
  </si>
  <si>
    <t xml:space="preserve">SAARNA </t>
  </si>
  <si>
    <t xml:space="preserve">LOGINOVA </t>
  </si>
  <si>
    <t xml:space="preserve">KUUSIK </t>
  </si>
  <si>
    <t xml:space="preserve">BRAUER </t>
  </si>
  <si>
    <t xml:space="preserve">RUMJANTSEVA </t>
  </si>
  <si>
    <t>31,3</t>
  </si>
  <si>
    <t>28,7</t>
  </si>
  <si>
    <t>80,9</t>
  </si>
  <si>
    <t>101,4</t>
  </si>
  <si>
    <t>122,2</t>
  </si>
  <si>
    <t>142,0</t>
  </si>
  <si>
    <t>161,9</t>
  </si>
  <si>
    <t>182,3</t>
  </si>
  <si>
    <t>201,6</t>
  </si>
  <si>
    <t>81,6</t>
  </si>
  <si>
    <t>121,1</t>
  </si>
  <si>
    <t>141,1</t>
  </si>
  <si>
    <t>181,5</t>
  </si>
  <si>
    <t>200,8</t>
  </si>
  <si>
    <t>29,2</t>
  </si>
  <si>
    <t>29,7</t>
  </si>
  <si>
    <t>78,8</t>
  </si>
  <si>
    <t>98,1</t>
  </si>
  <si>
    <t>118,5</t>
  </si>
  <si>
    <t>140,0</t>
  </si>
  <si>
    <t>160,8</t>
  </si>
  <si>
    <t>181,0</t>
  </si>
  <si>
    <t>31,8</t>
  </si>
  <si>
    <t>29,8</t>
  </si>
  <si>
    <t>81,5</t>
  </si>
  <si>
    <t>101,6</t>
  </si>
  <si>
    <t>140,2</t>
  </si>
  <si>
    <t>159,6</t>
  </si>
  <si>
    <t>28,2</t>
  </si>
  <si>
    <t>30,6</t>
  </si>
  <si>
    <t>96,7</t>
  </si>
  <si>
    <t>136,3</t>
  </si>
  <si>
    <t>31,4</t>
  </si>
  <si>
    <t>79,3</t>
  </si>
  <si>
    <t>97,5</t>
  </si>
  <si>
    <t>115,8</t>
  </si>
  <si>
    <t>94,8</t>
  </si>
  <si>
    <t>28,8</t>
  </si>
  <si>
    <t>76,7</t>
  </si>
  <si>
    <t xml:space="preserve">MERONEN </t>
  </si>
  <si>
    <t xml:space="preserve">IRDT </t>
  </si>
  <si>
    <t xml:space="preserve">KOLJUHHINA </t>
  </si>
  <si>
    <t xml:space="preserve">VORONOVA </t>
  </si>
  <si>
    <t>Klassinormideks tulemused täisarvudes</t>
  </si>
  <si>
    <t>30,5</t>
  </si>
  <si>
    <t>28,3</t>
  </si>
  <si>
    <t>79,1</t>
  </si>
  <si>
    <t>97,8</t>
  </si>
  <si>
    <t>117,5</t>
  </si>
  <si>
    <t>138,0</t>
  </si>
  <si>
    <t>157,2</t>
  </si>
  <si>
    <t>177,0</t>
  </si>
  <si>
    <t>197,5</t>
  </si>
  <si>
    <t>78,1</t>
  </si>
  <si>
    <t>98,5</t>
  </si>
  <si>
    <t>119,7</t>
  </si>
  <si>
    <t>139,8</t>
  </si>
  <si>
    <t>158,6</t>
  </si>
  <si>
    <t>179,0</t>
  </si>
  <si>
    <t>197,0</t>
  </si>
  <si>
    <t>79,6</t>
  </si>
  <si>
    <t>99,4</t>
  </si>
  <si>
    <t>118,9</t>
  </si>
  <si>
    <t>138,1</t>
  </si>
  <si>
    <t>175,9</t>
  </si>
  <si>
    <t>117,4</t>
  </si>
  <si>
    <t>156,4</t>
  </si>
  <si>
    <t>97,7</t>
  </si>
  <si>
    <t>117,7</t>
  </si>
  <si>
    <t>135,8</t>
  </si>
  <si>
    <t>28,9</t>
  </si>
  <si>
    <t>77,4</t>
  </si>
  <si>
    <t>96,3</t>
  </si>
  <si>
    <t>25,9</t>
  </si>
  <si>
    <t>7,4</t>
  </si>
  <si>
    <t xml:space="preserve">ERM </t>
  </si>
  <si>
    <t xml:space="preserve">MURU </t>
  </si>
  <si>
    <t xml:space="preserve">OTVAGIN </t>
  </si>
  <si>
    <t xml:space="preserve">MIHHAILOV </t>
  </si>
  <si>
    <t xml:space="preserve">PRUULI </t>
  </si>
  <si>
    <t xml:space="preserve">LOGINOV </t>
  </si>
  <si>
    <t>RAUDSAAR</t>
  </si>
  <si>
    <t>Tõives</t>
  </si>
  <si>
    <t>PV SKK</t>
  </si>
  <si>
    <t>SUVI</t>
  </si>
  <si>
    <t xml:space="preserve">Arvi </t>
  </si>
  <si>
    <t>KAARNA</t>
  </si>
  <si>
    <t>Indrek</t>
  </si>
  <si>
    <t>HEINSAAR</t>
  </si>
  <si>
    <t>Alar</t>
  </si>
  <si>
    <t>Hillar</t>
  </si>
  <si>
    <t>KRUUS</t>
  </si>
  <si>
    <t>Hannes</t>
  </si>
  <si>
    <t>HALLIK</t>
  </si>
  <si>
    <t>Toomas</t>
  </si>
  <si>
    <t>MUGU</t>
  </si>
  <si>
    <t>Koeru LSK</t>
  </si>
  <si>
    <t>TOMBAK</t>
  </si>
  <si>
    <t>NOOR</t>
  </si>
  <si>
    <t xml:space="preserve">Viljar </t>
  </si>
  <si>
    <t>Kiire jooks</t>
  </si>
  <si>
    <t>Aeglane jooks</t>
  </si>
  <si>
    <t>Kvalifikatsioon 30+30 lasku          Mehed</t>
  </si>
  <si>
    <t>ER   Aleksandr Utrobin   572   1991    Viiburi</t>
  </si>
  <si>
    <t xml:space="preserve">Toomas </t>
  </si>
  <si>
    <t>Nr.4</t>
  </si>
  <si>
    <t>Nr.1</t>
  </si>
  <si>
    <t>Esikoht vs neljas koht</t>
  </si>
  <si>
    <t>Punktid</t>
  </si>
  <si>
    <t xml:space="preserve">Jaanus </t>
  </si>
  <si>
    <t>Nr.3</t>
  </si>
  <si>
    <t xml:space="preserve">Indrek </t>
  </si>
  <si>
    <t>Nr.2</t>
  </si>
  <si>
    <t>Teine koht vs kolmas koht</t>
  </si>
  <si>
    <t>Pronksmedali matš</t>
  </si>
  <si>
    <t>Viljar</t>
  </si>
  <si>
    <t>Kuldmedali matš</t>
  </si>
  <si>
    <t>Medalimatšid  30+30 lasku          Mehed</t>
  </si>
  <si>
    <t>SUSS</t>
  </si>
  <si>
    <t>RAAPER</t>
  </si>
  <si>
    <t>VARBA</t>
  </si>
  <si>
    <t>TÕNISMA</t>
  </si>
  <si>
    <t>Endi</t>
  </si>
  <si>
    <t xml:space="preserve">20+20 lasku vahelduv kiirus </t>
  </si>
  <si>
    <t>14 - 15.02. 2015 Kaiu</t>
  </si>
  <si>
    <t>Liikuv märk      Mehed</t>
  </si>
  <si>
    <t>v.a</t>
  </si>
  <si>
    <t xml:space="preserve"> </t>
  </si>
  <si>
    <t>Arvi</t>
  </si>
  <si>
    <t xml:space="preserve">Hillar </t>
  </si>
  <si>
    <t>Perekonnanimi</t>
  </si>
  <si>
    <t>Liikuv märk  20+20 lasku vahelduv kiirus/ RT 20+20MIX/ Mehed</t>
  </si>
  <si>
    <t>Liikuv märk 20+20 lasku/ RT 20+20/ Mehed</t>
  </si>
  <si>
    <t>14.02.2015 Kaius</t>
  </si>
  <si>
    <t>Hannes Kruus</t>
  </si>
  <si>
    <t>Protokollid</t>
  </si>
  <si>
    <t>Gennadi Hansen</t>
  </si>
  <si>
    <t>Hillar Loot</t>
  </si>
  <si>
    <t>Indrek Kaarna</t>
  </si>
  <si>
    <t>Tulejoonekohtunikud</t>
  </si>
  <si>
    <t>Arvestuskohtunik</t>
  </si>
  <si>
    <t>Endel Kaasiku</t>
  </si>
  <si>
    <t>Žürii</t>
  </si>
  <si>
    <t>14.-15.02. 2015 Kaiu</t>
  </si>
  <si>
    <t>Liikuv märk, 10m</t>
  </si>
  <si>
    <t>Kuressaare NHK</t>
  </si>
  <si>
    <t>SM</t>
  </si>
  <si>
    <t>Eesti meistrivõistlus õhkrelvadest</t>
  </si>
  <si>
    <t>Eesti seenioride meistrivõistlus  2015</t>
  </si>
  <si>
    <t>Tulemused kümnendikega loetud lugemismasinaga.</t>
  </si>
  <si>
    <t>Sise</t>
  </si>
  <si>
    <t>10*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</si>
</sst>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2" formatCode="0.0"/>
  </numFmts>
  <fonts count="33" x14ac:knownFonts="1">
    <font>
      <sz val="10"/>
      <color indexed="0"/>
      <name val="Verdana"/>
      <charset val="1"/>
    </font>
    <font>
      <b/>
      <sz val="16"/>
      <name val="Times New Roman"/>
      <family val="1"/>
      <charset val="186"/>
    </font>
    <font>
      <b/>
      <sz val="12"/>
      <name val="Times New Roman"/>
      <family val="1"/>
      <charset val="186"/>
    </font>
    <font>
      <i/>
      <u/>
      <sz val="12"/>
      <name val="Times New Roman"/>
      <family val="1"/>
      <charset val="186"/>
    </font>
    <font>
      <sz val="12"/>
      <name val="Times New Roman"/>
      <family val="1"/>
      <charset val="186"/>
    </font>
    <font>
      <i/>
      <u/>
      <sz val="12"/>
      <name val="Times New Roman"/>
      <family val="1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4"/>
      <name val="Times New Roman"/>
      <family val="1"/>
      <charset val="186"/>
    </font>
    <font>
      <sz val="10"/>
      <color indexed="0"/>
      <name val="Verdana"/>
      <family val="2"/>
      <charset val="186"/>
    </font>
    <font>
      <b/>
      <sz val="16"/>
      <name val="Times New Roman"/>
      <family val="1"/>
      <charset val="186"/>
    </font>
    <font>
      <sz val="10"/>
      <name val="Arial Cyr"/>
      <charset val="204"/>
    </font>
    <font>
      <sz val="10"/>
      <name val="Arial"/>
      <family val="2"/>
      <charset val="186"/>
    </font>
    <font>
      <sz val="11"/>
      <name val="Times New Roman"/>
      <family val="1"/>
      <charset val="186"/>
    </font>
    <font>
      <sz val="11"/>
      <name val="Arial"/>
      <family val="2"/>
      <charset val="186"/>
    </font>
    <font>
      <sz val="11"/>
      <name val="Times New Roman"/>
      <family val="1"/>
      <charset val="204"/>
    </font>
    <font>
      <sz val="10"/>
      <name val="Times New Roman"/>
      <family val="1"/>
      <charset val="186"/>
    </font>
    <font>
      <i/>
      <u/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4"/>
      <name val="Times New Roman"/>
      <family val="1"/>
      <charset val="186"/>
    </font>
    <font>
      <sz val="10"/>
      <name val="Arial"/>
      <family val="2"/>
      <charset val="186"/>
    </font>
    <font>
      <sz val="12"/>
      <name val="Times New Roman"/>
      <family val="1"/>
    </font>
    <font>
      <sz val="10"/>
      <name val="Times New Roman"/>
      <family val="1"/>
    </font>
    <font>
      <i/>
      <sz val="10"/>
      <name val="Times New Roman"/>
      <family val="1"/>
    </font>
    <font>
      <i/>
      <sz val="11"/>
      <name val="Times New Roman"/>
      <family val="1"/>
    </font>
    <font>
      <i/>
      <sz val="12"/>
      <name val="Times New Roman"/>
      <family val="1"/>
    </font>
    <font>
      <sz val="11"/>
      <name val="Times New Roman"/>
      <family val="1"/>
    </font>
    <font>
      <b/>
      <sz val="12"/>
      <name val="Times New Roman"/>
      <family val="1"/>
    </font>
    <font>
      <b/>
      <i/>
      <u/>
      <sz val="12"/>
      <name val="Times New Roman"/>
      <family val="1"/>
      <charset val="186"/>
    </font>
    <font>
      <i/>
      <sz val="9"/>
      <name val="Times New Roman"/>
      <family val="1"/>
      <charset val="186"/>
    </font>
    <font>
      <b/>
      <i/>
      <u/>
      <sz val="9"/>
      <name val="Times New Roman"/>
      <family val="1"/>
      <charset val="186"/>
    </font>
    <font>
      <sz val="9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indexed="44"/>
        <bgColor indexed="64"/>
      </patternFill>
    </fill>
  </fills>
  <borders count="5">
    <border>
      <left/>
      <right/>
      <top/>
      <bottom/>
      <diagonal/>
    </border>
    <border>
      <left/>
      <right/>
      <top/>
      <bottom/>
      <diagonal style="thin">
        <color indexed="0"/>
      </diagonal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</borders>
  <cellStyleXfs count="5">
    <xf numFmtId="0" fontId="0" fillId="0" borderId="0"/>
    <xf numFmtId="0" fontId="10" fillId="0" borderId="0"/>
    <xf numFmtId="0" fontId="12" fillId="0" borderId="0"/>
    <xf numFmtId="0" fontId="21" fillId="0" borderId="0"/>
    <xf numFmtId="0" fontId="13" fillId="0" borderId="1"/>
  </cellStyleXfs>
  <cellXfs count="116">
    <xf numFmtId="0" fontId="0" fillId="0" borderId="0" xfId="0"/>
    <xf numFmtId="0" fontId="4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72" fontId="4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172" fontId="2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9" fillId="0" borderId="0" xfId="0" applyFont="1"/>
    <xf numFmtId="0" fontId="10" fillId="0" borderId="0" xfId="1"/>
    <xf numFmtId="0" fontId="6" fillId="0" borderId="0" xfId="1" applyFont="1"/>
    <xf numFmtId="0" fontId="7" fillId="0" borderId="0" xfId="1" applyFont="1" applyAlignment="1">
      <alignment horizontal="center"/>
    </xf>
    <xf numFmtId="0" fontId="6" fillId="0" borderId="0" xfId="1" applyFont="1" applyAlignment="1">
      <alignment horizontal="center"/>
    </xf>
    <xf numFmtId="0" fontId="7" fillId="0" borderId="0" xfId="1" applyFont="1"/>
    <xf numFmtId="0" fontId="5" fillId="0" borderId="0" xfId="1" applyFont="1" applyAlignment="1">
      <alignment horizontal="center"/>
    </xf>
    <xf numFmtId="0" fontId="12" fillId="0" borderId="0" xfId="2"/>
    <xf numFmtId="0" fontId="14" fillId="0" borderId="0" xfId="4" applyFont="1" applyBorder="1"/>
    <xf numFmtId="0" fontId="8" fillId="0" borderId="0" xfId="4" applyFont="1" applyBorder="1"/>
    <xf numFmtId="0" fontId="14" fillId="0" borderId="1" xfId="4" applyFont="1" applyFill="1" applyBorder="1"/>
    <xf numFmtId="0" fontId="15" fillId="0" borderId="0" xfId="4" applyFont="1" applyBorder="1"/>
    <xf numFmtId="0" fontId="16" fillId="0" borderId="0" xfId="2" applyFont="1"/>
    <xf numFmtId="0" fontId="13" fillId="0" borderId="0" xfId="4" applyBorder="1"/>
    <xf numFmtId="0" fontId="17" fillId="0" borderId="0" xfId="4" applyFont="1" applyBorder="1"/>
    <xf numFmtId="172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/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20" fillId="0" borderId="0" xfId="0" applyFont="1"/>
    <xf numFmtId="0" fontId="21" fillId="0" borderId="0" xfId="3"/>
    <xf numFmtId="0" fontId="6" fillId="0" borderId="0" xfId="3" applyFont="1"/>
    <xf numFmtId="0" fontId="6" fillId="0" borderId="0" xfId="3" applyFont="1" applyBorder="1"/>
    <xf numFmtId="0" fontId="22" fillId="0" borderId="0" xfId="3" applyFont="1" applyAlignment="1">
      <alignment horizontal="center"/>
    </xf>
    <xf numFmtId="0" fontId="7" fillId="0" borderId="0" xfId="3" applyFont="1" applyAlignment="1">
      <alignment horizontal="center"/>
    </xf>
    <xf numFmtId="0" fontId="4" fillId="0" borderId="0" xfId="3" applyFont="1" applyAlignment="1">
      <alignment horizontal="center"/>
    </xf>
    <xf numFmtId="0" fontId="4" fillId="0" borderId="0" xfId="3" applyFont="1"/>
    <xf numFmtId="0" fontId="6" fillId="0" borderId="0" xfId="3" applyFont="1" applyAlignment="1">
      <alignment horizontal="center"/>
    </xf>
    <xf numFmtId="0" fontId="23" fillId="0" borderId="0" xfId="3" applyFont="1" applyAlignment="1">
      <alignment horizontal="center"/>
    </xf>
    <xf numFmtId="0" fontId="24" fillId="0" borderId="0" xfId="3" applyFont="1" applyAlignment="1">
      <alignment horizontal="center"/>
    </xf>
    <xf numFmtId="0" fontId="3" fillId="0" borderId="0" xfId="3" applyFont="1" applyAlignment="1">
      <alignment horizontal="center"/>
    </xf>
    <xf numFmtId="0" fontId="5" fillId="0" borderId="0" xfId="3" applyFont="1" applyAlignment="1">
      <alignment horizontal="center"/>
    </xf>
    <xf numFmtId="0" fontId="4" fillId="0" borderId="0" xfId="3" applyFont="1" applyAlignment="1"/>
    <xf numFmtId="0" fontId="5" fillId="0" borderId="0" xfId="3" applyFont="1" applyAlignment="1"/>
    <xf numFmtId="0" fontId="2" fillId="0" borderId="0" xfId="3" applyFont="1" applyAlignment="1"/>
    <xf numFmtId="0" fontId="7" fillId="0" borderId="0" xfId="3" applyFont="1" applyAlignment="1"/>
    <xf numFmtId="0" fontId="21" fillId="0" borderId="0" xfId="3" applyBorder="1"/>
    <xf numFmtId="0" fontId="25" fillId="0" borderId="0" xfId="3" applyFont="1"/>
    <xf numFmtId="0" fontId="7" fillId="0" borderId="0" xfId="3" applyFont="1" applyBorder="1" applyAlignment="1">
      <alignment horizontal="center"/>
    </xf>
    <xf numFmtId="0" fontId="6" fillId="0" borderId="2" xfId="3" applyFont="1" applyFill="1" applyBorder="1" applyAlignment="1">
      <alignment horizontal="center"/>
    </xf>
    <xf numFmtId="0" fontId="6" fillId="0" borderId="2" xfId="3" applyFont="1" applyBorder="1" applyAlignment="1">
      <alignment horizontal="center"/>
    </xf>
    <xf numFmtId="0" fontId="6" fillId="2" borderId="2" xfId="3" applyFont="1" applyFill="1" applyBorder="1" applyAlignment="1">
      <alignment horizontal="center"/>
    </xf>
    <xf numFmtId="0" fontId="4" fillId="0" borderId="0" xfId="3" applyFont="1" applyBorder="1"/>
    <xf numFmtId="0" fontId="6" fillId="0" borderId="0" xfId="3" applyFont="1" applyBorder="1" applyAlignment="1"/>
    <xf numFmtId="0" fontId="6" fillId="0" borderId="0" xfId="3" applyFont="1" applyBorder="1" applyAlignment="1">
      <alignment horizontal="center"/>
    </xf>
    <xf numFmtId="0" fontId="7" fillId="0" borderId="0" xfId="3" applyFont="1" applyBorder="1" applyAlignment="1"/>
    <xf numFmtId="0" fontId="7" fillId="0" borderId="3" xfId="3" applyFont="1" applyBorder="1" applyAlignment="1">
      <alignment horizontal="center"/>
    </xf>
    <xf numFmtId="0" fontId="6" fillId="3" borderId="2" xfId="3" applyFont="1" applyFill="1" applyBorder="1" applyAlignment="1">
      <alignment horizontal="center"/>
    </xf>
    <xf numFmtId="0" fontId="4" fillId="0" borderId="2" xfId="3" applyFont="1" applyBorder="1"/>
    <xf numFmtId="0" fontId="6" fillId="0" borderId="2" xfId="3" applyFont="1" applyBorder="1" applyAlignment="1"/>
    <xf numFmtId="0" fontId="6" fillId="0" borderId="2" xfId="3" applyFont="1" applyBorder="1"/>
    <xf numFmtId="0" fontId="6" fillId="0" borderId="4" xfId="3" applyFont="1" applyBorder="1"/>
    <xf numFmtId="0" fontId="26" fillId="0" borderId="0" xfId="3" applyFont="1" applyAlignment="1">
      <alignment horizontal="center"/>
    </xf>
    <xf numFmtId="0" fontId="6" fillId="0" borderId="0" xfId="3" applyFont="1" applyAlignment="1"/>
    <xf numFmtId="0" fontId="4" fillId="0" borderId="0" xfId="3" applyFont="1" applyAlignment="1">
      <alignment horizontal="left"/>
    </xf>
    <xf numFmtId="0" fontId="7" fillId="0" borderId="0" xfId="3" applyFont="1" applyAlignment="1">
      <alignment horizontal="left"/>
    </xf>
    <xf numFmtId="0" fontId="1" fillId="0" borderId="0" xfId="3" applyFont="1" applyAlignment="1">
      <alignment horizontal="center"/>
    </xf>
    <xf numFmtId="0" fontId="27" fillId="0" borderId="0" xfId="3" applyFont="1"/>
    <xf numFmtId="0" fontId="27" fillId="0" borderId="1" xfId="3" applyFont="1" applyBorder="1" applyAlignment="1"/>
    <xf numFmtId="0" fontId="25" fillId="0" borderId="1" xfId="3" applyFont="1" applyBorder="1" applyAlignment="1"/>
    <xf numFmtId="0" fontId="27" fillId="0" borderId="1" xfId="3" applyFont="1" applyFill="1" applyBorder="1" applyAlignment="1"/>
    <xf numFmtId="0" fontId="25" fillId="0" borderId="1" xfId="3" applyFont="1" applyFill="1" applyBorder="1" applyAlignment="1"/>
    <xf numFmtId="0" fontId="28" fillId="0" borderId="1" xfId="3" applyFont="1" applyBorder="1" applyAlignment="1">
      <alignment horizontal="center"/>
    </xf>
    <xf numFmtId="0" fontId="6" fillId="0" borderId="1" xfId="3" applyFont="1" applyFill="1" applyBorder="1"/>
    <xf numFmtId="0" fontId="6" fillId="0" borderId="1" xfId="3" applyFont="1" applyFill="1" applyBorder="1" applyAlignment="1">
      <alignment horizontal="center"/>
    </xf>
    <xf numFmtId="0" fontId="28" fillId="0" borderId="0" xfId="3" applyFont="1" applyBorder="1" applyAlignment="1">
      <alignment horizontal="center"/>
    </xf>
    <xf numFmtId="0" fontId="6" fillId="0" borderId="1" xfId="3" applyFont="1" applyBorder="1"/>
    <xf numFmtId="0" fontId="6" fillId="0" borderId="0" xfId="3" applyFont="1" applyFill="1" applyBorder="1" applyAlignment="1">
      <alignment horizontal="center"/>
    </xf>
    <xf numFmtId="0" fontId="6" fillId="0" borderId="0" xfId="3" applyFont="1" applyFill="1" applyBorder="1"/>
    <xf numFmtId="0" fontId="17" fillId="0" borderId="1" xfId="3" applyFont="1" applyBorder="1" applyAlignment="1"/>
    <xf numFmtId="0" fontId="7" fillId="0" borderId="1" xfId="3" applyFont="1" applyBorder="1" applyAlignment="1">
      <alignment horizontal="center"/>
    </xf>
    <xf numFmtId="0" fontId="6" fillId="0" borderId="1" xfId="3" applyFont="1" applyBorder="1" applyAlignment="1">
      <alignment horizontal="center"/>
    </xf>
    <xf numFmtId="0" fontId="28" fillId="0" borderId="0" xfId="3" applyFont="1" applyAlignment="1">
      <alignment horizontal="center"/>
    </xf>
    <xf numFmtId="0" fontId="6" fillId="0" borderId="0" xfId="3" applyFont="1" applyFill="1" applyAlignment="1">
      <alignment horizontal="center"/>
    </xf>
    <xf numFmtId="0" fontId="6" fillId="0" borderId="0" xfId="3" applyFont="1" applyFill="1"/>
    <xf numFmtId="0" fontId="22" fillId="0" borderId="1" xfId="3" applyFont="1" applyBorder="1" applyAlignment="1">
      <alignment horizontal="center"/>
    </xf>
    <xf numFmtId="0" fontId="18" fillId="0" borderId="1" xfId="3" applyFont="1" applyBorder="1" applyAlignment="1">
      <alignment horizontal="center"/>
    </xf>
    <xf numFmtId="0" fontId="5" fillId="0" borderId="1" xfId="3" applyFont="1" applyBorder="1" applyAlignment="1">
      <alignment horizontal="center"/>
    </xf>
    <xf numFmtId="0" fontId="17" fillId="0" borderId="1" xfId="3" applyFont="1" applyBorder="1" applyAlignment="1">
      <alignment horizontal="center"/>
    </xf>
    <xf numFmtId="0" fontId="6" fillId="0" borderId="1" xfId="3" applyFont="1" applyBorder="1" applyAlignment="1"/>
    <xf numFmtId="0" fontId="1" fillId="0" borderId="0" xfId="3" applyFont="1" applyAlignment="1"/>
    <xf numFmtId="0" fontId="29" fillId="0" borderId="0" xfId="0" applyFont="1" applyAlignment="1">
      <alignment horizontal="center"/>
    </xf>
    <xf numFmtId="0" fontId="6" fillId="0" borderId="0" xfId="1" applyFont="1" applyAlignment="1"/>
    <xf numFmtId="0" fontId="11" fillId="0" borderId="0" xfId="3" applyFont="1" applyAlignment="1"/>
    <xf numFmtId="0" fontId="29" fillId="0" borderId="0" xfId="3" applyFont="1" applyAlignment="1">
      <alignment horizontal="center"/>
    </xf>
    <xf numFmtId="0" fontId="1" fillId="0" borderId="0" xfId="0" applyFont="1" applyAlignment="1">
      <alignment horizontal="center"/>
    </xf>
    <xf numFmtId="0" fontId="30" fillId="0" borderId="0" xfId="0" applyFont="1"/>
    <xf numFmtId="0" fontId="31" fillId="0" borderId="0" xfId="0" applyFont="1" applyAlignment="1">
      <alignment horizontal="center"/>
    </xf>
    <xf numFmtId="0" fontId="3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/>
    <xf numFmtId="0" fontId="3" fillId="0" borderId="0" xfId="0" applyFont="1" applyAlignment="1">
      <alignment horizontal="center"/>
    </xf>
    <xf numFmtId="0" fontId="11" fillId="0" borderId="0" xfId="1" applyFont="1" applyAlignment="1">
      <alignment horizontal="center"/>
    </xf>
    <xf numFmtId="0" fontId="6" fillId="0" borderId="0" xfId="1" applyFont="1"/>
    <xf numFmtId="0" fontId="5" fillId="0" borderId="0" xfId="1" applyFont="1" applyAlignment="1">
      <alignment horizontal="center"/>
    </xf>
    <xf numFmtId="0" fontId="9" fillId="0" borderId="0" xfId="4" applyFont="1" applyBorder="1" applyAlignment="1">
      <alignment horizontal="center"/>
    </xf>
    <xf numFmtId="0" fontId="3" fillId="0" borderId="0" xfId="3" applyFont="1" applyAlignment="1">
      <alignment horizontal="center"/>
    </xf>
    <xf numFmtId="0" fontId="5" fillId="0" borderId="0" xfId="3" applyFont="1" applyAlignment="1">
      <alignment horizontal="center"/>
    </xf>
    <xf numFmtId="0" fontId="11" fillId="0" borderId="0" xfId="3" applyFont="1" applyAlignment="1">
      <alignment horizontal="center"/>
    </xf>
    <xf numFmtId="0" fontId="1" fillId="0" borderId="0" xfId="3" applyFont="1" applyAlignment="1">
      <alignment horizontal="center"/>
    </xf>
    <xf numFmtId="0" fontId="2" fillId="0" borderId="0" xfId="3" applyFont="1" applyAlignment="1">
      <alignment horizontal="left"/>
    </xf>
    <xf numFmtId="0" fontId="7" fillId="0" borderId="1" xfId="3" applyFont="1" applyBorder="1" applyAlignment="1">
      <alignment horizontal="left"/>
    </xf>
    <xf numFmtId="0" fontId="11" fillId="0" borderId="1" xfId="3" applyFont="1" applyBorder="1" applyAlignment="1">
      <alignment horizontal="center"/>
    </xf>
    <xf numFmtId="0" fontId="21" fillId="0" borderId="0" xfId="3"/>
  </cellXfs>
  <cellStyles count="5">
    <cellStyle name="Normal" xfId="0" builtinId="0"/>
    <cellStyle name="Normal 2" xfId="1"/>
    <cellStyle name="Normal 3" xfId="2"/>
    <cellStyle name="Normal 4" xfId="3"/>
    <cellStyle name="Обычный_Лист1" xfId="4"/>
  </cellStyles>
  <dxfs count="0"/>
  <tableStyles count="0" defaultTableStyle="TableStyleMedium2" defaultPivotStyle="PivotStyleLight16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sharedStrings" Target="sharedStrings.xml"/><Relationship Id="rId12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theme" Target="theme/theme1.xml"/><Relationship Id="rId10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140"/>
  <sheetViews>
    <sheetView tabSelected="1" topLeftCell="A14" workbookViewId="0">
      <selection activeCell="I41" sqref="I41"/>
    </sheetView>
  </sheetViews>
  <sheetFormatPr baseColWidth="10" defaultColWidth="8.83203125" defaultRowHeight="13" x14ac:dyDescent="0.15"/>
  <cols>
    <col min="1" max="1" width="4.5" customWidth="1"/>
    <col min="2" max="2" width="8.83203125" customWidth="1"/>
    <col min="3" max="3" width="14.83203125" customWidth="1"/>
    <col min="4" max="11" width="5" customWidth="1"/>
    <col min="12" max="12" width="4.5" customWidth="1"/>
    <col min="13" max="13" width="5.5" customWidth="1"/>
    <col min="14" max="14" width="3.1640625" customWidth="1"/>
  </cols>
  <sheetData>
    <row r="1" spans="1:52" ht="20" x14ac:dyDescent="0.2">
      <c r="A1" s="101" t="s">
        <v>0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</row>
    <row r="2" spans="1:52" ht="18" x14ac:dyDescent="0.2">
      <c r="A2" s="10"/>
      <c r="B2" s="11" t="s">
        <v>220</v>
      </c>
      <c r="C2" s="10"/>
      <c r="D2" s="10"/>
      <c r="E2" s="10"/>
      <c r="F2" s="10"/>
      <c r="G2" s="10"/>
      <c r="H2" s="10"/>
      <c r="J2" s="2" t="s">
        <v>1</v>
      </c>
      <c r="K2" s="10"/>
      <c r="L2" s="10"/>
      <c r="M2" s="10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</row>
    <row r="3" spans="1:52" ht="16" x14ac:dyDescent="0.2">
      <c r="A3" s="10"/>
      <c r="B3" s="2" t="s">
        <v>2</v>
      </c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</row>
    <row r="4" spans="1:52" ht="16" x14ac:dyDescent="0.2">
      <c r="A4" s="9" t="s">
        <v>3</v>
      </c>
      <c r="B4" s="9" t="s">
        <v>221</v>
      </c>
      <c r="C4" s="17" t="s">
        <v>7</v>
      </c>
      <c r="D4" s="10"/>
      <c r="E4" s="10"/>
      <c r="F4" s="10"/>
      <c r="G4" s="10"/>
      <c r="H4" s="10"/>
      <c r="I4" s="10"/>
      <c r="J4" s="10"/>
      <c r="K4" s="10"/>
      <c r="L4" s="10"/>
      <c r="M4" s="93" t="s">
        <v>184</v>
      </c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</row>
    <row r="5" spans="1:52" ht="16" x14ac:dyDescent="0.2">
      <c r="A5" s="27" t="s">
        <v>9</v>
      </c>
      <c r="B5" s="28" t="s">
        <v>10</v>
      </c>
      <c r="C5" s="1" t="s">
        <v>12</v>
      </c>
      <c r="D5" s="27" t="s">
        <v>298</v>
      </c>
      <c r="E5" s="27" t="s">
        <v>313</v>
      </c>
      <c r="F5" s="27" t="s">
        <v>314</v>
      </c>
      <c r="G5" s="27" t="s">
        <v>315</v>
      </c>
      <c r="H5" s="27" t="s">
        <v>316</v>
      </c>
      <c r="I5" s="27" t="s">
        <v>317</v>
      </c>
      <c r="J5" s="27" t="s">
        <v>318</v>
      </c>
      <c r="K5" s="27" t="s">
        <v>319</v>
      </c>
      <c r="L5" s="7"/>
      <c r="M5" s="27" t="s">
        <v>320</v>
      </c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</row>
    <row r="6" spans="1:52" ht="16" x14ac:dyDescent="0.2">
      <c r="A6" s="10"/>
      <c r="B6" s="28" t="s">
        <v>306</v>
      </c>
      <c r="C6" s="10"/>
      <c r="D6" s="7" t="s">
        <v>288</v>
      </c>
      <c r="E6" s="7" t="s">
        <v>240</v>
      </c>
      <c r="F6" s="7" t="s">
        <v>232</v>
      </c>
      <c r="G6" s="7" t="s">
        <v>255</v>
      </c>
      <c r="H6" s="7" t="s">
        <v>267</v>
      </c>
      <c r="I6" s="7" t="s">
        <v>276</v>
      </c>
      <c r="J6" s="7" t="s">
        <v>255</v>
      </c>
      <c r="K6" s="7" t="s">
        <v>235</v>
      </c>
      <c r="L6" s="7" t="s">
        <v>240</v>
      </c>
      <c r="M6" s="10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</row>
    <row r="7" spans="1:52" ht="16" x14ac:dyDescent="0.2">
      <c r="A7" s="10"/>
      <c r="B7" s="10"/>
      <c r="C7" s="10"/>
      <c r="D7" s="7" t="s">
        <v>277</v>
      </c>
      <c r="E7" s="7" t="s">
        <v>240</v>
      </c>
      <c r="F7" s="7" t="s">
        <v>237</v>
      </c>
      <c r="G7" s="7" t="s">
        <v>233</v>
      </c>
      <c r="H7" s="7" t="s">
        <v>268</v>
      </c>
      <c r="I7" s="7" t="s">
        <v>241</v>
      </c>
      <c r="J7" s="7" t="s">
        <v>235</v>
      </c>
      <c r="K7" s="7" t="s">
        <v>236</v>
      </c>
      <c r="L7" s="7" t="s">
        <v>321</v>
      </c>
      <c r="M7" s="10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</row>
    <row r="8" spans="1:52" ht="16" x14ac:dyDescent="0.2">
      <c r="A8" s="10"/>
      <c r="B8" s="10"/>
      <c r="C8" s="10"/>
      <c r="D8" s="7" t="s">
        <v>322</v>
      </c>
      <c r="E8" s="7" t="s">
        <v>241</v>
      </c>
      <c r="F8" s="10"/>
      <c r="G8" s="10"/>
      <c r="H8" s="10"/>
      <c r="I8" s="10"/>
      <c r="J8" s="10"/>
      <c r="K8" s="10"/>
      <c r="L8" s="10"/>
      <c r="M8" s="10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</row>
    <row r="9" spans="1:52" ht="16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</row>
    <row r="10" spans="1:52" ht="16" x14ac:dyDescent="0.2">
      <c r="A10" s="27" t="s">
        <v>13</v>
      </c>
      <c r="B10" s="28" t="s">
        <v>14</v>
      </c>
      <c r="C10" s="10" t="s">
        <v>217</v>
      </c>
      <c r="D10" s="27" t="s">
        <v>290</v>
      </c>
      <c r="E10" s="27" t="s">
        <v>302</v>
      </c>
      <c r="F10" s="27" t="s">
        <v>323</v>
      </c>
      <c r="G10" s="27" t="s">
        <v>324</v>
      </c>
      <c r="H10" s="27" t="s">
        <v>325</v>
      </c>
      <c r="I10" s="27" t="s">
        <v>317</v>
      </c>
      <c r="J10" s="27" t="s">
        <v>326</v>
      </c>
      <c r="K10" s="27" t="s">
        <v>327</v>
      </c>
      <c r="L10" s="7"/>
      <c r="M10" s="27" t="s">
        <v>328</v>
      </c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</row>
    <row r="11" spans="1:52" ht="16" x14ac:dyDescent="0.2">
      <c r="A11" s="10"/>
      <c r="B11" s="28" t="s">
        <v>364</v>
      </c>
      <c r="C11" s="10"/>
      <c r="D11" s="7" t="s">
        <v>280</v>
      </c>
      <c r="E11" s="7" t="s">
        <v>267</v>
      </c>
      <c r="F11" s="7" t="s">
        <v>237</v>
      </c>
      <c r="G11" s="7" t="s">
        <v>234</v>
      </c>
      <c r="H11" s="7" t="s">
        <v>267</v>
      </c>
      <c r="I11" s="7" t="s">
        <v>280</v>
      </c>
      <c r="J11" s="7" t="s">
        <v>242</v>
      </c>
      <c r="K11" s="7" t="s">
        <v>254</v>
      </c>
      <c r="L11" s="7" t="s">
        <v>295</v>
      </c>
      <c r="M11" s="10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</row>
    <row r="12" spans="1:52" ht="16" x14ac:dyDescent="0.2">
      <c r="A12" s="10"/>
      <c r="B12" s="10"/>
      <c r="C12" s="10"/>
      <c r="D12" s="7" t="s">
        <v>255</v>
      </c>
      <c r="E12" s="7" t="s">
        <v>256</v>
      </c>
      <c r="F12" s="7" t="s">
        <v>232</v>
      </c>
      <c r="G12" s="7" t="s">
        <v>329</v>
      </c>
      <c r="H12" s="7" t="s">
        <v>288</v>
      </c>
      <c r="I12" s="7" t="s">
        <v>233</v>
      </c>
      <c r="J12" s="7" t="s">
        <v>279</v>
      </c>
      <c r="K12" s="7" t="s">
        <v>268</v>
      </c>
      <c r="L12" s="7" t="s">
        <v>280</v>
      </c>
      <c r="M12" s="10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</row>
    <row r="13" spans="1:52" ht="16" x14ac:dyDescent="0.2">
      <c r="A13" s="10"/>
      <c r="B13" s="10"/>
      <c r="C13" s="10"/>
      <c r="D13" s="7" t="s">
        <v>279</v>
      </c>
      <c r="E13" s="7" t="s">
        <v>241</v>
      </c>
      <c r="F13" s="10"/>
      <c r="G13" s="10"/>
      <c r="H13" s="10"/>
      <c r="I13" s="10"/>
      <c r="J13" s="10"/>
      <c r="K13" s="10"/>
      <c r="L13" s="10"/>
      <c r="M13" s="10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</row>
    <row r="14" spans="1:52" ht="16" x14ac:dyDescent="0.2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</row>
    <row r="15" spans="1:52" ht="16" x14ac:dyDescent="0.2">
      <c r="A15" s="27" t="s">
        <v>16</v>
      </c>
      <c r="B15" s="28" t="s">
        <v>17</v>
      </c>
      <c r="C15" s="1" t="s">
        <v>19</v>
      </c>
      <c r="D15" s="27" t="s">
        <v>257</v>
      </c>
      <c r="E15" s="27" t="s">
        <v>281</v>
      </c>
      <c r="F15" s="27" t="s">
        <v>330</v>
      </c>
      <c r="G15" s="27" t="s">
        <v>331</v>
      </c>
      <c r="H15" s="27" t="s">
        <v>332</v>
      </c>
      <c r="I15" s="27" t="s">
        <v>333</v>
      </c>
      <c r="J15" s="27" t="s">
        <v>334</v>
      </c>
      <c r="K15" s="7"/>
      <c r="L15" s="7"/>
      <c r="M15" s="27" t="s">
        <v>335</v>
      </c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</row>
    <row r="16" spans="1:52" ht="16" x14ac:dyDescent="0.2">
      <c r="A16" s="10"/>
      <c r="B16" s="28" t="s">
        <v>363</v>
      </c>
      <c r="C16" s="10"/>
      <c r="D16" s="7" t="s">
        <v>233</v>
      </c>
      <c r="E16" s="7" t="s">
        <v>234</v>
      </c>
      <c r="F16" s="7" t="s">
        <v>268</v>
      </c>
      <c r="G16" s="7" t="s">
        <v>254</v>
      </c>
      <c r="H16" s="7" t="s">
        <v>267</v>
      </c>
      <c r="I16" s="7" t="s">
        <v>234</v>
      </c>
      <c r="J16" s="7" t="s">
        <v>237</v>
      </c>
      <c r="K16" s="7" t="s">
        <v>266</v>
      </c>
      <c r="L16" s="7"/>
      <c r="M16" s="10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</row>
    <row r="17" spans="1:52" ht="16" x14ac:dyDescent="0.2">
      <c r="A17" s="10"/>
      <c r="B17" s="10"/>
      <c r="C17" s="10"/>
      <c r="D17" s="7" t="s">
        <v>238</v>
      </c>
      <c r="E17" s="7" t="s">
        <v>240</v>
      </c>
      <c r="F17" s="7" t="s">
        <v>237</v>
      </c>
      <c r="G17" s="7" t="s">
        <v>336</v>
      </c>
      <c r="H17" s="7" t="s">
        <v>240</v>
      </c>
      <c r="I17" s="7" t="s">
        <v>242</v>
      </c>
      <c r="J17" s="7" t="s">
        <v>232</v>
      </c>
      <c r="K17" s="7" t="s">
        <v>337</v>
      </c>
      <c r="L17" s="7"/>
      <c r="M17" s="10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</row>
    <row r="18" spans="1:52" ht="16" x14ac:dyDescent="0.2">
      <c r="A18" s="10"/>
      <c r="B18" s="10"/>
      <c r="C18" s="10"/>
      <c r="D18" s="7" t="s">
        <v>255</v>
      </c>
      <c r="E18" s="7" t="s">
        <v>265</v>
      </c>
      <c r="F18" s="10"/>
      <c r="G18" s="10"/>
      <c r="H18" s="10"/>
      <c r="I18" s="10"/>
      <c r="J18" s="10"/>
      <c r="K18" s="10"/>
      <c r="L18" s="10"/>
      <c r="M18" s="10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</row>
    <row r="19" spans="1:52" ht="16" x14ac:dyDescent="0.2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</row>
    <row r="20" spans="1:52" ht="16" x14ac:dyDescent="0.2">
      <c r="A20" s="7" t="s">
        <v>20</v>
      </c>
      <c r="B20" s="10" t="s">
        <v>21</v>
      </c>
      <c r="C20" s="1" t="s">
        <v>23</v>
      </c>
      <c r="D20" s="27" t="s">
        <v>301</v>
      </c>
      <c r="E20" s="27" t="s">
        <v>338</v>
      </c>
      <c r="F20" s="27" t="s">
        <v>339</v>
      </c>
      <c r="G20" s="27" t="s">
        <v>340</v>
      </c>
      <c r="H20" s="27" t="s">
        <v>341</v>
      </c>
      <c r="I20" s="27" t="s">
        <v>342</v>
      </c>
      <c r="J20" s="7"/>
      <c r="K20" s="7"/>
      <c r="L20" s="7"/>
      <c r="M20" s="27" t="s">
        <v>343</v>
      </c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</row>
    <row r="21" spans="1:52" ht="16" x14ac:dyDescent="0.2">
      <c r="A21" s="10"/>
      <c r="B21" s="10" t="s">
        <v>362</v>
      </c>
      <c r="C21" s="10"/>
      <c r="D21" s="7" t="s">
        <v>321</v>
      </c>
      <c r="E21" s="7" t="s">
        <v>232</v>
      </c>
      <c r="F21" s="7" t="s">
        <v>234</v>
      </c>
      <c r="G21" s="7" t="s">
        <v>234</v>
      </c>
      <c r="H21" s="7" t="s">
        <v>241</v>
      </c>
      <c r="I21" s="7" t="s">
        <v>280</v>
      </c>
      <c r="J21" s="7" t="s">
        <v>239</v>
      </c>
      <c r="K21" s="7"/>
      <c r="L21" s="7"/>
      <c r="M21" s="10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</row>
    <row r="22" spans="1:52" ht="16" x14ac:dyDescent="0.2">
      <c r="A22" s="10"/>
      <c r="B22" s="10"/>
      <c r="C22" s="10"/>
      <c r="D22" s="7" t="s">
        <v>265</v>
      </c>
      <c r="E22" s="7" t="s">
        <v>237</v>
      </c>
      <c r="F22" s="7" t="s">
        <v>232</v>
      </c>
      <c r="G22" s="7" t="s">
        <v>277</v>
      </c>
      <c r="H22" s="7" t="s">
        <v>268</v>
      </c>
      <c r="I22" s="7" t="s">
        <v>255</v>
      </c>
      <c r="J22" s="7" t="s">
        <v>233</v>
      </c>
      <c r="K22" s="7"/>
      <c r="L22" s="7"/>
      <c r="M22" s="10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</row>
    <row r="23" spans="1:52" ht="16" x14ac:dyDescent="0.2">
      <c r="A23" s="10"/>
      <c r="B23" s="10"/>
      <c r="C23" s="10"/>
      <c r="D23" s="7" t="s">
        <v>288</v>
      </c>
      <c r="E23" s="7" t="s">
        <v>276</v>
      </c>
      <c r="F23" s="10"/>
      <c r="G23" s="10"/>
      <c r="H23" s="10"/>
      <c r="I23" s="10"/>
      <c r="J23" s="10"/>
      <c r="K23" s="10"/>
      <c r="L23" s="10"/>
      <c r="M23" s="10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</row>
    <row r="24" spans="1:52" ht="16" x14ac:dyDescent="0.2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</row>
    <row r="25" spans="1:52" ht="16" x14ac:dyDescent="0.2">
      <c r="A25" s="7" t="s">
        <v>24</v>
      </c>
      <c r="B25" s="10" t="s">
        <v>25</v>
      </c>
      <c r="C25" s="1" t="s">
        <v>12</v>
      </c>
      <c r="D25" s="27" t="s">
        <v>223</v>
      </c>
      <c r="E25" s="27" t="s">
        <v>344</v>
      </c>
      <c r="F25" s="27" t="s">
        <v>345</v>
      </c>
      <c r="G25" s="27" t="s">
        <v>346</v>
      </c>
      <c r="H25" s="27" t="s">
        <v>347</v>
      </c>
      <c r="I25" s="7"/>
      <c r="J25" s="7"/>
      <c r="K25" s="7"/>
      <c r="L25" s="7"/>
      <c r="M25" s="27" t="s">
        <v>348</v>
      </c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</row>
    <row r="26" spans="1:52" ht="16" x14ac:dyDescent="0.2">
      <c r="A26" s="10"/>
      <c r="B26" s="10" t="s">
        <v>361</v>
      </c>
      <c r="C26" s="10"/>
      <c r="D26" s="7" t="s">
        <v>267</v>
      </c>
      <c r="E26" s="7" t="s">
        <v>256</v>
      </c>
      <c r="F26" s="7" t="s">
        <v>267</v>
      </c>
      <c r="G26" s="7" t="s">
        <v>276</v>
      </c>
      <c r="H26" s="7" t="s">
        <v>253</v>
      </c>
      <c r="I26" s="7" t="s">
        <v>296</v>
      </c>
      <c r="J26" s="7"/>
      <c r="K26" s="7"/>
      <c r="L26" s="7"/>
      <c r="M26" s="10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</row>
    <row r="27" spans="1:52" ht="16" x14ac:dyDescent="0.2">
      <c r="A27" s="10"/>
      <c r="B27" s="10"/>
      <c r="C27" s="10"/>
      <c r="D27" s="7" t="s">
        <v>254</v>
      </c>
      <c r="E27" s="7" t="s">
        <v>234</v>
      </c>
      <c r="F27" s="7" t="s">
        <v>252</v>
      </c>
      <c r="G27" s="7" t="s">
        <v>349</v>
      </c>
      <c r="H27" s="7" t="s">
        <v>232</v>
      </c>
      <c r="I27" s="7" t="s">
        <v>254</v>
      </c>
      <c r="J27" s="7"/>
      <c r="K27" s="7"/>
      <c r="L27" s="7"/>
      <c r="M27" s="10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</row>
    <row r="28" spans="1:52" ht="16" x14ac:dyDescent="0.2">
      <c r="A28" s="10"/>
      <c r="B28" s="10"/>
      <c r="C28" s="10"/>
      <c r="D28" s="7" t="s">
        <v>234</v>
      </c>
      <c r="E28" s="7" t="s">
        <v>287</v>
      </c>
      <c r="F28" s="10"/>
      <c r="G28" s="10"/>
      <c r="H28" s="10"/>
      <c r="I28" s="10"/>
      <c r="J28" s="10"/>
      <c r="K28" s="10"/>
      <c r="L28" s="10"/>
      <c r="M28" s="10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</row>
    <row r="29" spans="1:52" ht="16" x14ac:dyDescent="0.2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</row>
    <row r="30" spans="1:52" ht="16" x14ac:dyDescent="0.2">
      <c r="A30" s="7" t="s">
        <v>27</v>
      </c>
      <c r="B30" s="10" t="s">
        <v>28</v>
      </c>
      <c r="C30" s="1" t="s">
        <v>30</v>
      </c>
      <c r="D30" s="27" t="s">
        <v>350</v>
      </c>
      <c r="E30" s="27" t="s">
        <v>351</v>
      </c>
      <c r="F30" s="27" t="s">
        <v>352</v>
      </c>
      <c r="G30" s="27" t="s">
        <v>353</v>
      </c>
      <c r="H30" s="7"/>
      <c r="I30" s="7"/>
      <c r="J30" s="7"/>
      <c r="K30" s="7"/>
      <c r="L30" s="7"/>
      <c r="M30" s="27" t="s">
        <v>354</v>
      </c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</row>
    <row r="31" spans="1:52" ht="16" x14ac:dyDescent="0.2">
      <c r="A31" s="10"/>
      <c r="B31" s="10" t="s">
        <v>29</v>
      </c>
      <c r="C31" s="10"/>
      <c r="D31" s="7" t="s">
        <v>322</v>
      </c>
      <c r="E31" s="7" t="s">
        <v>241</v>
      </c>
      <c r="F31" s="7" t="s">
        <v>234</v>
      </c>
      <c r="G31" s="7" t="s">
        <v>237</v>
      </c>
      <c r="H31" s="7" t="s">
        <v>289</v>
      </c>
      <c r="I31" s="7"/>
      <c r="J31" s="7"/>
      <c r="K31" s="7"/>
      <c r="L31" s="7"/>
      <c r="M31" s="10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</row>
    <row r="32" spans="1:52" ht="16" x14ac:dyDescent="0.2">
      <c r="A32" s="10"/>
      <c r="B32" s="10"/>
      <c r="C32" s="10"/>
      <c r="D32" s="7" t="s">
        <v>322</v>
      </c>
      <c r="E32" s="7" t="s">
        <v>232</v>
      </c>
      <c r="F32" s="7" t="s">
        <v>240</v>
      </c>
      <c r="G32" s="7" t="s">
        <v>254</v>
      </c>
      <c r="H32" s="7" t="s">
        <v>279</v>
      </c>
      <c r="I32" s="7"/>
      <c r="J32" s="7"/>
      <c r="K32" s="7"/>
      <c r="L32" s="7"/>
      <c r="M32" s="10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</row>
    <row r="33" spans="1:52" ht="16" x14ac:dyDescent="0.2">
      <c r="A33" s="10"/>
      <c r="B33" s="10"/>
      <c r="C33" s="10"/>
      <c r="D33" s="7" t="s">
        <v>268</v>
      </c>
      <c r="E33" s="7" t="s">
        <v>232</v>
      </c>
      <c r="F33" s="10"/>
      <c r="G33" s="10"/>
      <c r="H33" s="10"/>
      <c r="I33" s="10"/>
      <c r="J33" s="10"/>
      <c r="K33" s="10"/>
      <c r="L33" s="10"/>
      <c r="M33" s="10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</row>
    <row r="34" spans="1:52" ht="16" x14ac:dyDescent="0.2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</row>
    <row r="35" spans="1:52" ht="16" x14ac:dyDescent="0.2">
      <c r="A35" s="7" t="s">
        <v>31</v>
      </c>
      <c r="B35" s="10" t="s">
        <v>32</v>
      </c>
      <c r="C35" s="1" t="s">
        <v>34</v>
      </c>
      <c r="D35" s="27" t="s">
        <v>257</v>
      </c>
      <c r="E35" s="27" t="s">
        <v>355</v>
      </c>
      <c r="F35" s="27" t="s">
        <v>292</v>
      </c>
      <c r="G35" s="7"/>
      <c r="H35" s="7"/>
      <c r="I35" s="7"/>
      <c r="J35" s="7"/>
      <c r="K35" s="7"/>
      <c r="L35" s="7"/>
      <c r="M35" s="27" t="s">
        <v>356</v>
      </c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</row>
    <row r="36" spans="1:52" ht="16" x14ac:dyDescent="0.2">
      <c r="A36" s="10"/>
      <c r="B36" s="10" t="s">
        <v>33</v>
      </c>
      <c r="C36" s="10"/>
      <c r="D36" s="7" t="s">
        <v>237</v>
      </c>
      <c r="E36" s="7" t="s">
        <v>265</v>
      </c>
      <c r="F36" s="7" t="s">
        <v>277</v>
      </c>
      <c r="G36" s="7" t="s">
        <v>266</v>
      </c>
      <c r="H36" s="7"/>
      <c r="I36" s="7"/>
      <c r="J36" s="7"/>
      <c r="K36" s="7"/>
      <c r="L36" s="7"/>
      <c r="M36" s="10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</row>
    <row r="37" spans="1:52" ht="16" x14ac:dyDescent="0.2">
      <c r="A37" s="10"/>
      <c r="B37" s="10"/>
      <c r="C37" s="10"/>
      <c r="D37" s="7" t="s">
        <v>235</v>
      </c>
      <c r="E37" s="7" t="s">
        <v>265</v>
      </c>
      <c r="F37" s="7" t="s">
        <v>265</v>
      </c>
      <c r="G37" s="7" t="s">
        <v>295</v>
      </c>
      <c r="H37" s="7"/>
      <c r="I37" s="7"/>
      <c r="J37" s="7"/>
      <c r="K37" s="7"/>
      <c r="L37" s="7"/>
      <c r="M37" s="10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</row>
    <row r="38" spans="1:52" ht="16" x14ac:dyDescent="0.2">
      <c r="A38" s="10"/>
      <c r="B38" s="10"/>
      <c r="C38" s="10"/>
      <c r="D38" s="7" t="s">
        <v>232</v>
      </c>
      <c r="E38" s="7" t="s">
        <v>266</v>
      </c>
      <c r="F38" s="10"/>
      <c r="G38" s="10"/>
      <c r="H38" s="10"/>
      <c r="I38" s="10"/>
      <c r="J38" s="10"/>
      <c r="K38" s="10"/>
      <c r="L38" s="10"/>
      <c r="M38" s="10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</row>
    <row r="39" spans="1:52" ht="16" x14ac:dyDescent="0.2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</row>
    <row r="40" spans="1:52" ht="16" x14ac:dyDescent="0.2">
      <c r="A40" s="7" t="s">
        <v>35</v>
      </c>
      <c r="B40" s="10" t="s">
        <v>36</v>
      </c>
      <c r="C40" s="1" t="s">
        <v>23</v>
      </c>
      <c r="D40" s="27" t="s">
        <v>301</v>
      </c>
      <c r="E40" s="27" t="s">
        <v>357</v>
      </c>
      <c r="F40" s="7"/>
      <c r="G40" s="7"/>
      <c r="H40" s="7"/>
      <c r="I40" s="7"/>
      <c r="J40" s="7"/>
      <c r="K40" s="7"/>
      <c r="L40" s="7"/>
      <c r="M40" s="27" t="s">
        <v>358</v>
      </c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</row>
    <row r="41" spans="1:52" ht="16" x14ac:dyDescent="0.2">
      <c r="A41" s="10"/>
      <c r="B41" s="10" t="s">
        <v>360</v>
      </c>
      <c r="C41" s="10"/>
      <c r="D41" s="7" t="s">
        <v>255</v>
      </c>
      <c r="E41" s="7" t="s">
        <v>287</v>
      </c>
      <c r="F41" s="7" t="s">
        <v>232</v>
      </c>
      <c r="G41" s="7"/>
      <c r="H41" s="7"/>
      <c r="I41" s="7"/>
      <c r="J41" s="7"/>
      <c r="K41" s="7"/>
      <c r="L41" s="7"/>
      <c r="M41" s="10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</row>
    <row r="42" spans="1:52" ht="16" x14ac:dyDescent="0.2">
      <c r="A42" s="10"/>
      <c r="B42" s="10"/>
      <c r="C42" s="10"/>
      <c r="D42" s="7" t="s">
        <v>322</v>
      </c>
      <c r="E42" s="7" t="s">
        <v>255</v>
      </c>
      <c r="F42" s="7" t="s">
        <v>359</v>
      </c>
      <c r="G42" s="7"/>
      <c r="H42" s="7"/>
      <c r="I42" s="7"/>
      <c r="J42" s="7"/>
      <c r="K42" s="7"/>
      <c r="L42" s="7"/>
      <c r="M42" s="10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</row>
    <row r="43" spans="1:52" ht="16" x14ac:dyDescent="0.2">
      <c r="A43" s="10"/>
      <c r="B43" s="10"/>
      <c r="C43" s="10"/>
      <c r="D43" s="7" t="s">
        <v>337</v>
      </c>
      <c r="E43" s="7" t="s">
        <v>256</v>
      </c>
      <c r="F43" s="10"/>
      <c r="G43" s="10"/>
      <c r="H43" s="10"/>
      <c r="I43" s="10"/>
      <c r="J43" s="10"/>
      <c r="K43" s="10"/>
      <c r="L43" s="10"/>
      <c r="M43" s="10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</row>
    <row r="44" spans="1:52" ht="16" x14ac:dyDescent="0.2">
      <c r="A44" s="1"/>
      <c r="B44" s="2" t="s">
        <v>305</v>
      </c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</row>
    <row r="45" spans="1:52" ht="16" x14ac:dyDescent="0.2">
      <c r="A45" s="1"/>
      <c r="B45" s="2" t="s">
        <v>2</v>
      </c>
      <c r="C45" s="1"/>
      <c r="D45" s="1"/>
      <c r="E45" s="1"/>
      <c r="F45" s="1"/>
      <c r="G45" s="1"/>
      <c r="H45" s="1"/>
      <c r="I45" s="1"/>
      <c r="J45" s="1"/>
      <c r="K45" s="1"/>
      <c r="L45" s="1"/>
      <c r="M45" s="98" t="s">
        <v>515</v>
      </c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</row>
    <row r="46" spans="1:52" ht="16" x14ac:dyDescent="0.2">
      <c r="A46" s="3" t="s">
        <v>312</v>
      </c>
      <c r="B46" s="3" t="s">
        <v>4</v>
      </c>
      <c r="C46" s="3" t="s">
        <v>5</v>
      </c>
      <c r="D46" s="3" t="s">
        <v>6</v>
      </c>
      <c r="E46" s="103" t="s">
        <v>7</v>
      </c>
      <c r="F46" s="103"/>
      <c r="G46" s="103"/>
      <c r="H46" s="103" t="s">
        <v>8</v>
      </c>
      <c r="I46" s="103"/>
      <c r="J46" s="103"/>
      <c r="K46" s="103"/>
      <c r="L46" s="93" t="s">
        <v>184</v>
      </c>
      <c r="M46" s="99" t="s">
        <v>516</v>
      </c>
      <c r="N46" s="29" t="s">
        <v>218</v>
      </c>
      <c r="P46" s="4"/>
      <c r="Q46" s="4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</row>
    <row r="47" spans="1:52" ht="16" x14ac:dyDescent="0.2">
      <c r="A47" s="5" t="s">
        <v>185</v>
      </c>
      <c r="B47" s="10" t="s">
        <v>17</v>
      </c>
      <c r="C47" s="10" t="s">
        <v>18</v>
      </c>
      <c r="D47" s="4">
        <v>1989</v>
      </c>
      <c r="E47" s="1" t="s">
        <v>19</v>
      </c>
      <c r="F47" s="1"/>
      <c r="G47" s="1"/>
      <c r="H47" s="4">
        <v>92</v>
      </c>
      <c r="I47" s="4">
        <v>91</v>
      </c>
      <c r="J47" s="4">
        <v>96</v>
      </c>
      <c r="K47" s="4">
        <v>94</v>
      </c>
      <c r="L47" s="5">
        <v>373</v>
      </c>
      <c r="M47" s="100">
        <v>8</v>
      </c>
      <c r="N47" s="30" t="s">
        <v>9</v>
      </c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</row>
    <row r="48" spans="1:52" ht="16" x14ac:dyDescent="0.2">
      <c r="A48" s="5" t="s">
        <v>185</v>
      </c>
      <c r="B48" s="1" t="s">
        <v>28</v>
      </c>
      <c r="C48" s="1" t="s">
        <v>29</v>
      </c>
      <c r="D48" s="4">
        <v>1980</v>
      </c>
      <c r="E48" s="1" t="s">
        <v>30</v>
      </c>
      <c r="F48" s="1"/>
      <c r="G48" s="1"/>
      <c r="H48" s="4">
        <v>90</v>
      </c>
      <c r="I48" s="4">
        <v>91</v>
      </c>
      <c r="J48" s="4">
        <v>94</v>
      </c>
      <c r="K48" s="4">
        <v>93</v>
      </c>
      <c r="L48" s="5">
        <v>368</v>
      </c>
      <c r="M48" s="100">
        <v>6</v>
      </c>
      <c r="N48" s="30" t="s">
        <v>9</v>
      </c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</row>
    <row r="49" spans="1:52" ht="16" x14ac:dyDescent="0.2">
      <c r="A49" s="5" t="s">
        <v>185</v>
      </c>
      <c r="B49" s="10" t="s">
        <v>10</v>
      </c>
      <c r="C49" s="10" t="s">
        <v>11</v>
      </c>
      <c r="D49" s="4">
        <v>1979</v>
      </c>
      <c r="E49" s="1" t="s">
        <v>12</v>
      </c>
      <c r="F49" s="1"/>
      <c r="G49" s="1"/>
      <c r="H49" s="4">
        <v>91</v>
      </c>
      <c r="I49" s="4">
        <v>96</v>
      </c>
      <c r="J49" s="4">
        <v>86</v>
      </c>
      <c r="K49" s="4">
        <v>92</v>
      </c>
      <c r="L49" s="5">
        <v>365</v>
      </c>
      <c r="M49" s="100">
        <v>9</v>
      </c>
      <c r="N49" s="30" t="s">
        <v>9</v>
      </c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</row>
    <row r="50" spans="1:52" ht="16" x14ac:dyDescent="0.2">
      <c r="A50" s="5" t="s">
        <v>185</v>
      </c>
      <c r="B50" s="10" t="s">
        <v>14</v>
      </c>
      <c r="C50" s="10" t="s">
        <v>15</v>
      </c>
      <c r="D50" s="4">
        <v>1987</v>
      </c>
      <c r="E50" s="10" t="s">
        <v>217</v>
      </c>
      <c r="F50" s="10"/>
      <c r="G50" s="10"/>
      <c r="H50" s="4">
        <v>90</v>
      </c>
      <c r="I50" s="4">
        <v>91</v>
      </c>
      <c r="J50" s="4">
        <v>93</v>
      </c>
      <c r="K50" s="4">
        <v>91</v>
      </c>
      <c r="L50" s="5">
        <v>365</v>
      </c>
      <c r="M50" s="100">
        <v>9</v>
      </c>
      <c r="N50" s="30" t="s">
        <v>9</v>
      </c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</row>
    <row r="51" spans="1:52" ht="16" x14ac:dyDescent="0.2">
      <c r="A51" s="5" t="s">
        <v>185</v>
      </c>
      <c r="B51" s="1" t="s">
        <v>32</v>
      </c>
      <c r="C51" s="1" t="s">
        <v>33</v>
      </c>
      <c r="D51" s="4">
        <v>1993</v>
      </c>
      <c r="E51" s="1" t="s">
        <v>34</v>
      </c>
      <c r="F51" s="1"/>
      <c r="G51" s="1"/>
      <c r="H51" s="4">
        <v>88</v>
      </c>
      <c r="I51" s="4">
        <v>91</v>
      </c>
      <c r="J51" s="4">
        <v>91</v>
      </c>
      <c r="K51" s="4">
        <v>90</v>
      </c>
      <c r="L51" s="5">
        <v>360</v>
      </c>
      <c r="M51" s="100">
        <v>7</v>
      </c>
      <c r="N51" s="30" t="s">
        <v>9</v>
      </c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</row>
    <row r="52" spans="1:52" ht="16" x14ac:dyDescent="0.2">
      <c r="A52" s="5" t="s">
        <v>185</v>
      </c>
      <c r="B52" s="1" t="s">
        <v>21</v>
      </c>
      <c r="C52" s="1" t="s">
        <v>22</v>
      </c>
      <c r="D52" s="4">
        <v>1987</v>
      </c>
      <c r="E52" s="1" t="s">
        <v>23</v>
      </c>
      <c r="F52" s="1"/>
      <c r="G52" s="1"/>
      <c r="H52" s="4">
        <v>85</v>
      </c>
      <c r="I52" s="4">
        <v>88</v>
      </c>
      <c r="J52" s="4">
        <v>90</v>
      </c>
      <c r="K52" s="4">
        <v>96</v>
      </c>
      <c r="L52" s="5">
        <v>359</v>
      </c>
      <c r="M52" s="100">
        <v>5</v>
      </c>
      <c r="N52" s="30" t="s">
        <v>13</v>
      </c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</row>
    <row r="53" spans="1:52" ht="16" x14ac:dyDescent="0.2">
      <c r="A53" s="5" t="s">
        <v>185</v>
      </c>
      <c r="B53" s="1" t="s">
        <v>25</v>
      </c>
      <c r="C53" s="1" t="s">
        <v>26</v>
      </c>
      <c r="D53" s="4">
        <v>1999</v>
      </c>
      <c r="E53" s="1" t="s">
        <v>12</v>
      </c>
      <c r="F53" s="1"/>
      <c r="G53" s="1"/>
      <c r="H53" s="4">
        <v>93</v>
      </c>
      <c r="I53" s="4">
        <v>87</v>
      </c>
      <c r="J53" s="4">
        <v>92</v>
      </c>
      <c r="K53" s="4">
        <v>87</v>
      </c>
      <c r="L53" s="5">
        <v>359</v>
      </c>
      <c r="M53" s="100">
        <v>11</v>
      </c>
      <c r="N53" s="30" t="s">
        <v>13</v>
      </c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</row>
    <row r="54" spans="1:52" ht="16" x14ac:dyDescent="0.2">
      <c r="A54" s="5" t="s">
        <v>185</v>
      </c>
      <c r="B54" s="1" t="s">
        <v>36</v>
      </c>
      <c r="C54" s="1" t="s">
        <v>37</v>
      </c>
      <c r="D54" s="4">
        <v>1981</v>
      </c>
      <c r="E54" s="1" t="s">
        <v>23</v>
      </c>
      <c r="F54" s="1"/>
      <c r="G54" s="1"/>
      <c r="H54" s="4">
        <v>89</v>
      </c>
      <c r="I54" s="4">
        <v>93</v>
      </c>
      <c r="J54" s="4">
        <v>88</v>
      </c>
      <c r="K54" s="4">
        <v>86</v>
      </c>
      <c r="L54" s="5">
        <v>356</v>
      </c>
      <c r="M54" s="100">
        <v>7</v>
      </c>
      <c r="N54" s="30" t="s">
        <v>13</v>
      </c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</row>
    <row r="55" spans="1:52" ht="16" x14ac:dyDescent="0.2">
      <c r="A55" s="4" t="s">
        <v>38</v>
      </c>
      <c r="B55" s="1" t="s">
        <v>39</v>
      </c>
      <c r="C55" s="1" t="s">
        <v>40</v>
      </c>
      <c r="D55" s="4">
        <v>1992</v>
      </c>
      <c r="E55" s="1" t="s">
        <v>34</v>
      </c>
      <c r="F55" s="1"/>
      <c r="G55" s="1"/>
      <c r="H55" s="4">
        <v>91</v>
      </c>
      <c r="I55" s="4">
        <v>87</v>
      </c>
      <c r="J55" s="4">
        <v>89</v>
      </c>
      <c r="K55" s="4">
        <v>88</v>
      </c>
      <c r="L55" s="5">
        <v>355</v>
      </c>
      <c r="M55" s="100">
        <v>9</v>
      </c>
      <c r="N55" s="30" t="s">
        <v>13</v>
      </c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</row>
    <row r="56" spans="1:52" ht="16" x14ac:dyDescent="0.2">
      <c r="A56" s="4" t="s">
        <v>41</v>
      </c>
      <c r="B56" s="1" t="s">
        <v>42</v>
      </c>
      <c r="C56" s="1" t="s">
        <v>43</v>
      </c>
      <c r="D56" s="4">
        <v>1985</v>
      </c>
      <c r="E56" s="1" t="s">
        <v>30</v>
      </c>
      <c r="F56" s="1"/>
      <c r="G56" s="1"/>
      <c r="H56" s="4">
        <v>82</v>
      </c>
      <c r="I56" s="4">
        <v>88</v>
      </c>
      <c r="J56" s="4">
        <v>91</v>
      </c>
      <c r="K56" s="4">
        <v>91</v>
      </c>
      <c r="L56" s="5">
        <v>352</v>
      </c>
      <c r="M56" s="100">
        <v>3</v>
      </c>
      <c r="N56" s="30" t="s">
        <v>13</v>
      </c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</row>
    <row r="57" spans="1:52" ht="16" x14ac:dyDescent="0.2">
      <c r="A57" s="4" t="s">
        <v>44</v>
      </c>
      <c r="B57" s="1" t="s">
        <v>45</v>
      </c>
      <c r="C57" s="1" t="s">
        <v>46</v>
      </c>
      <c r="D57" s="4">
        <v>1996</v>
      </c>
      <c r="E57" s="1" t="s">
        <v>47</v>
      </c>
      <c r="F57" s="1"/>
      <c r="G57" s="1"/>
      <c r="H57" s="4">
        <v>90</v>
      </c>
      <c r="I57" s="4">
        <v>90</v>
      </c>
      <c r="J57" s="4">
        <v>88</v>
      </c>
      <c r="K57" s="4">
        <v>83</v>
      </c>
      <c r="L57" s="5">
        <v>351</v>
      </c>
      <c r="M57" s="100">
        <v>6</v>
      </c>
      <c r="N57" s="30" t="s">
        <v>13</v>
      </c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</row>
    <row r="58" spans="1:52" ht="16" x14ac:dyDescent="0.2">
      <c r="A58" s="4" t="s">
        <v>48</v>
      </c>
      <c r="B58" s="1" t="s">
        <v>49</v>
      </c>
      <c r="C58" s="1" t="s">
        <v>50</v>
      </c>
      <c r="D58" s="4">
        <v>1993</v>
      </c>
      <c r="E58" s="1" t="s">
        <v>12</v>
      </c>
      <c r="F58" s="1"/>
      <c r="G58" s="1"/>
      <c r="H58" s="4">
        <v>82</v>
      </c>
      <c r="I58" s="4">
        <v>89</v>
      </c>
      <c r="J58" s="4">
        <v>88</v>
      </c>
      <c r="K58" s="4">
        <v>92</v>
      </c>
      <c r="L58" s="5">
        <v>351</v>
      </c>
      <c r="M58" s="100">
        <v>4</v>
      </c>
      <c r="N58" s="30" t="s">
        <v>13</v>
      </c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</row>
    <row r="59" spans="1:52" ht="16" x14ac:dyDescent="0.2">
      <c r="A59" s="4" t="s">
        <v>51</v>
      </c>
      <c r="B59" s="1" t="s">
        <v>52</v>
      </c>
      <c r="C59" s="1" t="s">
        <v>53</v>
      </c>
      <c r="D59" s="4">
        <v>1994</v>
      </c>
      <c r="E59" s="1" t="s">
        <v>54</v>
      </c>
      <c r="F59" s="1"/>
      <c r="G59" s="1"/>
      <c r="H59" s="4">
        <v>90</v>
      </c>
      <c r="I59" s="4">
        <v>86</v>
      </c>
      <c r="J59" s="4">
        <v>85</v>
      </c>
      <c r="K59" s="4">
        <v>84</v>
      </c>
      <c r="L59" s="5">
        <v>345</v>
      </c>
      <c r="M59" s="100">
        <v>6</v>
      </c>
      <c r="N59" s="30" t="s">
        <v>13</v>
      </c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</row>
    <row r="60" spans="1:52" ht="16" x14ac:dyDescent="0.2">
      <c r="A60" s="4" t="s">
        <v>55</v>
      </c>
      <c r="B60" s="1" t="s">
        <v>56</v>
      </c>
      <c r="C60" s="1" t="s">
        <v>57</v>
      </c>
      <c r="D60" s="4">
        <v>1998</v>
      </c>
      <c r="E60" s="1" t="s">
        <v>23</v>
      </c>
      <c r="F60" s="1"/>
      <c r="G60" s="1"/>
      <c r="H60" s="4">
        <v>90</v>
      </c>
      <c r="I60" s="4">
        <v>87</v>
      </c>
      <c r="J60" s="4">
        <v>81</v>
      </c>
      <c r="K60" s="4">
        <v>85</v>
      </c>
      <c r="L60" s="5">
        <v>343</v>
      </c>
      <c r="M60" s="100">
        <v>2</v>
      </c>
      <c r="N60" s="30" t="s">
        <v>13</v>
      </c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</row>
    <row r="61" spans="1:52" ht="16" x14ac:dyDescent="0.2">
      <c r="A61" s="4" t="s">
        <v>58</v>
      </c>
      <c r="B61" s="1" t="s">
        <v>59</v>
      </c>
      <c r="C61" s="1" t="s">
        <v>60</v>
      </c>
      <c r="D61" s="4">
        <v>1997</v>
      </c>
      <c r="E61" s="1" t="s">
        <v>23</v>
      </c>
      <c r="F61" s="1"/>
      <c r="G61" s="1"/>
      <c r="H61" s="4">
        <v>88</v>
      </c>
      <c r="I61" s="4">
        <v>83</v>
      </c>
      <c r="J61" s="4">
        <v>79</v>
      </c>
      <c r="K61" s="4">
        <v>88</v>
      </c>
      <c r="L61" s="5">
        <v>338</v>
      </c>
      <c r="M61" s="100">
        <v>4</v>
      </c>
      <c r="N61" s="30" t="s">
        <v>13</v>
      </c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</row>
    <row r="62" spans="1:52" ht="16" x14ac:dyDescent="0.2">
      <c r="A62" s="4" t="s">
        <v>61</v>
      </c>
      <c r="B62" s="1" t="s">
        <v>62</v>
      </c>
      <c r="C62" s="1" t="s">
        <v>63</v>
      </c>
      <c r="D62" s="4">
        <v>2000</v>
      </c>
      <c r="E62" s="1" t="s">
        <v>64</v>
      </c>
      <c r="F62" s="1"/>
      <c r="G62" s="1"/>
      <c r="H62" s="4">
        <v>75</v>
      </c>
      <c r="I62" s="4">
        <v>81</v>
      </c>
      <c r="J62" s="4">
        <v>85</v>
      </c>
      <c r="K62" s="4">
        <v>92</v>
      </c>
      <c r="L62" s="5">
        <v>333</v>
      </c>
      <c r="M62" s="100">
        <v>3</v>
      </c>
      <c r="N62" s="30" t="s">
        <v>16</v>
      </c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</row>
    <row r="63" spans="1:52" ht="16" x14ac:dyDescent="0.2">
      <c r="A63" s="4" t="s">
        <v>65</v>
      </c>
      <c r="B63" s="1" t="s">
        <v>66</v>
      </c>
      <c r="C63" s="1" t="s">
        <v>67</v>
      </c>
      <c r="D63" s="4">
        <v>1999</v>
      </c>
      <c r="E63" s="1" t="s">
        <v>12</v>
      </c>
      <c r="F63" s="1"/>
      <c r="G63" s="1"/>
      <c r="H63" s="4">
        <v>80</v>
      </c>
      <c r="I63" s="4">
        <v>86</v>
      </c>
      <c r="J63" s="4">
        <v>80</v>
      </c>
      <c r="K63" s="4">
        <v>86</v>
      </c>
      <c r="L63" s="5">
        <v>332</v>
      </c>
      <c r="M63" s="100">
        <v>2</v>
      </c>
      <c r="N63" s="30" t="s">
        <v>16</v>
      </c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</row>
    <row r="64" spans="1:52" ht="16" x14ac:dyDescent="0.2">
      <c r="A64" s="4" t="s">
        <v>68</v>
      </c>
      <c r="B64" s="1" t="s">
        <v>69</v>
      </c>
      <c r="C64" s="1" t="s">
        <v>70</v>
      </c>
      <c r="D64" s="4">
        <v>2000</v>
      </c>
      <c r="E64" s="1" t="s">
        <v>12</v>
      </c>
      <c r="F64" s="1"/>
      <c r="G64" s="1"/>
      <c r="H64" s="4">
        <v>85</v>
      </c>
      <c r="I64" s="4">
        <v>74</v>
      </c>
      <c r="J64" s="4">
        <v>89</v>
      </c>
      <c r="K64" s="4">
        <v>83</v>
      </c>
      <c r="L64" s="5">
        <v>331</v>
      </c>
      <c r="M64" s="100">
        <v>4</v>
      </c>
      <c r="N64" s="30" t="s">
        <v>16</v>
      </c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</row>
    <row r="65" spans="1:52" ht="16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</row>
    <row r="66" spans="1:52" ht="16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</row>
    <row r="67" spans="1:52" ht="16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</row>
    <row r="68" spans="1:52" ht="16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</row>
    <row r="69" spans="1:52" ht="16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</row>
    <row r="70" spans="1:52" ht="16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</row>
    <row r="71" spans="1:52" ht="16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</row>
    <row r="72" spans="1:52" ht="16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</row>
    <row r="73" spans="1:52" ht="16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</row>
    <row r="74" spans="1:52" ht="16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</row>
    <row r="75" spans="1:52" ht="16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</row>
    <row r="76" spans="1:52" ht="16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</row>
    <row r="77" spans="1:52" ht="16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</row>
    <row r="78" spans="1:52" ht="16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</row>
    <row r="79" spans="1:52" ht="16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</row>
    <row r="80" spans="1:52" ht="16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</row>
    <row r="81" spans="1:52" ht="16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</row>
    <row r="82" spans="1:52" ht="16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</row>
    <row r="83" spans="1:52" ht="16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</row>
    <row r="84" spans="1:52" ht="16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</row>
    <row r="85" spans="1:52" ht="16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</row>
    <row r="86" spans="1:52" ht="16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</row>
    <row r="87" spans="1:52" ht="16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</row>
    <row r="88" spans="1:52" ht="16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</row>
    <row r="89" spans="1:52" ht="16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</row>
    <row r="90" spans="1:52" ht="16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</row>
    <row r="91" spans="1:52" ht="16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</row>
    <row r="92" spans="1:52" ht="16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</row>
    <row r="93" spans="1:52" ht="16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</row>
    <row r="94" spans="1:52" ht="16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</row>
    <row r="95" spans="1:52" ht="16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</row>
    <row r="96" spans="1:52" ht="16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</row>
    <row r="97" spans="1:52" ht="16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</row>
    <row r="98" spans="1:52" ht="16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</row>
    <row r="99" spans="1:52" ht="16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</row>
    <row r="100" spans="1:52" ht="16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</row>
    <row r="101" spans="1:52" ht="16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</row>
    <row r="102" spans="1:52" ht="16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</row>
    <row r="103" spans="1:52" ht="16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</row>
    <row r="104" spans="1:52" ht="16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</row>
    <row r="105" spans="1:52" ht="16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</row>
    <row r="106" spans="1:52" ht="16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</row>
    <row r="107" spans="1:52" ht="16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</row>
    <row r="108" spans="1:52" ht="16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</row>
    <row r="109" spans="1:52" ht="16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</row>
    <row r="110" spans="1:52" ht="16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</row>
    <row r="111" spans="1:52" ht="16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</row>
    <row r="112" spans="1:52" ht="16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</row>
    <row r="113" spans="1:52" ht="16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</row>
    <row r="114" spans="1:52" ht="16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</row>
    <row r="115" spans="1:52" ht="16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</row>
    <row r="116" spans="1:52" ht="16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</row>
    <row r="117" spans="1:52" ht="16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</row>
    <row r="118" spans="1:52" ht="16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</row>
    <row r="119" spans="1:52" ht="16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</row>
    <row r="120" spans="1:52" ht="16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</row>
    <row r="121" spans="1:52" ht="16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</row>
    <row r="122" spans="1:52" ht="16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</row>
    <row r="123" spans="1:52" ht="16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</row>
    <row r="124" spans="1:52" ht="16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</row>
    <row r="125" spans="1:52" ht="16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</row>
    <row r="126" spans="1:52" ht="16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</row>
    <row r="127" spans="1:52" ht="16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</row>
    <row r="128" spans="1:52" ht="16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</row>
    <row r="129" spans="1:52" ht="16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</row>
    <row r="130" spans="1:52" ht="16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</row>
    <row r="131" spans="1:52" ht="16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</row>
    <row r="132" spans="1:52" ht="16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</row>
    <row r="133" spans="1:52" ht="16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</row>
    <row r="134" spans="1:52" ht="16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</row>
    <row r="135" spans="1:52" ht="16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</row>
    <row r="136" spans="1:52" ht="16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</row>
    <row r="137" spans="1:52" ht="16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</row>
    <row r="138" spans="1:52" ht="16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</row>
    <row r="139" spans="1:52" ht="16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</row>
    <row r="140" spans="1:52" ht="16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</row>
  </sheetData>
  <mergeCells count="3">
    <mergeCell ref="A1:M1"/>
    <mergeCell ref="H46:K46"/>
    <mergeCell ref="E46:G46"/>
  </mergeCells>
  <pageMargins left="0.75" right="0.75" top="1" bottom="1" header="0.5" footer="0.5"/>
  <pageSetup paperSize="9" scale="93" orientation="portrait"/>
  <rowBreaks count="1" manualBreakCount="1">
    <brk id="43" max="16383" man="1"/>
  </rowBreaks>
  <colBreaks count="1" manualBreakCount="1">
    <brk id="14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139"/>
  <sheetViews>
    <sheetView workbookViewId="0">
      <selection activeCell="D3" sqref="D3"/>
    </sheetView>
  </sheetViews>
  <sheetFormatPr baseColWidth="10" defaultColWidth="8.83203125" defaultRowHeight="13" x14ac:dyDescent="0.15"/>
  <cols>
    <col min="1" max="1" width="4.6640625" customWidth="1"/>
    <col min="2" max="2" width="14.1640625" customWidth="1"/>
    <col min="3" max="3" width="14.6640625" customWidth="1"/>
    <col min="4" max="7" width="5" customWidth="1"/>
    <col min="8" max="11" width="5.33203125" customWidth="1"/>
    <col min="12" max="12" width="6.1640625" customWidth="1"/>
    <col min="13" max="14" width="5.83203125" customWidth="1"/>
  </cols>
  <sheetData>
    <row r="1" spans="1:52" ht="20" x14ac:dyDescent="0.2">
      <c r="A1" s="101" t="s">
        <v>0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</row>
    <row r="2" spans="1:52" ht="18" x14ac:dyDescent="0.2">
      <c r="A2" s="10"/>
      <c r="B2" s="11" t="s">
        <v>220</v>
      </c>
      <c r="C2" s="10"/>
      <c r="D2" s="10"/>
      <c r="E2" s="10"/>
      <c r="F2" s="10"/>
      <c r="G2" s="10"/>
      <c r="H2" s="10"/>
      <c r="I2" s="10"/>
      <c r="J2" s="2" t="s">
        <v>1</v>
      </c>
      <c r="K2" s="10"/>
      <c r="L2" s="10"/>
      <c r="M2" s="10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</row>
    <row r="3" spans="1:52" ht="16" x14ac:dyDescent="0.2">
      <c r="A3" s="10"/>
      <c r="B3" s="2" t="s">
        <v>71</v>
      </c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</row>
    <row r="4" spans="1:52" ht="16" x14ac:dyDescent="0.2">
      <c r="A4" s="9" t="s">
        <v>3</v>
      </c>
      <c r="B4" s="9" t="s">
        <v>221</v>
      </c>
      <c r="C4" s="17" t="s">
        <v>7</v>
      </c>
      <c r="D4" s="10"/>
      <c r="E4" s="10"/>
      <c r="F4" s="10"/>
      <c r="G4" s="10"/>
      <c r="H4" s="10"/>
      <c r="I4" s="10"/>
      <c r="J4" s="10"/>
      <c r="K4" s="10"/>
      <c r="L4" s="10"/>
      <c r="M4" s="93" t="s">
        <v>184</v>
      </c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</row>
    <row r="5" spans="1:52" ht="16" x14ac:dyDescent="0.2">
      <c r="A5" s="27" t="s">
        <v>9</v>
      </c>
      <c r="B5" s="28" t="s">
        <v>72</v>
      </c>
      <c r="C5" s="10" t="s">
        <v>217</v>
      </c>
      <c r="D5" s="27" t="s">
        <v>365</v>
      </c>
      <c r="E5" s="27" t="s">
        <v>366</v>
      </c>
      <c r="F5" s="27" t="s">
        <v>367</v>
      </c>
      <c r="G5" s="27" t="s">
        <v>368</v>
      </c>
      <c r="H5" s="27" t="s">
        <v>369</v>
      </c>
      <c r="I5" s="27" t="s">
        <v>370</v>
      </c>
      <c r="J5" s="27" t="s">
        <v>371</v>
      </c>
      <c r="K5" s="27" t="s">
        <v>372</v>
      </c>
      <c r="L5" s="7"/>
      <c r="M5" s="27" t="s">
        <v>373</v>
      </c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</row>
    <row r="6" spans="1:52" ht="16" x14ac:dyDescent="0.2">
      <c r="A6" s="10"/>
      <c r="B6" s="28" t="s">
        <v>407</v>
      </c>
      <c r="C6" s="10"/>
      <c r="D6" s="7" t="s">
        <v>287</v>
      </c>
      <c r="E6" s="7" t="s">
        <v>238</v>
      </c>
      <c r="F6" s="7" t="s">
        <v>233</v>
      </c>
      <c r="G6" s="7" t="s">
        <v>256</v>
      </c>
      <c r="H6" s="7" t="s">
        <v>233</v>
      </c>
      <c r="I6" s="7" t="s">
        <v>288</v>
      </c>
      <c r="J6" s="7" t="s">
        <v>252</v>
      </c>
      <c r="K6" s="7" t="s">
        <v>236</v>
      </c>
      <c r="L6" s="7" t="s">
        <v>288</v>
      </c>
      <c r="M6" s="10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</row>
    <row r="7" spans="1:52" ht="16" x14ac:dyDescent="0.2">
      <c r="A7" s="10"/>
      <c r="B7" s="10"/>
      <c r="C7" s="10"/>
      <c r="D7" s="7" t="s">
        <v>288</v>
      </c>
      <c r="E7" s="7" t="s">
        <v>268</v>
      </c>
      <c r="F7" s="7" t="s">
        <v>235</v>
      </c>
      <c r="G7" s="7" t="s">
        <v>235</v>
      </c>
      <c r="H7" s="7" t="s">
        <v>234</v>
      </c>
      <c r="I7" s="7" t="s">
        <v>237</v>
      </c>
      <c r="J7" s="7" t="s">
        <v>232</v>
      </c>
      <c r="K7" s="7" t="s">
        <v>255</v>
      </c>
      <c r="L7" s="7" t="s">
        <v>238</v>
      </c>
      <c r="M7" s="10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</row>
    <row r="8" spans="1:52" ht="16" x14ac:dyDescent="0.2">
      <c r="A8" s="10"/>
      <c r="B8" s="10"/>
      <c r="C8" s="10"/>
      <c r="D8" s="7" t="s">
        <v>329</v>
      </c>
      <c r="E8" s="7" t="s">
        <v>240</v>
      </c>
      <c r="F8" s="10"/>
      <c r="G8" s="10"/>
      <c r="H8" s="10"/>
      <c r="I8" s="10"/>
      <c r="J8" s="10"/>
      <c r="K8" s="10"/>
      <c r="L8" s="10"/>
      <c r="M8" s="10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</row>
    <row r="9" spans="1:52" ht="16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</row>
    <row r="10" spans="1:52" ht="16" x14ac:dyDescent="0.2">
      <c r="A10" s="27" t="s">
        <v>13</v>
      </c>
      <c r="B10" s="28" t="s">
        <v>74</v>
      </c>
      <c r="C10" s="10" t="s">
        <v>76</v>
      </c>
      <c r="D10" s="27" t="s">
        <v>344</v>
      </c>
      <c r="E10" s="27" t="s">
        <v>222</v>
      </c>
      <c r="F10" s="27" t="s">
        <v>374</v>
      </c>
      <c r="G10" s="27" t="s">
        <v>246</v>
      </c>
      <c r="H10" s="27" t="s">
        <v>375</v>
      </c>
      <c r="I10" s="27" t="s">
        <v>376</v>
      </c>
      <c r="J10" s="27" t="s">
        <v>371</v>
      </c>
      <c r="K10" s="27" t="s">
        <v>377</v>
      </c>
      <c r="L10" s="7"/>
      <c r="M10" s="27" t="s">
        <v>378</v>
      </c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</row>
    <row r="11" spans="1:52" ht="16" x14ac:dyDescent="0.2">
      <c r="A11" s="10"/>
      <c r="B11" s="28" t="s">
        <v>75</v>
      </c>
      <c r="C11" s="10"/>
      <c r="D11" s="7" t="s">
        <v>241</v>
      </c>
      <c r="E11" s="7" t="s">
        <v>236</v>
      </c>
      <c r="F11" s="7" t="s">
        <v>231</v>
      </c>
      <c r="G11" s="7" t="s">
        <v>280</v>
      </c>
      <c r="H11" s="7" t="s">
        <v>231</v>
      </c>
      <c r="I11" s="7" t="s">
        <v>237</v>
      </c>
      <c r="J11" s="7" t="s">
        <v>233</v>
      </c>
      <c r="K11" s="7" t="s">
        <v>288</v>
      </c>
      <c r="L11" s="7" t="s">
        <v>276</v>
      </c>
      <c r="M11" s="10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</row>
    <row r="12" spans="1:52" ht="16" x14ac:dyDescent="0.2">
      <c r="A12" s="10"/>
      <c r="B12" s="10"/>
      <c r="C12" s="10"/>
      <c r="D12" s="7" t="s">
        <v>252</v>
      </c>
      <c r="E12" s="7" t="s">
        <v>288</v>
      </c>
      <c r="F12" s="7" t="s">
        <v>237</v>
      </c>
      <c r="G12" s="7" t="s">
        <v>252</v>
      </c>
      <c r="H12" s="7" t="s">
        <v>288</v>
      </c>
      <c r="I12" s="7" t="s">
        <v>237</v>
      </c>
      <c r="J12" s="7" t="s">
        <v>234</v>
      </c>
      <c r="K12" s="7" t="s">
        <v>288</v>
      </c>
      <c r="L12" s="7" t="s">
        <v>240</v>
      </c>
      <c r="M12" s="10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</row>
    <row r="13" spans="1:52" ht="16" x14ac:dyDescent="0.2">
      <c r="A13" s="10"/>
      <c r="B13" s="10"/>
      <c r="C13" s="10"/>
      <c r="D13" s="7" t="s">
        <v>287</v>
      </c>
      <c r="E13" s="7" t="s">
        <v>288</v>
      </c>
      <c r="F13" s="10"/>
      <c r="G13" s="10"/>
      <c r="H13" s="10"/>
      <c r="I13" s="10"/>
      <c r="J13" s="10"/>
      <c r="K13" s="10"/>
      <c r="L13" s="10"/>
      <c r="M13" s="10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</row>
    <row r="14" spans="1:52" ht="16" x14ac:dyDescent="0.2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</row>
    <row r="15" spans="1:52" ht="16" x14ac:dyDescent="0.2">
      <c r="A15" s="27" t="s">
        <v>16</v>
      </c>
      <c r="B15" s="28" t="s">
        <v>77</v>
      </c>
      <c r="C15" s="10" t="s">
        <v>30</v>
      </c>
      <c r="D15" s="27" t="s">
        <v>379</v>
      </c>
      <c r="E15" s="27" t="s">
        <v>380</v>
      </c>
      <c r="F15" s="27" t="s">
        <v>381</v>
      </c>
      <c r="G15" s="27" t="s">
        <v>382</v>
      </c>
      <c r="H15" s="27" t="s">
        <v>383</v>
      </c>
      <c r="I15" s="27" t="s">
        <v>384</v>
      </c>
      <c r="J15" s="27" t="s">
        <v>385</v>
      </c>
      <c r="K15" s="7"/>
      <c r="L15" s="7"/>
      <c r="M15" s="27" t="s">
        <v>386</v>
      </c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</row>
    <row r="16" spans="1:52" ht="16" x14ac:dyDescent="0.2">
      <c r="A16" s="10"/>
      <c r="B16" s="10" t="s">
        <v>78</v>
      </c>
      <c r="C16" s="10"/>
      <c r="D16" s="7" t="s">
        <v>280</v>
      </c>
      <c r="E16" s="7" t="s">
        <v>255</v>
      </c>
      <c r="F16" s="7" t="s">
        <v>256</v>
      </c>
      <c r="G16" s="7" t="s">
        <v>267</v>
      </c>
      <c r="H16" s="7" t="s">
        <v>233</v>
      </c>
      <c r="I16" s="7" t="s">
        <v>252</v>
      </c>
      <c r="J16" s="7" t="s">
        <v>235</v>
      </c>
      <c r="K16" s="7" t="s">
        <v>255</v>
      </c>
      <c r="L16" s="7"/>
      <c r="M16" s="10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</row>
    <row r="17" spans="1:52" ht="16" x14ac:dyDescent="0.2">
      <c r="A17" s="10"/>
      <c r="B17" s="10"/>
      <c r="C17" s="10"/>
      <c r="D17" s="7" t="s">
        <v>241</v>
      </c>
      <c r="E17" s="7" t="s">
        <v>241</v>
      </c>
      <c r="F17" s="7" t="s">
        <v>288</v>
      </c>
      <c r="G17" s="7" t="s">
        <v>287</v>
      </c>
      <c r="H17" s="7" t="s">
        <v>240</v>
      </c>
      <c r="I17" s="7" t="s">
        <v>236</v>
      </c>
      <c r="J17" s="7" t="s">
        <v>235</v>
      </c>
      <c r="K17" s="7" t="s">
        <v>287</v>
      </c>
      <c r="L17" s="7"/>
      <c r="M17" s="10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</row>
    <row r="18" spans="1:52" ht="16" x14ac:dyDescent="0.2">
      <c r="A18" s="10"/>
      <c r="B18" s="10"/>
      <c r="C18" s="10"/>
      <c r="D18" s="7" t="s">
        <v>252</v>
      </c>
      <c r="E18" s="7" t="s">
        <v>235</v>
      </c>
      <c r="F18" s="10"/>
      <c r="G18" s="10"/>
      <c r="H18" s="10"/>
      <c r="I18" s="10"/>
      <c r="J18" s="10"/>
      <c r="K18" s="10"/>
      <c r="L18" s="10"/>
      <c r="M18" s="10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</row>
    <row r="19" spans="1:52" ht="16" x14ac:dyDescent="0.2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</row>
    <row r="20" spans="1:52" ht="16" x14ac:dyDescent="0.2">
      <c r="A20" s="7" t="s">
        <v>20</v>
      </c>
      <c r="B20" s="10" t="s">
        <v>79</v>
      </c>
      <c r="C20" s="10" t="s">
        <v>12</v>
      </c>
      <c r="D20" s="27" t="s">
        <v>387</v>
      </c>
      <c r="E20" s="27" t="s">
        <v>388</v>
      </c>
      <c r="F20" s="27" t="s">
        <v>389</v>
      </c>
      <c r="G20" s="27" t="s">
        <v>390</v>
      </c>
      <c r="H20" s="27" t="s">
        <v>375</v>
      </c>
      <c r="I20" s="27" t="s">
        <v>391</v>
      </c>
      <c r="J20" s="7"/>
      <c r="K20" s="7"/>
      <c r="L20" s="7"/>
      <c r="M20" s="27" t="s">
        <v>392</v>
      </c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</row>
    <row r="21" spans="1:52" ht="16" x14ac:dyDescent="0.2">
      <c r="A21" s="10"/>
      <c r="B21" s="10" t="s">
        <v>406</v>
      </c>
      <c r="C21" s="10"/>
      <c r="D21" s="7" t="s">
        <v>236</v>
      </c>
      <c r="E21" s="7" t="s">
        <v>231</v>
      </c>
      <c r="F21" s="7" t="s">
        <v>240</v>
      </c>
      <c r="G21" s="7" t="s">
        <v>237</v>
      </c>
      <c r="H21" s="7" t="s">
        <v>237</v>
      </c>
      <c r="I21" s="7" t="s">
        <v>268</v>
      </c>
      <c r="J21" s="7" t="s">
        <v>231</v>
      </c>
      <c r="K21" s="7"/>
      <c r="L21" s="7"/>
      <c r="M21" s="10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</row>
    <row r="22" spans="1:52" ht="16" x14ac:dyDescent="0.2">
      <c r="A22" s="10"/>
      <c r="B22" s="10"/>
      <c r="C22" s="10"/>
      <c r="D22" s="7" t="s">
        <v>236</v>
      </c>
      <c r="E22" s="7" t="s">
        <v>322</v>
      </c>
      <c r="F22" s="7" t="s">
        <v>237</v>
      </c>
      <c r="G22" s="7" t="s">
        <v>256</v>
      </c>
      <c r="H22" s="7" t="s">
        <v>238</v>
      </c>
      <c r="I22" s="7" t="s">
        <v>288</v>
      </c>
      <c r="J22" s="7" t="s">
        <v>232</v>
      </c>
      <c r="K22" s="7"/>
      <c r="L22" s="7"/>
      <c r="M22" s="10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</row>
    <row r="23" spans="1:52" ht="16" x14ac:dyDescent="0.2">
      <c r="A23" s="10"/>
      <c r="B23" s="10"/>
      <c r="C23" s="10"/>
      <c r="D23" s="7" t="s">
        <v>231</v>
      </c>
      <c r="E23" s="7" t="s">
        <v>287</v>
      </c>
      <c r="F23" s="10"/>
      <c r="G23" s="10"/>
      <c r="H23" s="10"/>
      <c r="I23" s="10"/>
      <c r="J23" s="10"/>
      <c r="K23" s="10"/>
      <c r="L23" s="10"/>
      <c r="M23" s="10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</row>
    <row r="24" spans="1:52" ht="16" x14ac:dyDescent="0.2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</row>
    <row r="25" spans="1:52" ht="16" x14ac:dyDescent="0.2">
      <c r="A25" s="7" t="s">
        <v>24</v>
      </c>
      <c r="B25" s="10" t="s">
        <v>81</v>
      </c>
      <c r="C25" s="10" t="s">
        <v>12</v>
      </c>
      <c r="D25" s="27" t="s">
        <v>393</v>
      </c>
      <c r="E25" s="27" t="s">
        <v>394</v>
      </c>
      <c r="F25" s="27" t="s">
        <v>283</v>
      </c>
      <c r="G25" s="27" t="s">
        <v>395</v>
      </c>
      <c r="H25" s="27" t="s">
        <v>261</v>
      </c>
      <c r="I25" s="7"/>
      <c r="J25" s="7"/>
      <c r="K25" s="7"/>
      <c r="L25" s="7"/>
      <c r="M25" s="27" t="s">
        <v>396</v>
      </c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</row>
    <row r="26" spans="1:52" ht="16" x14ac:dyDescent="0.2">
      <c r="A26" s="10"/>
      <c r="B26" s="10" t="s">
        <v>82</v>
      </c>
      <c r="C26" s="10"/>
      <c r="D26" s="7" t="s">
        <v>237</v>
      </c>
      <c r="E26" s="7" t="s">
        <v>287</v>
      </c>
      <c r="F26" s="7" t="s">
        <v>253</v>
      </c>
      <c r="G26" s="7" t="s">
        <v>255</v>
      </c>
      <c r="H26" s="7" t="s">
        <v>252</v>
      </c>
      <c r="I26" s="7" t="s">
        <v>288</v>
      </c>
      <c r="J26" s="7"/>
      <c r="K26" s="7"/>
      <c r="L26" s="7"/>
      <c r="M26" s="10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</row>
    <row r="27" spans="1:52" ht="16" x14ac:dyDescent="0.2">
      <c r="A27" s="10"/>
      <c r="B27" s="10"/>
      <c r="C27" s="10"/>
      <c r="D27" s="7" t="s">
        <v>276</v>
      </c>
      <c r="E27" s="7" t="s">
        <v>265</v>
      </c>
      <c r="F27" s="7" t="s">
        <v>256</v>
      </c>
      <c r="G27" s="7" t="s">
        <v>256</v>
      </c>
      <c r="H27" s="7" t="s">
        <v>232</v>
      </c>
      <c r="I27" s="7" t="s">
        <v>240</v>
      </c>
      <c r="J27" s="7"/>
      <c r="K27" s="7"/>
      <c r="L27" s="7"/>
      <c r="M27" s="10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</row>
    <row r="28" spans="1:52" ht="16" x14ac:dyDescent="0.2">
      <c r="A28" s="10"/>
      <c r="B28" s="10"/>
      <c r="C28" s="10"/>
      <c r="D28" s="7" t="s">
        <v>280</v>
      </c>
      <c r="E28" s="7" t="s">
        <v>329</v>
      </c>
      <c r="F28" s="10"/>
      <c r="G28" s="10"/>
      <c r="H28" s="10"/>
      <c r="I28" s="10"/>
      <c r="J28" s="10"/>
      <c r="K28" s="10"/>
      <c r="L28" s="10"/>
      <c r="M28" s="10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</row>
    <row r="29" spans="1:52" ht="16" x14ac:dyDescent="0.2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</row>
    <row r="30" spans="1:52" ht="16" x14ac:dyDescent="0.2">
      <c r="A30" s="7" t="s">
        <v>27</v>
      </c>
      <c r="B30" s="10" t="s">
        <v>83</v>
      </c>
      <c r="C30" s="10" t="s">
        <v>64</v>
      </c>
      <c r="D30" s="27" t="s">
        <v>397</v>
      </c>
      <c r="E30" s="27" t="s">
        <v>388</v>
      </c>
      <c r="F30" s="27" t="s">
        <v>398</v>
      </c>
      <c r="G30" s="27" t="s">
        <v>399</v>
      </c>
      <c r="H30" s="7"/>
      <c r="I30" s="7"/>
      <c r="J30" s="7"/>
      <c r="K30" s="7"/>
      <c r="L30" s="7"/>
      <c r="M30" s="27" t="s">
        <v>400</v>
      </c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</row>
    <row r="31" spans="1:52" ht="16" x14ac:dyDescent="0.2">
      <c r="A31" s="10"/>
      <c r="B31" s="10" t="s">
        <v>405</v>
      </c>
      <c r="C31" s="10"/>
      <c r="D31" s="7" t="s">
        <v>233</v>
      </c>
      <c r="E31" s="7" t="s">
        <v>237</v>
      </c>
      <c r="F31" s="7" t="s">
        <v>265</v>
      </c>
      <c r="G31" s="7" t="s">
        <v>276</v>
      </c>
      <c r="H31" s="7" t="s">
        <v>289</v>
      </c>
      <c r="I31" s="7"/>
      <c r="J31" s="7"/>
      <c r="K31" s="7"/>
      <c r="L31" s="7"/>
      <c r="M31" s="10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</row>
    <row r="32" spans="1:52" ht="16" x14ac:dyDescent="0.2">
      <c r="A32" s="10"/>
      <c r="B32" s="10"/>
      <c r="C32" s="10"/>
      <c r="D32" s="7" t="s">
        <v>235</v>
      </c>
      <c r="E32" s="7" t="s">
        <v>268</v>
      </c>
      <c r="F32" s="7" t="s">
        <v>322</v>
      </c>
      <c r="G32" s="7" t="s">
        <v>280</v>
      </c>
      <c r="H32" s="7" t="s">
        <v>256</v>
      </c>
      <c r="I32" s="7"/>
      <c r="J32" s="7"/>
      <c r="K32" s="7"/>
      <c r="L32" s="7"/>
      <c r="M32" s="10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</row>
    <row r="33" spans="1:52" ht="16" x14ac:dyDescent="0.2">
      <c r="A33" s="10"/>
      <c r="B33" s="10"/>
      <c r="C33" s="10"/>
      <c r="D33" s="7" t="s">
        <v>233</v>
      </c>
      <c r="E33" s="7" t="s">
        <v>233</v>
      </c>
      <c r="F33" s="10"/>
      <c r="G33" s="10"/>
      <c r="H33" s="10"/>
      <c r="I33" s="10"/>
      <c r="J33" s="10"/>
      <c r="K33" s="10"/>
      <c r="L33" s="10"/>
      <c r="M33" s="10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</row>
    <row r="34" spans="1:52" ht="16" x14ac:dyDescent="0.2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</row>
    <row r="35" spans="1:52" ht="16" x14ac:dyDescent="0.2">
      <c r="A35" s="7" t="s">
        <v>31</v>
      </c>
      <c r="B35" s="10" t="s">
        <v>85</v>
      </c>
      <c r="C35" s="10" t="s">
        <v>87</v>
      </c>
      <c r="D35" s="27" t="s">
        <v>380</v>
      </c>
      <c r="E35" s="27" t="s">
        <v>351</v>
      </c>
      <c r="F35" s="27" t="s">
        <v>283</v>
      </c>
      <c r="G35" s="7"/>
      <c r="H35" s="7"/>
      <c r="I35" s="7"/>
      <c r="J35" s="7"/>
      <c r="K35" s="7"/>
      <c r="L35" s="7"/>
      <c r="M35" s="27" t="s">
        <v>401</v>
      </c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</row>
    <row r="36" spans="1:52" ht="16" x14ac:dyDescent="0.2">
      <c r="A36" s="10"/>
      <c r="B36" s="10" t="s">
        <v>404</v>
      </c>
      <c r="C36" s="10"/>
      <c r="D36" s="7" t="s">
        <v>235</v>
      </c>
      <c r="E36" s="7" t="s">
        <v>288</v>
      </c>
      <c r="F36" s="7" t="s">
        <v>242</v>
      </c>
      <c r="G36" s="7" t="s">
        <v>268</v>
      </c>
      <c r="H36" s="7"/>
      <c r="I36" s="7"/>
      <c r="J36" s="7"/>
      <c r="K36" s="7"/>
      <c r="L36" s="7"/>
      <c r="M36" s="10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</row>
    <row r="37" spans="1:52" ht="16" x14ac:dyDescent="0.2">
      <c r="A37" s="10"/>
      <c r="B37" s="10"/>
      <c r="C37" s="10"/>
      <c r="D37" s="7" t="s">
        <v>240</v>
      </c>
      <c r="E37" s="7" t="s">
        <v>268</v>
      </c>
      <c r="F37" s="7" t="s">
        <v>234</v>
      </c>
      <c r="G37" s="7" t="s">
        <v>239</v>
      </c>
      <c r="H37" s="7"/>
      <c r="I37" s="7"/>
      <c r="J37" s="7"/>
      <c r="K37" s="7"/>
      <c r="L37" s="7"/>
      <c r="M37" s="10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</row>
    <row r="38" spans="1:52" ht="16" x14ac:dyDescent="0.2">
      <c r="A38" s="10"/>
      <c r="B38" s="10"/>
      <c r="C38" s="10"/>
      <c r="D38" s="7" t="s">
        <v>276</v>
      </c>
      <c r="E38" s="7" t="s">
        <v>322</v>
      </c>
      <c r="F38" s="10"/>
      <c r="G38" s="10"/>
      <c r="H38" s="10"/>
      <c r="I38" s="10"/>
      <c r="J38" s="10"/>
      <c r="K38" s="10"/>
      <c r="L38" s="10"/>
      <c r="M38" s="10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</row>
    <row r="39" spans="1:52" ht="16" x14ac:dyDescent="0.2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</row>
    <row r="40" spans="1:52" ht="16" x14ac:dyDescent="0.2">
      <c r="A40" s="7" t="s">
        <v>35</v>
      </c>
      <c r="B40" s="10" t="s">
        <v>88</v>
      </c>
      <c r="C40" s="10" t="s">
        <v>90</v>
      </c>
      <c r="D40" s="27" t="s">
        <v>351</v>
      </c>
      <c r="E40" s="27" t="s">
        <v>402</v>
      </c>
      <c r="F40" s="7"/>
      <c r="G40" s="7"/>
      <c r="H40" s="7"/>
      <c r="I40" s="7"/>
      <c r="J40" s="7"/>
      <c r="K40" s="7"/>
      <c r="L40" s="7"/>
      <c r="M40" s="27" t="s">
        <v>403</v>
      </c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</row>
    <row r="41" spans="1:52" ht="16" x14ac:dyDescent="0.2">
      <c r="A41" s="10"/>
      <c r="B41" s="10" t="s">
        <v>89</v>
      </c>
      <c r="C41" s="10"/>
      <c r="D41" s="7" t="s">
        <v>329</v>
      </c>
      <c r="E41" s="7" t="s">
        <v>240</v>
      </c>
      <c r="F41" s="7" t="s">
        <v>233</v>
      </c>
      <c r="G41" s="7"/>
      <c r="H41" s="7"/>
      <c r="I41" s="7"/>
      <c r="J41" s="7"/>
      <c r="K41" s="7"/>
      <c r="L41" s="7"/>
      <c r="M41" s="10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</row>
    <row r="42" spans="1:52" ht="16" x14ac:dyDescent="0.2">
      <c r="A42" s="10"/>
      <c r="B42" s="10"/>
      <c r="C42" s="10"/>
      <c r="D42" s="7" t="s">
        <v>240</v>
      </c>
      <c r="E42" s="7" t="s">
        <v>242</v>
      </c>
      <c r="F42" s="7" t="s">
        <v>268</v>
      </c>
      <c r="G42" s="7"/>
      <c r="H42" s="7"/>
      <c r="I42" s="7"/>
      <c r="J42" s="7"/>
      <c r="K42" s="7"/>
      <c r="L42" s="7"/>
      <c r="M42" s="10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</row>
    <row r="43" spans="1:52" ht="16" x14ac:dyDescent="0.2">
      <c r="A43" s="10"/>
      <c r="B43" s="10"/>
      <c r="C43" s="10"/>
      <c r="D43" s="7" t="s">
        <v>278</v>
      </c>
      <c r="E43" s="7" t="s">
        <v>237</v>
      </c>
      <c r="F43" s="10"/>
      <c r="G43" s="10"/>
      <c r="H43" s="10"/>
      <c r="I43" s="10"/>
      <c r="J43" s="10"/>
      <c r="K43" s="10"/>
      <c r="L43" s="10"/>
      <c r="M43" s="10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</row>
    <row r="44" spans="1:52" ht="16" x14ac:dyDescent="0.2">
      <c r="A44" s="1"/>
      <c r="B44" s="2" t="s">
        <v>305</v>
      </c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</row>
    <row r="45" spans="1:52" ht="16" x14ac:dyDescent="0.2">
      <c r="A45" s="1"/>
      <c r="B45" s="2" t="s">
        <v>71</v>
      </c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</row>
    <row r="46" spans="1:52" ht="16" x14ac:dyDescent="0.2">
      <c r="A46" s="9" t="s">
        <v>3</v>
      </c>
      <c r="B46" s="3" t="s">
        <v>4</v>
      </c>
      <c r="C46" s="3" t="s">
        <v>5</v>
      </c>
      <c r="D46" s="3" t="s">
        <v>6</v>
      </c>
      <c r="E46" s="103" t="s">
        <v>7</v>
      </c>
      <c r="F46" s="103"/>
      <c r="G46" s="103"/>
      <c r="H46" s="103" t="s">
        <v>8</v>
      </c>
      <c r="I46" s="103"/>
      <c r="J46" s="103"/>
      <c r="K46" s="103"/>
      <c r="L46" s="93" t="s">
        <v>184</v>
      </c>
      <c r="M46" s="3" t="s">
        <v>185</v>
      </c>
      <c r="N46" s="4"/>
      <c r="O46" s="4"/>
      <c r="P46" s="4"/>
      <c r="Q46" s="4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</row>
    <row r="47" spans="1:52" ht="16" x14ac:dyDescent="0.2">
      <c r="A47" s="5" t="s">
        <v>185</v>
      </c>
      <c r="B47" s="10" t="s">
        <v>72</v>
      </c>
      <c r="C47" s="10" t="s">
        <v>73</v>
      </c>
      <c r="D47" s="4">
        <v>1968</v>
      </c>
      <c r="E47" s="10" t="s">
        <v>217</v>
      </c>
      <c r="F47" s="10"/>
      <c r="G47" s="10"/>
      <c r="H47" s="6">
        <v>102.5</v>
      </c>
      <c r="I47" s="6">
        <v>104.6</v>
      </c>
      <c r="J47" s="6">
        <v>103.8</v>
      </c>
      <c r="K47" s="6">
        <v>101.3</v>
      </c>
      <c r="L47" s="5">
        <v>412.2</v>
      </c>
      <c r="M47" s="27">
        <v>201.6</v>
      </c>
      <c r="N47" s="5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</row>
    <row r="48" spans="1:52" ht="16" x14ac:dyDescent="0.2">
      <c r="A48" s="5" t="s">
        <v>185</v>
      </c>
      <c r="B48" s="1" t="s">
        <v>79</v>
      </c>
      <c r="C48" s="1" t="s">
        <v>80</v>
      </c>
      <c r="D48" s="4">
        <v>1994</v>
      </c>
      <c r="E48" s="1" t="s">
        <v>12</v>
      </c>
      <c r="F48" s="1"/>
      <c r="G48" s="1"/>
      <c r="H48" s="6">
        <v>101.1</v>
      </c>
      <c r="I48" s="6">
        <v>104.8</v>
      </c>
      <c r="J48" s="6">
        <v>102.6</v>
      </c>
      <c r="K48" s="6">
        <v>102.8</v>
      </c>
      <c r="L48" s="26">
        <v>411.3</v>
      </c>
      <c r="M48" s="27">
        <v>159.6</v>
      </c>
      <c r="N48" s="5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</row>
    <row r="49" spans="1:52" ht="16" x14ac:dyDescent="0.2">
      <c r="A49" s="5" t="s">
        <v>185</v>
      </c>
      <c r="B49" s="1" t="s">
        <v>81</v>
      </c>
      <c r="C49" s="1" t="s">
        <v>82</v>
      </c>
      <c r="D49" s="4">
        <v>1993</v>
      </c>
      <c r="E49" s="1" t="s">
        <v>12</v>
      </c>
      <c r="F49" s="1"/>
      <c r="G49" s="1"/>
      <c r="H49" s="6">
        <v>98.2</v>
      </c>
      <c r="I49" s="6">
        <v>101.1</v>
      </c>
      <c r="J49" s="6">
        <v>102.5</v>
      </c>
      <c r="K49" s="6">
        <v>100.3</v>
      </c>
      <c r="L49" s="26">
        <v>402.1</v>
      </c>
      <c r="M49" s="27">
        <v>136.30000000000001</v>
      </c>
      <c r="N49" s="8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</row>
    <row r="50" spans="1:52" ht="16" x14ac:dyDescent="0.2">
      <c r="A50" s="5" t="s">
        <v>185</v>
      </c>
      <c r="B50" s="1" t="s">
        <v>88</v>
      </c>
      <c r="C50" s="1" t="s">
        <v>89</v>
      </c>
      <c r="D50" s="4">
        <v>1994</v>
      </c>
      <c r="E50" s="1" t="s">
        <v>90</v>
      </c>
      <c r="F50" s="1"/>
      <c r="G50" s="1"/>
      <c r="H50" s="6">
        <v>97.8</v>
      </c>
      <c r="I50" s="6">
        <v>99.6</v>
      </c>
      <c r="J50" s="6">
        <v>102</v>
      </c>
      <c r="K50" s="6">
        <v>102.2</v>
      </c>
      <c r="L50" s="26">
        <v>401.6</v>
      </c>
      <c r="M50" s="27">
        <v>76.7</v>
      </c>
      <c r="N50" s="5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</row>
    <row r="51" spans="1:52" ht="16" x14ac:dyDescent="0.2">
      <c r="A51" s="5" t="s">
        <v>185</v>
      </c>
      <c r="B51" s="1" t="s">
        <v>83</v>
      </c>
      <c r="C51" s="1" t="s">
        <v>84</v>
      </c>
      <c r="D51" s="4">
        <v>1995</v>
      </c>
      <c r="E51" s="1" t="s">
        <v>64</v>
      </c>
      <c r="F51" s="1"/>
      <c r="G51" s="1"/>
      <c r="H51" s="6">
        <v>101.9</v>
      </c>
      <c r="I51" s="6">
        <v>102.1</v>
      </c>
      <c r="J51" s="6">
        <v>98.2</v>
      </c>
      <c r="K51" s="6">
        <v>98.6</v>
      </c>
      <c r="L51" s="26">
        <v>400.8</v>
      </c>
      <c r="M51" s="27">
        <v>115.8</v>
      </c>
      <c r="N51" s="5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</row>
    <row r="52" spans="1:52" ht="16" x14ac:dyDescent="0.2">
      <c r="A52" s="5" t="s">
        <v>185</v>
      </c>
      <c r="B52" s="10" t="s">
        <v>74</v>
      </c>
      <c r="C52" s="10" t="s">
        <v>75</v>
      </c>
      <c r="D52" s="4">
        <v>1989</v>
      </c>
      <c r="E52" s="1" t="s">
        <v>76</v>
      </c>
      <c r="F52" s="1"/>
      <c r="G52" s="1"/>
      <c r="H52" s="6">
        <v>98.1</v>
      </c>
      <c r="I52" s="6">
        <v>99</v>
      </c>
      <c r="J52" s="6">
        <v>102.5</v>
      </c>
      <c r="K52" s="6">
        <v>99.6</v>
      </c>
      <c r="L52" s="26">
        <v>399.2</v>
      </c>
      <c r="M52" s="27">
        <v>200.8</v>
      </c>
      <c r="N52" s="5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</row>
    <row r="53" spans="1:52" ht="16" x14ac:dyDescent="0.2">
      <c r="A53" s="5" t="s">
        <v>185</v>
      </c>
      <c r="B53" s="10" t="s">
        <v>77</v>
      </c>
      <c r="C53" s="10" t="s">
        <v>78</v>
      </c>
      <c r="D53" s="4">
        <v>1969</v>
      </c>
      <c r="E53" s="1" t="s">
        <v>30</v>
      </c>
      <c r="F53" s="1"/>
      <c r="G53" s="1"/>
      <c r="H53" s="6">
        <v>100.3</v>
      </c>
      <c r="I53" s="6">
        <v>97.6</v>
      </c>
      <c r="J53" s="6">
        <v>100.7</v>
      </c>
      <c r="K53" s="6">
        <v>100.4</v>
      </c>
      <c r="L53" s="26">
        <v>399</v>
      </c>
      <c r="M53" s="26">
        <v>181</v>
      </c>
      <c r="N53" s="5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</row>
    <row r="54" spans="1:52" ht="16" x14ac:dyDescent="0.2">
      <c r="A54" s="5" t="s">
        <v>185</v>
      </c>
      <c r="B54" s="1" t="s">
        <v>85</v>
      </c>
      <c r="C54" s="1" t="s">
        <v>86</v>
      </c>
      <c r="D54" s="4">
        <v>1998</v>
      </c>
      <c r="E54" s="1" t="s">
        <v>87</v>
      </c>
      <c r="F54" s="1"/>
      <c r="G54" s="1"/>
      <c r="H54" s="6">
        <v>100.3</v>
      </c>
      <c r="I54" s="6">
        <v>100</v>
      </c>
      <c r="J54" s="6">
        <v>97.9</v>
      </c>
      <c r="K54" s="6">
        <v>100.1</v>
      </c>
      <c r="L54" s="26">
        <v>398.3</v>
      </c>
      <c r="M54" s="27">
        <v>94.8</v>
      </c>
      <c r="N54" s="5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</row>
    <row r="55" spans="1:52" ht="16" x14ac:dyDescent="0.2">
      <c r="A55" s="4" t="s">
        <v>38</v>
      </c>
      <c r="B55" s="1" t="s">
        <v>91</v>
      </c>
      <c r="C55" s="1" t="s">
        <v>92</v>
      </c>
      <c r="D55" s="4">
        <v>2001</v>
      </c>
      <c r="E55" s="1" t="s">
        <v>12</v>
      </c>
      <c r="F55" s="1"/>
      <c r="G55" s="1"/>
      <c r="H55" s="6">
        <v>99.9</v>
      </c>
      <c r="I55" s="6">
        <v>98.9</v>
      </c>
      <c r="J55" s="6">
        <v>98.5</v>
      </c>
      <c r="K55" s="6">
        <v>99.8</v>
      </c>
      <c r="L55" s="26">
        <v>397.1</v>
      </c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</row>
    <row r="56" spans="1:52" ht="16" x14ac:dyDescent="0.2">
      <c r="A56" s="4" t="s">
        <v>41</v>
      </c>
      <c r="B56" s="1" t="s">
        <v>93</v>
      </c>
      <c r="C56" s="1" t="s">
        <v>94</v>
      </c>
      <c r="D56" s="4">
        <v>1997</v>
      </c>
      <c r="E56" s="1" t="s">
        <v>54</v>
      </c>
      <c r="F56" s="1"/>
      <c r="G56" s="1"/>
      <c r="H56" s="6">
        <v>99.8</v>
      </c>
      <c r="I56" s="6">
        <v>98.2</v>
      </c>
      <c r="J56" s="6">
        <v>101</v>
      </c>
      <c r="K56" s="6">
        <v>97.4</v>
      </c>
      <c r="L56" s="26">
        <v>396.4</v>
      </c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</row>
    <row r="57" spans="1:52" ht="16" x14ac:dyDescent="0.2">
      <c r="A57" s="4" t="s">
        <v>44</v>
      </c>
      <c r="B57" s="1" t="s">
        <v>95</v>
      </c>
      <c r="C57" s="1" t="s">
        <v>96</v>
      </c>
      <c r="D57" s="4">
        <v>1986</v>
      </c>
      <c r="E57" s="1" t="s">
        <v>510</v>
      </c>
      <c r="F57" s="1"/>
      <c r="G57" s="1"/>
      <c r="H57" s="6">
        <v>100.5</v>
      </c>
      <c r="I57" s="6">
        <v>100.6</v>
      </c>
      <c r="J57" s="6">
        <v>97.2</v>
      </c>
      <c r="K57" s="6">
        <v>97.8</v>
      </c>
      <c r="L57" s="26">
        <v>396.1</v>
      </c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</row>
    <row r="58" spans="1:52" ht="16" x14ac:dyDescent="0.2">
      <c r="A58" s="4" t="s">
        <v>48</v>
      </c>
      <c r="B58" s="1" t="s">
        <v>97</v>
      </c>
      <c r="C58" s="1" t="s">
        <v>98</v>
      </c>
      <c r="D58" s="4">
        <v>1995</v>
      </c>
      <c r="E58" s="1" t="s">
        <v>64</v>
      </c>
      <c r="F58" s="1"/>
      <c r="G58" s="1"/>
      <c r="H58" s="6">
        <v>97.2</v>
      </c>
      <c r="I58" s="6">
        <v>99.6</v>
      </c>
      <c r="J58" s="6">
        <v>98.7</v>
      </c>
      <c r="K58" s="6">
        <v>100.6</v>
      </c>
      <c r="L58" s="26">
        <v>396.1</v>
      </c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</row>
    <row r="59" spans="1:52" ht="16" x14ac:dyDescent="0.2">
      <c r="A59" s="4" t="s">
        <v>51</v>
      </c>
      <c r="B59" s="1" t="s">
        <v>99</v>
      </c>
      <c r="C59" s="1" t="s">
        <v>100</v>
      </c>
      <c r="D59" s="4">
        <v>1998</v>
      </c>
      <c r="E59" s="1" t="s">
        <v>90</v>
      </c>
      <c r="F59" s="1"/>
      <c r="G59" s="1"/>
      <c r="H59" s="6">
        <v>97.3</v>
      </c>
      <c r="I59" s="6">
        <v>97.6</v>
      </c>
      <c r="J59" s="6">
        <v>101</v>
      </c>
      <c r="K59" s="6">
        <v>99.7</v>
      </c>
      <c r="L59" s="26">
        <v>395.6</v>
      </c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</row>
    <row r="60" spans="1:52" ht="16" x14ac:dyDescent="0.2">
      <c r="A60" s="4" t="s">
        <v>55</v>
      </c>
      <c r="B60" s="1" t="s">
        <v>101</v>
      </c>
      <c r="C60" s="1" t="s">
        <v>102</v>
      </c>
      <c r="D60" s="4">
        <v>1976</v>
      </c>
      <c r="E60" s="1" t="s">
        <v>30</v>
      </c>
      <c r="F60" s="1"/>
      <c r="G60" s="1"/>
      <c r="H60" s="6">
        <v>97.1</v>
      </c>
      <c r="I60" s="6">
        <v>98.7</v>
      </c>
      <c r="J60" s="6">
        <v>99.4</v>
      </c>
      <c r="K60" s="6">
        <v>98.6</v>
      </c>
      <c r="L60" s="26">
        <v>393.8</v>
      </c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</row>
    <row r="61" spans="1:52" ht="16" x14ac:dyDescent="0.2">
      <c r="A61" s="4" t="s">
        <v>58</v>
      </c>
      <c r="B61" s="1" t="s">
        <v>103</v>
      </c>
      <c r="C61" s="1" t="s">
        <v>104</v>
      </c>
      <c r="D61" s="4">
        <v>1997</v>
      </c>
      <c r="E61" s="1" t="s">
        <v>90</v>
      </c>
      <c r="F61" s="1"/>
      <c r="G61" s="1"/>
      <c r="H61" s="6">
        <v>97.7</v>
      </c>
      <c r="I61" s="6">
        <v>98.5</v>
      </c>
      <c r="J61" s="6">
        <v>97.3</v>
      </c>
      <c r="K61" s="6">
        <v>97.3</v>
      </c>
      <c r="L61" s="26">
        <v>390.8</v>
      </c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</row>
    <row r="62" spans="1:52" ht="16" x14ac:dyDescent="0.2">
      <c r="A62" s="4" t="s">
        <v>61</v>
      </c>
      <c r="B62" s="1" t="s">
        <v>105</v>
      </c>
      <c r="C62" s="1" t="s">
        <v>106</v>
      </c>
      <c r="D62" s="4">
        <v>2000</v>
      </c>
      <c r="E62" s="1" t="s">
        <v>90</v>
      </c>
      <c r="F62" s="1"/>
      <c r="G62" s="1"/>
      <c r="H62" s="6">
        <v>95.4</v>
      </c>
      <c r="I62" s="6">
        <v>89.5</v>
      </c>
      <c r="J62" s="6">
        <v>93.1</v>
      </c>
      <c r="K62" s="6">
        <v>94.8</v>
      </c>
      <c r="L62" s="26">
        <v>372.8</v>
      </c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</row>
    <row r="63" spans="1:52" ht="16" x14ac:dyDescent="0.2">
      <c r="A63" s="4" t="s">
        <v>65</v>
      </c>
      <c r="B63" s="1" t="s">
        <v>107</v>
      </c>
      <c r="C63" s="1" t="s">
        <v>108</v>
      </c>
      <c r="D63" s="4">
        <v>2001</v>
      </c>
      <c r="E63" s="1" t="s">
        <v>12</v>
      </c>
      <c r="F63" s="1"/>
      <c r="G63" s="1"/>
      <c r="H63" s="6">
        <v>95.2</v>
      </c>
      <c r="I63" s="6">
        <v>86.3</v>
      </c>
      <c r="J63" s="6">
        <v>93.9</v>
      </c>
      <c r="K63" s="6">
        <v>94.4</v>
      </c>
      <c r="L63" s="26">
        <v>369.8</v>
      </c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</row>
    <row r="64" spans="1:52" ht="16" x14ac:dyDescent="0.2">
      <c r="A64" s="4" t="s">
        <v>68</v>
      </c>
      <c r="B64" s="1" t="s">
        <v>109</v>
      </c>
      <c r="C64" s="1" t="s">
        <v>110</v>
      </c>
      <c r="D64" s="4">
        <v>1996</v>
      </c>
      <c r="E64" s="1" t="s">
        <v>12</v>
      </c>
      <c r="F64" s="1"/>
      <c r="G64" s="1"/>
      <c r="H64" s="5">
        <v>0</v>
      </c>
      <c r="I64" s="4" t="s">
        <v>111</v>
      </c>
      <c r="J64" s="4" t="s">
        <v>111</v>
      </c>
      <c r="K64" s="4" t="s">
        <v>111</v>
      </c>
      <c r="L64" s="1" t="s">
        <v>215</v>
      </c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</row>
    <row r="65" spans="1:52" ht="16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</row>
    <row r="66" spans="1:52" ht="16" x14ac:dyDescent="0.2">
      <c r="A66" s="1"/>
      <c r="B66" s="28" t="s">
        <v>408</v>
      </c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</row>
    <row r="67" spans="1:52" ht="16" x14ac:dyDescent="0.2">
      <c r="A67" s="1"/>
      <c r="B67" s="2" t="s">
        <v>71</v>
      </c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</row>
    <row r="68" spans="1:52" ht="16" x14ac:dyDescent="0.2">
      <c r="A68" s="3" t="s">
        <v>312</v>
      </c>
      <c r="B68" s="3" t="s">
        <v>4</v>
      </c>
      <c r="C68" s="3" t="s">
        <v>5</v>
      </c>
      <c r="D68" s="3" t="s">
        <v>6</v>
      </c>
      <c r="E68" s="103" t="s">
        <v>7</v>
      </c>
      <c r="F68" s="103"/>
      <c r="G68" s="103"/>
      <c r="H68" s="103" t="s">
        <v>8</v>
      </c>
      <c r="I68" s="103"/>
      <c r="J68" s="103"/>
      <c r="K68" s="103"/>
      <c r="L68" s="93" t="s">
        <v>184</v>
      </c>
      <c r="M68" s="29" t="s">
        <v>218</v>
      </c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</row>
    <row r="69" spans="1:52" ht="16" x14ac:dyDescent="0.2">
      <c r="A69" s="7" t="s">
        <v>187</v>
      </c>
      <c r="B69" s="10" t="s">
        <v>72</v>
      </c>
      <c r="C69" s="10" t="s">
        <v>73</v>
      </c>
      <c r="D69" s="4">
        <v>1968</v>
      </c>
      <c r="E69" s="10" t="s">
        <v>217</v>
      </c>
      <c r="F69" s="10"/>
      <c r="G69" s="10"/>
      <c r="H69" s="4">
        <v>99</v>
      </c>
      <c r="I69" s="4">
        <v>100</v>
      </c>
      <c r="J69" s="4">
        <v>100</v>
      </c>
      <c r="K69" s="4">
        <v>97</v>
      </c>
      <c r="L69" s="27">
        <v>396</v>
      </c>
      <c r="M69" s="30" t="s">
        <v>511</v>
      </c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</row>
    <row r="70" spans="1:52" ht="16" x14ac:dyDescent="0.2">
      <c r="A70" s="7" t="s">
        <v>188</v>
      </c>
      <c r="B70" s="1" t="s">
        <v>79</v>
      </c>
      <c r="C70" s="1" t="s">
        <v>80</v>
      </c>
      <c r="D70" s="4">
        <v>1994</v>
      </c>
      <c r="E70" s="1" t="s">
        <v>12</v>
      </c>
      <c r="F70" s="1"/>
      <c r="G70" s="1"/>
      <c r="H70" s="4">
        <v>97</v>
      </c>
      <c r="I70" s="4">
        <v>99</v>
      </c>
      <c r="J70" s="4">
        <v>99</v>
      </c>
      <c r="K70" s="4">
        <v>99</v>
      </c>
      <c r="L70" s="27">
        <v>394</v>
      </c>
      <c r="M70" s="30" t="s">
        <v>219</v>
      </c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</row>
    <row r="71" spans="1:52" ht="16" x14ac:dyDescent="0.2">
      <c r="A71" s="7" t="s">
        <v>189</v>
      </c>
      <c r="B71" s="1" t="s">
        <v>88</v>
      </c>
      <c r="C71" s="1" t="s">
        <v>89</v>
      </c>
      <c r="D71" s="4">
        <v>1994</v>
      </c>
      <c r="E71" s="1" t="s">
        <v>90</v>
      </c>
      <c r="F71" s="1"/>
      <c r="G71" s="1"/>
      <c r="H71" s="4">
        <v>93</v>
      </c>
      <c r="I71" s="4">
        <v>96</v>
      </c>
      <c r="J71" s="4">
        <v>98</v>
      </c>
      <c r="K71" s="4">
        <v>99</v>
      </c>
      <c r="L71" s="27">
        <v>386</v>
      </c>
      <c r="M71" s="30" t="s">
        <v>219</v>
      </c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</row>
    <row r="72" spans="1:52" ht="16" x14ac:dyDescent="0.2">
      <c r="A72" s="7" t="s">
        <v>20</v>
      </c>
      <c r="B72" s="1" t="s">
        <v>83</v>
      </c>
      <c r="C72" s="1" t="s">
        <v>84</v>
      </c>
      <c r="D72" s="4">
        <v>1995</v>
      </c>
      <c r="E72" s="1" t="s">
        <v>64</v>
      </c>
      <c r="F72" s="1"/>
      <c r="G72" s="1"/>
      <c r="H72" s="4">
        <v>98</v>
      </c>
      <c r="I72" s="4">
        <v>97</v>
      </c>
      <c r="J72" s="4">
        <v>94</v>
      </c>
      <c r="K72" s="4">
        <v>94</v>
      </c>
      <c r="L72" s="27">
        <v>383</v>
      </c>
      <c r="M72" s="30" t="s">
        <v>9</v>
      </c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</row>
    <row r="73" spans="1:52" ht="16" x14ac:dyDescent="0.2">
      <c r="A73" s="7" t="s">
        <v>24</v>
      </c>
      <c r="B73" s="1" t="s">
        <v>81</v>
      </c>
      <c r="C73" s="1" t="s">
        <v>82</v>
      </c>
      <c r="D73" s="4">
        <v>1993</v>
      </c>
      <c r="E73" s="1" t="s">
        <v>12</v>
      </c>
      <c r="F73" s="1"/>
      <c r="G73" s="1"/>
      <c r="H73" s="4">
        <v>94</v>
      </c>
      <c r="I73" s="4">
        <v>95</v>
      </c>
      <c r="J73" s="4">
        <v>98</v>
      </c>
      <c r="K73" s="4">
        <v>95</v>
      </c>
      <c r="L73" s="27">
        <v>382</v>
      </c>
      <c r="M73" s="30" t="s">
        <v>9</v>
      </c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</row>
    <row r="74" spans="1:52" ht="16" x14ac:dyDescent="0.2">
      <c r="A74" s="7" t="s">
        <v>27</v>
      </c>
      <c r="B74" s="10" t="s">
        <v>74</v>
      </c>
      <c r="C74" s="10" t="s">
        <v>75</v>
      </c>
      <c r="D74" s="4">
        <v>1989</v>
      </c>
      <c r="E74" s="1" t="s">
        <v>76</v>
      </c>
      <c r="F74" s="1"/>
      <c r="G74" s="1"/>
      <c r="H74" s="4">
        <v>94</v>
      </c>
      <c r="I74" s="4">
        <v>95</v>
      </c>
      <c r="J74" s="4">
        <v>99</v>
      </c>
      <c r="K74" s="4">
        <v>94</v>
      </c>
      <c r="L74" s="27">
        <v>382</v>
      </c>
      <c r="M74" s="30" t="s">
        <v>9</v>
      </c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</row>
    <row r="75" spans="1:52" ht="16" x14ac:dyDescent="0.2">
      <c r="A75" s="7" t="s">
        <v>31</v>
      </c>
      <c r="B75" s="1" t="s">
        <v>85</v>
      </c>
      <c r="C75" s="1" t="s">
        <v>86</v>
      </c>
      <c r="D75" s="4">
        <v>1998</v>
      </c>
      <c r="E75" s="1" t="s">
        <v>87</v>
      </c>
      <c r="F75" s="1"/>
      <c r="G75" s="1"/>
      <c r="H75" s="4">
        <v>96</v>
      </c>
      <c r="I75" s="4">
        <v>96</v>
      </c>
      <c r="J75" s="4">
        <v>93</v>
      </c>
      <c r="K75" s="4">
        <v>96</v>
      </c>
      <c r="L75" s="27">
        <v>381</v>
      </c>
      <c r="M75" s="30" t="s">
        <v>9</v>
      </c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</row>
    <row r="76" spans="1:52" ht="16" x14ac:dyDescent="0.2">
      <c r="A76" s="7" t="s">
        <v>35</v>
      </c>
      <c r="B76" s="1" t="s">
        <v>91</v>
      </c>
      <c r="C76" s="1" t="s">
        <v>92</v>
      </c>
      <c r="D76" s="4">
        <v>2001</v>
      </c>
      <c r="E76" s="1" t="s">
        <v>12</v>
      </c>
      <c r="F76" s="1"/>
      <c r="G76" s="1"/>
      <c r="H76" s="4">
        <v>96</v>
      </c>
      <c r="I76" s="4">
        <v>95</v>
      </c>
      <c r="J76" s="4">
        <v>94</v>
      </c>
      <c r="K76" s="4">
        <v>95</v>
      </c>
      <c r="L76" s="27">
        <v>380</v>
      </c>
      <c r="M76" s="30" t="s">
        <v>9</v>
      </c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</row>
    <row r="77" spans="1:52" ht="16" x14ac:dyDescent="0.2">
      <c r="A77" s="4" t="s">
        <v>38</v>
      </c>
      <c r="B77" s="1" t="s">
        <v>93</v>
      </c>
      <c r="C77" s="1" t="s">
        <v>94</v>
      </c>
      <c r="D77" s="4">
        <v>1997</v>
      </c>
      <c r="E77" s="1" t="s">
        <v>54</v>
      </c>
      <c r="F77" s="1"/>
      <c r="G77" s="1"/>
      <c r="H77" s="4">
        <v>94</v>
      </c>
      <c r="I77" s="4">
        <v>94</v>
      </c>
      <c r="J77" s="4">
        <v>98</v>
      </c>
      <c r="K77" s="4">
        <v>94</v>
      </c>
      <c r="L77" s="27">
        <v>380</v>
      </c>
      <c r="M77" s="30" t="s">
        <v>9</v>
      </c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</row>
    <row r="78" spans="1:52" ht="16" x14ac:dyDescent="0.2">
      <c r="A78" s="4" t="s">
        <v>41</v>
      </c>
      <c r="B78" s="1" t="s">
        <v>97</v>
      </c>
      <c r="C78" s="1" t="s">
        <v>98</v>
      </c>
      <c r="D78" s="4">
        <v>1995</v>
      </c>
      <c r="E78" s="1" t="s">
        <v>64</v>
      </c>
      <c r="F78" s="1"/>
      <c r="G78" s="1"/>
      <c r="H78" s="4">
        <v>92</v>
      </c>
      <c r="I78" s="4">
        <v>96</v>
      </c>
      <c r="J78" s="4">
        <v>95</v>
      </c>
      <c r="K78" s="4">
        <v>96</v>
      </c>
      <c r="L78" s="27">
        <v>379</v>
      </c>
      <c r="M78" s="30" t="s">
        <v>9</v>
      </c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</row>
    <row r="79" spans="1:52" ht="16" x14ac:dyDescent="0.2">
      <c r="A79" s="4" t="s">
        <v>44</v>
      </c>
      <c r="B79" s="10" t="s">
        <v>77</v>
      </c>
      <c r="C79" s="10" t="s">
        <v>78</v>
      </c>
      <c r="D79" s="4">
        <v>1969</v>
      </c>
      <c r="E79" s="1" t="s">
        <v>30</v>
      </c>
      <c r="F79" s="1"/>
      <c r="G79" s="1"/>
      <c r="H79" s="4">
        <v>95</v>
      </c>
      <c r="I79" s="4">
        <v>93</v>
      </c>
      <c r="J79" s="4">
        <v>96</v>
      </c>
      <c r="K79" s="4">
        <v>95</v>
      </c>
      <c r="L79" s="27">
        <v>379</v>
      </c>
      <c r="M79" s="30" t="s">
        <v>9</v>
      </c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</row>
    <row r="80" spans="1:52" ht="16" x14ac:dyDescent="0.2">
      <c r="A80" s="4" t="s">
        <v>48</v>
      </c>
      <c r="B80" s="1" t="s">
        <v>95</v>
      </c>
      <c r="C80" s="1" t="s">
        <v>96</v>
      </c>
      <c r="D80" s="4">
        <v>1986</v>
      </c>
      <c r="E80" s="1" t="s">
        <v>510</v>
      </c>
      <c r="F80" s="1"/>
      <c r="G80" s="1"/>
      <c r="H80" s="4">
        <v>96</v>
      </c>
      <c r="I80" s="4">
        <v>96</v>
      </c>
      <c r="J80" s="4">
        <v>93</v>
      </c>
      <c r="K80" s="4">
        <v>94</v>
      </c>
      <c r="L80" s="27">
        <v>379</v>
      </c>
      <c r="M80" s="30" t="s">
        <v>9</v>
      </c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</row>
    <row r="81" spans="1:52" ht="16" x14ac:dyDescent="0.2">
      <c r="A81" s="4" t="s">
        <v>51</v>
      </c>
      <c r="B81" s="1" t="s">
        <v>99</v>
      </c>
      <c r="C81" s="1" t="s">
        <v>100</v>
      </c>
      <c r="D81" s="4">
        <v>1998</v>
      </c>
      <c r="E81" s="1" t="s">
        <v>90</v>
      </c>
      <c r="F81" s="1"/>
      <c r="G81" s="1"/>
      <c r="H81" s="4">
        <v>93</v>
      </c>
      <c r="I81" s="4">
        <v>94</v>
      </c>
      <c r="J81" s="4">
        <v>96</v>
      </c>
      <c r="K81" s="4">
        <v>95</v>
      </c>
      <c r="L81" s="27">
        <v>378</v>
      </c>
      <c r="M81" s="30" t="s">
        <v>9</v>
      </c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</row>
    <row r="82" spans="1:52" ht="16" x14ac:dyDescent="0.2">
      <c r="A82" s="4" t="s">
        <v>55</v>
      </c>
      <c r="B82" s="1" t="s">
        <v>103</v>
      </c>
      <c r="C82" s="1" t="s">
        <v>104</v>
      </c>
      <c r="D82" s="4">
        <v>1997</v>
      </c>
      <c r="E82" s="1" t="s">
        <v>90</v>
      </c>
      <c r="F82" s="1"/>
      <c r="H82" s="4">
        <v>95</v>
      </c>
      <c r="I82" s="4">
        <v>93</v>
      </c>
      <c r="J82" s="4">
        <v>94</v>
      </c>
      <c r="K82" s="4">
        <v>92</v>
      </c>
      <c r="L82" s="27">
        <v>374</v>
      </c>
      <c r="M82" s="30" t="s">
        <v>9</v>
      </c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</row>
    <row r="83" spans="1:52" ht="16" x14ac:dyDescent="0.2">
      <c r="A83" s="4" t="s">
        <v>58</v>
      </c>
      <c r="B83" s="1" t="s">
        <v>101</v>
      </c>
      <c r="C83" s="1" t="s">
        <v>102</v>
      </c>
      <c r="D83" s="4">
        <v>1976</v>
      </c>
      <c r="E83" s="1" t="s">
        <v>30</v>
      </c>
      <c r="F83" s="1"/>
      <c r="G83" s="1"/>
      <c r="H83" s="4">
        <v>91</v>
      </c>
      <c r="I83" s="4">
        <v>94</v>
      </c>
      <c r="J83" s="4">
        <v>95</v>
      </c>
      <c r="K83" s="4">
        <v>93</v>
      </c>
      <c r="L83" s="27">
        <v>373</v>
      </c>
      <c r="M83" s="30" t="s">
        <v>9</v>
      </c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</row>
    <row r="84" spans="1:52" ht="16" x14ac:dyDescent="0.2">
      <c r="A84" s="4" t="s">
        <v>61</v>
      </c>
      <c r="B84" s="1" t="s">
        <v>107</v>
      </c>
      <c r="C84" s="1" t="s">
        <v>108</v>
      </c>
      <c r="D84" s="4">
        <v>2001</v>
      </c>
      <c r="E84" s="1" t="s">
        <v>12</v>
      </c>
      <c r="F84" s="1"/>
      <c r="G84" s="1"/>
      <c r="H84" s="4">
        <v>91</v>
      </c>
      <c r="I84" s="4">
        <v>82</v>
      </c>
      <c r="J84" s="4">
        <v>91</v>
      </c>
      <c r="K84" s="4">
        <v>90</v>
      </c>
      <c r="L84" s="27">
        <v>354</v>
      </c>
      <c r="M84" s="30" t="s">
        <v>16</v>
      </c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</row>
    <row r="85" spans="1:52" ht="16" x14ac:dyDescent="0.2">
      <c r="A85" s="4" t="s">
        <v>65</v>
      </c>
      <c r="B85" s="1" t="s">
        <v>105</v>
      </c>
      <c r="C85" s="1" t="s">
        <v>106</v>
      </c>
      <c r="D85" s="4">
        <v>2000</v>
      </c>
      <c r="E85" s="1" t="s">
        <v>90</v>
      </c>
      <c r="F85" s="1"/>
      <c r="G85" s="1"/>
      <c r="H85" s="4">
        <v>92</v>
      </c>
      <c r="I85" s="4">
        <v>83</v>
      </c>
      <c r="J85" s="4">
        <v>88</v>
      </c>
      <c r="K85" s="4">
        <v>90</v>
      </c>
      <c r="L85" s="27">
        <v>353</v>
      </c>
      <c r="M85" s="30" t="s">
        <v>16</v>
      </c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</row>
    <row r="86" spans="1:52" ht="16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</row>
    <row r="87" spans="1:52" ht="16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</row>
    <row r="88" spans="1:52" ht="16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</row>
    <row r="89" spans="1:52" ht="16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</row>
    <row r="90" spans="1:52" ht="16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</row>
    <row r="91" spans="1:52" ht="16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</row>
    <row r="92" spans="1:52" ht="16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</row>
    <row r="93" spans="1:52" ht="16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</row>
    <row r="94" spans="1:52" ht="16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</row>
    <row r="95" spans="1:52" ht="16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</row>
    <row r="96" spans="1:52" ht="16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</row>
    <row r="97" spans="1:52" ht="16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</row>
    <row r="98" spans="1:52" ht="16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</row>
    <row r="99" spans="1:52" ht="16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</row>
    <row r="100" spans="1:52" ht="16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</row>
    <row r="101" spans="1:52" ht="16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</row>
    <row r="102" spans="1:52" ht="16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</row>
    <row r="103" spans="1:52" ht="16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</row>
    <row r="104" spans="1:52" ht="16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</row>
    <row r="105" spans="1:52" ht="16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</row>
    <row r="106" spans="1:52" ht="16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</row>
    <row r="107" spans="1:52" ht="16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</row>
    <row r="108" spans="1:52" ht="16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</row>
    <row r="109" spans="1:52" ht="16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</row>
    <row r="110" spans="1:52" ht="16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</row>
    <row r="111" spans="1:52" ht="16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</row>
    <row r="112" spans="1:52" ht="16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</row>
    <row r="113" spans="1:52" ht="16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</row>
    <row r="114" spans="1:52" ht="16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</row>
    <row r="115" spans="1:52" ht="16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</row>
    <row r="116" spans="1:52" ht="16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</row>
    <row r="117" spans="1:52" ht="16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</row>
    <row r="118" spans="1:52" ht="16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</row>
    <row r="119" spans="1:52" ht="16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</row>
    <row r="120" spans="1:52" ht="16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</row>
    <row r="121" spans="1:52" ht="16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</row>
    <row r="122" spans="1:52" ht="16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</row>
    <row r="123" spans="1:52" ht="16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</row>
    <row r="124" spans="1:52" ht="16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</row>
    <row r="125" spans="1:52" ht="16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</row>
    <row r="126" spans="1:52" ht="16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</row>
    <row r="127" spans="1:52" ht="16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</row>
    <row r="128" spans="1:52" ht="16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</row>
    <row r="129" spans="1:52" ht="16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</row>
    <row r="130" spans="1:52" ht="16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</row>
    <row r="131" spans="1:52" ht="16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</row>
    <row r="132" spans="1:52" ht="16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</row>
    <row r="133" spans="1:52" ht="16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</row>
    <row r="134" spans="1:52" ht="16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</row>
    <row r="135" spans="1:52" ht="16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</row>
    <row r="136" spans="1:52" ht="16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</row>
    <row r="137" spans="1:52" ht="16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</row>
    <row r="138" spans="1:52" ht="16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</row>
    <row r="139" spans="1:52" ht="16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</row>
  </sheetData>
  <mergeCells count="5">
    <mergeCell ref="A1:M1"/>
    <mergeCell ref="H46:K46"/>
    <mergeCell ref="E46:G46"/>
    <mergeCell ref="E68:G68"/>
    <mergeCell ref="H68:K68"/>
  </mergeCells>
  <pageMargins left="0.75" right="0.75" top="1" bottom="1" header="0.5" footer="0.5"/>
  <pageSetup paperSize="9" scale="87" orientation="portrait"/>
  <rowBreaks count="1" manualBreakCount="1">
    <brk id="43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140"/>
  <sheetViews>
    <sheetView topLeftCell="A27" workbookViewId="0">
      <selection activeCell="N27" sqref="N27"/>
    </sheetView>
  </sheetViews>
  <sheetFormatPr baseColWidth="10" defaultColWidth="8.83203125" defaultRowHeight="13" x14ac:dyDescent="0.15"/>
  <cols>
    <col min="1" max="1" width="4.1640625" customWidth="1"/>
    <col min="2" max="2" width="8.1640625" customWidth="1"/>
    <col min="3" max="3" width="14.6640625" customWidth="1"/>
    <col min="4" max="12" width="5" customWidth="1"/>
    <col min="13" max="13" width="4.6640625" customWidth="1"/>
    <col min="14" max="14" width="4.33203125" customWidth="1"/>
    <col min="15" max="15" width="3.5" customWidth="1"/>
    <col min="16" max="16" width="3.1640625" customWidth="1"/>
  </cols>
  <sheetData>
    <row r="1" spans="1:52" ht="20" x14ac:dyDescent="0.2">
      <c r="A1" s="101" t="s">
        <v>0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97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</row>
    <row r="2" spans="1:52" ht="18" x14ac:dyDescent="0.2">
      <c r="A2" s="1"/>
      <c r="B2" s="31" t="s">
        <v>220</v>
      </c>
      <c r="C2" s="1"/>
      <c r="D2" s="1"/>
      <c r="E2" s="1"/>
      <c r="F2" s="1"/>
      <c r="G2" s="1"/>
      <c r="H2" s="1"/>
      <c r="I2" s="1"/>
      <c r="J2" s="2" t="s">
        <v>1</v>
      </c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</row>
    <row r="3" spans="1:52" ht="16" x14ac:dyDescent="0.2">
      <c r="A3" s="1"/>
      <c r="B3" s="2" t="s">
        <v>112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</row>
    <row r="4" spans="1:52" ht="16" x14ac:dyDescent="0.2">
      <c r="A4" s="3" t="s">
        <v>3</v>
      </c>
      <c r="B4" s="3" t="s">
        <v>221</v>
      </c>
      <c r="C4" s="3" t="s">
        <v>7</v>
      </c>
      <c r="D4" s="1"/>
      <c r="E4" s="1"/>
      <c r="F4" s="1"/>
      <c r="G4" s="1"/>
      <c r="H4" s="1"/>
      <c r="I4" s="1"/>
      <c r="J4" s="1"/>
      <c r="K4" s="1"/>
      <c r="L4" s="1"/>
      <c r="M4" s="93" t="s">
        <v>184</v>
      </c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</row>
    <row r="5" spans="1:52" ht="16" x14ac:dyDescent="0.2">
      <c r="A5" s="5" t="s">
        <v>9</v>
      </c>
      <c r="B5" s="28" t="s">
        <v>113</v>
      </c>
      <c r="C5" s="10" t="s">
        <v>217</v>
      </c>
      <c r="D5" s="5" t="s">
        <v>222</v>
      </c>
      <c r="E5" s="5" t="s">
        <v>223</v>
      </c>
      <c r="F5" s="5" t="s">
        <v>224</v>
      </c>
      <c r="G5" s="5" t="s">
        <v>225</v>
      </c>
      <c r="H5" s="5" t="s">
        <v>226</v>
      </c>
      <c r="I5" s="5" t="s">
        <v>227</v>
      </c>
      <c r="J5" s="5" t="s">
        <v>228</v>
      </c>
      <c r="K5" s="5" t="s">
        <v>229</v>
      </c>
      <c r="L5" s="4"/>
      <c r="M5" s="5" t="s">
        <v>230</v>
      </c>
      <c r="N5" s="1"/>
      <c r="O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</row>
    <row r="6" spans="1:52" ht="16" x14ac:dyDescent="0.2">
      <c r="A6" s="1"/>
      <c r="B6" s="28" t="s">
        <v>311</v>
      </c>
      <c r="C6" s="1"/>
      <c r="D6" s="4" t="s">
        <v>231</v>
      </c>
      <c r="E6" s="4" t="s">
        <v>232</v>
      </c>
      <c r="F6" s="4" t="s">
        <v>233</v>
      </c>
      <c r="G6" s="4" t="s">
        <v>231</v>
      </c>
      <c r="H6" s="4" t="s">
        <v>233</v>
      </c>
      <c r="I6" s="4" t="s">
        <v>234</v>
      </c>
      <c r="J6" s="4" t="s">
        <v>235</v>
      </c>
      <c r="K6" s="4" t="s">
        <v>236</v>
      </c>
      <c r="L6" s="4" t="s">
        <v>237</v>
      </c>
      <c r="M6" s="1"/>
      <c r="N6" s="1"/>
      <c r="O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</row>
    <row r="7" spans="1:52" ht="16" x14ac:dyDescent="0.2">
      <c r="A7" s="1"/>
      <c r="B7" s="1"/>
      <c r="C7" s="1"/>
      <c r="D7" s="4" t="s">
        <v>237</v>
      </c>
      <c r="E7" s="4" t="s">
        <v>238</v>
      </c>
      <c r="F7" s="4" t="s">
        <v>237</v>
      </c>
      <c r="G7" s="4" t="s">
        <v>231</v>
      </c>
      <c r="H7" s="4" t="s">
        <v>231</v>
      </c>
      <c r="I7" s="4" t="s">
        <v>239</v>
      </c>
      <c r="J7" s="4" t="s">
        <v>240</v>
      </c>
      <c r="K7" s="4" t="s">
        <v>241</v>
      </c>
      <c r="L7" s="4" t="s">
        <v>241</v>
      </c>
      <c r="M7" s="1"/>
      <c r="N7" s="1"/>
      <c r="O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</row>
    <row r="8" spans="1:52" ht="16" x14ac:dyDescent="0.2">
      <c r="A8" s="1"/>
      <c r="B8" s="1"/>
      <c r="C8" s="1"/>
      <c r="D8" s="4" t="s">
        <v>231</v>
      </c>
      <c r="E8" s="4" t="s">
        <v>242</v>
      </c>
      <c r="F8" s="1"/>
      <c r="G8" s="1"/>
      <c r="H8" s="1"/>
      <c r="I8" s="1"/>
      <c r="J8" s="1"/>
      <c r="K8" s="1"/>
      <c r="L8" s="1"/>
      <c r="M8" s="1"/>
      <c r="N8" s="1"/>
      <c r="O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</row>
    <row r="9" spans="1:52" ht="16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</row>
    <row r="10" spans="1:52" ht="16" x14ac:dyDescent="0.2">
      <c r="A10" s="5" t="s">
        <v>13</v>
      </c>
      <c r="B10" s="28" t="s">
        <v>115</v>
      </c>
      <c r="C10" s="1" t="s">
        <v>90</v>
      </c>
      <c r="D10" s="5" t="s">
        <v>243</v>
      </c>
      <c r="E10" s="5" t="s">
        <v>244</v>
      </c>
      <c r="F10" s="5" t="s">
        <v>245</v>
      </c>
      <c r="G10" s="5" t="s">
        <v>246</v>
      </c>
      <c r="H10" s="5" t="s">
        <v>247</v>
      </c>
      <c r="I10" s="5" t="s">
        <v>248</v>
      </c>
      <c r="J10" s="5" t="s">
        <v>249</v>
      </c>
      <c r="K10" s="5" t="s">
        <v>250</v>
      </c>
      <c r="L10" s="4"/>
      <c r="M10" s="5" t="s">
        <v>251</v>
      </c>
      <c r="N10" s="1"/>
      <c r="O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</row>
    <row r="11" spans="1:52" ht="16" x14ac:dyDescent="0.2">
      <c r="A11" s="1"/>
      <c r="B11" s="28" t="s">
        <v>310</v>
      </c>
      <c r="C11" s="1"/>
      <c r="D11" s="4" t="s">
        <v>237</v>
      </c>
      <c r="E11" s="4" t="s">
        <v>237</v>
      </c>
      <c r="F11" s="4" t="s">
        <v>235</v>
      </c>
      <c r="G11" s="4" t="s">
        <v>252</v>
      </c>
      <c r="H11" s="4" t="s">
        <v>253</v>
      </c>
      <c r="I11" s="4" t="s">
        <v>231</v>
      </c>
      <c r="J11" s="4" t="s">
        <v>233</v>
      </c>
      <c r="K11" s="4" t="s">
        <v>238</v>
      </c>
      <c r="L11" s="4" t="s">
        <v>254</v>
      </c>
      <c r="M11" s="1"/>
      <c r="N11" s="1"/>
      <c r="O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</row>
    <row r="12" spans="1:52" ht="16" x14ac:dyDescent="0.2">
      <c r="A12" s="1"/>
      <c r="B12" s="1"/>
      <c r="C12" s="1"/>
      <c r="D12" s="4" t="s">
        <v>234</v>
      </c>
      <c r="E12" s="4" t="s">
        <v>240</v>
      </c>
      <c r="F12" s="4" t="s">
        <v>255</v>
      </c>
      <c r="G12" s="4" t="s">
        <v>234</v>
      </c>
      <c r="H12" s="4" t="s">
        <v>238</v>
      </c>
      <c r="I12" s="4" t="s">
        <v>231</v>
      </c>
      <c r="J12" s="4" t="s">
        <v>256</v>
      </c>
      <c r="K12" s="4" t="s">
        <v>234</v>
      </c>
      <c r="L12" s="4" t="s">
        <v>234</v>
      </c>
      <c r="M12" s="1"/>
      <c r="N12" s="1"/>
      <c r="O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</row>
    <row r="13" spans="1:52" ht="16" x14ac:dyDescent="0.2">
      <c r="A13" s="1"/>
      <c r="B13" s="1"/>
      <c r="C13" s="1"/>
      <c r="D13" s="4" t="s">
        <v>235</v>
      </c>
      <c r="E13" s="4" t="s">
        <v>238</v>
      </c>
      <c r="F13" s="1"/>
      <c r="G13" s="1"/>
      <c r="H13" s="1"/>
      <c r="I13" s="1"/>
      <c r="J13" s="1"/>
      <c r="K13" s="1"/>
      <c r="L13" s="1"/>
      <c r="M13" s="1"/>
      <c r="N13" s="1"/>
      <c r="O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</row>
    <row r="14" spans="1:52" ht="16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</row>
    <row r="15" spans="1:52" ht="16" x14ac:dyDescent="0.2">
      <c r="A15" s="5" t="s">
        <v>16</v>
      </c>
      <c r="B15" s="28" t="s">
        <v>117</v>
      </c>
      <c r="C15" s="1" t="s">
        <v>34</v>
      </c>
      <c r="D15" s="5" t="s">
        <v>257</v>
      </c>
      <c r="E15" s="5" t="s">
        <v>258</v>
      </c>
      <c r="F15" s="5" t="s">
        <v>259</v>
      </c>
      <c r="G15" s="5" t="s">
        <v>260</v>
      </c>
      <c r="H15" s="5" t="s">
        <v>261</v>
      </c>
      <c r="I15" s="5" t="s">
        <v>262</v>
      </c>
      <c r="J15" s="5" t="s">
        <v>263</v>
      </c>
      <c r="K15" s="4"/>
      <c r="L15" s="4"/>
      <c r="M15" s="5" t="s">
        <v>264</v>
      </c>
      <c r="N15" s="1"/>
      <c r="O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</row>
    <row r="16" spans="1:52" ht="16" x14ac:dyDescent="0.2">
      <c r="A16" s="1"/>
      <c r="B16" s="28" t="s">
        <v>118</v>
      </c>
      <c r="C16" s="1"/>
      <c r="D16" s="4" t="s">
        <v>265</v>
      </c>
      <c r="E16" s="4" t="s">
        <v>256</v>
      </c>
      <c r="F16" s="4" t="s">
        <v>237</v>
      </c>
      <c r="G16" s="4" t="s">
        <v>241</v>
      </c>
      <c r="H16" s="4" t="s">
        <v>256</v>
      </c>
      <c r="I16" s="4" t="s">
        <v>233</v>
      </c>
      <c r="J16" s="4" t="s">
        <v>235</v>
      </c>
      <c r="K16" s="4" t="s">
        <v>237</v>
      </c>
      <c r="L16" s="4"/>
      <c r="M16" s="1"/>
      <c r="N16" s="1"/>
      <c r="O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</row>
    <row r="17" spans="1:52" ht="16" x14ac:dyDescent="0.2">
      <c r="A17" s="1"/>
      <c r="B17" s="1"/>
      <c r="C17" s="1"/>
      <c r="D17" s="4" t="s">
        <v>231</v>
      </c>
      <c r="E17" s="4" t="s">
        <v>236</v>
      </c>
      <c r="F17" s="4" t="s">
        <v>266</v>
      </c>
      <c r="G17" s="4" t="s">
        <v>267</v>
      </c>
      <c r="H17" s="4" t="s">
        <v>233</v>
      </c>
      <c r="I17" s="4" t="s">
        <v>241</v>
      </c>
      <c r="J17" s="4" t="s">
        <v>238</v>
      </c>
      <c r="K17" s="4" t="s">
        <v>239</v>
      </c>
      <c r="L17" s="4"/>
      <c r="M17" s="1"/>
      <c r="N17" s="1"/>
      <c r="O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</row>
    <row r="18" spans="1:52" ht="16" x14ac:dyDescent="0.2">
      <c r="A18" s="1"/>
      <c r="B18" s="1"/>
      <c r="C18" s="1"/>
      <c r="D18" s="4" t="s">
        <v>234</v>
      </c>
      <c r="E18" s="4" t="s">
        <v>268</v>
      </c>
      <c r="F18" s="1"/>
      <c r="G18" s="1"/>
      <c r="H18" s="1"/>
      <c r="I18" s="1"/>
      <c r="J18" s="1"/>
      <c r="K18" s="1"/>
      <c r="L18" s="1"/>
      <c r="M18" s="1"/>
      <c r="N18" s="1"/>
      <c r="O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</row>
    <row r="19" spans="1:52" ht="16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</row>
    <row r="20" spans="1:52" ht="16" x14ac:dyDescent="0.2">
      <c r="A20" s="4" t="s">
        <v>20</v>
      </c>
      <c r="B20" s="10" t="s">
        <v>119</v>
      </c>
      <c r="C20" s="1" t="s">
        <v>12</v>
      </c>
      <c r="D20" s="5" t="s">
        <v>269</v>
      </c>
      <c r="E20" s="5" t="s">
        <v>270</v>
      </c>
      <c r="F20" s="5" t="s">
        <v>271</v>
      </c>
      <c r="G20" s="5" t="s">
        <v>272</v>
      </c>
      <c r="H20" s="5" t="s">
        <v>273</v>
      </c>
      <c r="I20" s="5" t="s">
        <v>274</v>
      </c>
      <c r="J20" s="4"/>
      <c r="K20" s="4"/>
      <c r="L20" s="4"/>
      <c r="M20" s="5" t="s">
        <v>275</v>
      </c>
      <c r="N20" s="1"/>
      <c r="O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</row>
    <row r="21" spans="1:52" ht="16" x14ac:dyDescent="0.2">
      <c r="A21" s="1"/>
      <c r="B21" s="10" t="s">
        <v>309</v>
      </c>
      <c r="C21" s="1"/>
      <c r="D21" s="4" t="s">
        <v>235</v>
      </c>
      <c r="E21" s="4" t="s">
        <v>268</v>
      </c>
      <c r="F21" s="4" t="s">
        <v>240</v>
      </c>
      <c r="G21" s="4" t="s">
        <v>252</v>
      </c>
      <c r="H21" s="4" t="s">
        <v>276</v>
      </c>
      <c r="I21" s="4" t="s">
        <v>235</v>
      </c>
      <c r="J21" s="4" t="s">
        <v>238</v>
      </c>
      <c r="K21" s="4"/>
      <c r="L21" s="4"/>
      <c r="M21" s="1"/>
      <c r="N21" s="1"/>
      <c r="O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</row>
    <row r="22" spans="1:52" ht="16" x14ac:dyDescent="0.2">
      <c r="A22" s="1"/>
      <c r="B22" s="1"/>
      <c r="C22" s="1"/>
      <c r="D22" s="4" t="s">
        <v>277</v>
      </c>
      <c r="E22" s="4" t="s">
        <v>234</v>
      </c>
      <c r="F22" s="4" t="s">
        <v>278</v>
      </c>
      <c r="G22" s="4" t="s">
        <v>237</v>
      </c>
      <c r="H22" s="4" t="s">
        <v>276</v>
      </c>
      <c r="I22" s="4" t="s">
        <v>232</v>
      </c>
      <c r="J22" s="4" t="s">
        <v>279</v>
      </c>
      <c r="K22" s="4"/>
      <c r="L22" s="4"/>
      <c r="M22" s="1"/>
      <c r="N22" s="1"/>
      <c r="O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</row>
    <row r="23" spans="1:52" ht="16" x14ac:dyDescent="0.2">
      <c r="A23" s="1"/>
      <c r="B23" s="1"/>
      <c r="C23" s="1"/>
      <c r="D23" s="4" t="s">
        <v>280</v>
      </c>
      <c r="E23" s="4" t="s">
        <v>234</v>
      </c>
      <c r="F23" s="1"/>
      <c r="G23" s="1"/>
      <c r="H23" s="1"/>
      <c r="I23" s="1"/>
      <c r="J23" s="1"/>
      <c r="K23" s="1"/>
      <c r="L23" s="1"/>
      <c r="M23" s="1"/>
      <c r="N23" s="1"/>
      <c r="O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</row>
    <row r="24" spans="1:52" ht="16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</row>
    <row r="25" spans="1:52" ht="16" x14ac:dyDescent="0.2">
      <c r="A25" s="4" t="s">
        <v>24</v>
      </c>
      <c r="B25" s="10" t="s">
        <v>121</v>
      </c>
      <c r="C25" s="1" t="s">
        <v>90</v>
      </c>
      <c r="D25" s="5" t="s">
        <v>281</v>
      </c>
      <c r="E25" s="5" t="s">
        <v>282</v>
      </c>
      <c r="F25" s="5" t="s">
        <v>283</v>
      </c>
      <c r="G25" s="5" t="s">
        <v>284</v>
      </c>
      <c r="H25" s="5" t="s">
        <v>285</v>
      </c>
      <c r="I25" s="4"/>
      <c r="J25" s="4"/>
      <c r="K25" s="4"/>
      <c r="L25" s="4"/>
      <c r="M25" s="5" t="s">
        <v>286</v>
      </c>
      <c r="N25" s="1"/>
      <c r="O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</row>
    <row r="26" spans="1:52" ht="16" x14ac:dyDescent="0.2">
      <c r="A26" s="1"/>
      <c r="B26" s="10" t="s">
        <v>122</v>
      </c>
      <c r="C26" s="1"/>
      <c r="D26" s="4" t="s">
        <v>267</v>
      </c>
      <c r="E26" s="4" t="s">
        <v>256</v>
      </c>
      <c r="F26" s="4" t="s">
        <v>238</v>
      </c>
      <c r="G26" s="4" t="s">
        <v>287</v>
      </c>
      <c r="H26" s="4" t="s">
        <v>242</v>
      </c>
      <c r="I26" s="4" t="s">
        <v>268</v>
      </c>
      <c r="J26" s="4"/>
      <c r="K26" s="4"/>
      <c r="L26" s="4"/>
      <c r="M26" s="1"/>
      <c r="N26" s="1"/>
      <c r="O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</row>
    <row r="27" spans="1:52" ht="16" x14ac:dyDescent="0.2">
      <c r="A27" s="1"/>
      <c r="B27" s="1"/>
      <c r="C27" s="1"/>
      <c r="D27" s="4" t="s">
        <v>288</v>
      </c>
      <c r="E27" s="4" t="s">
        <v>268</v>
      </c>
      <c r="F27" s="4" t="s">
        <v>234</v>
      </c>
      <c r="G27" s="4" t="s">
        <v>289</v>
      </c>
      <c r="H27" s="4" t="s">
        <v>280</v>
      </c>
      <c r="I27" s="4" t="s">
        <v>277</v>
      </c>
      <c r="J27" s="4"/>
      <c r="K27" s="4"/>
      <c r="L27" s="4"/>
      <c r="M27" s="1"/>
      <c r="N27" s="1"/>
      <c r="O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</row>
    <row r="28" spans="1:52" ht="16" x14ac:dyDescent="0.2">
      <c r="A28" s="1"/>
      <c r="B28" s="1"/>
      <c r="C28" s="1"/>
      <c r="D28" s="4" t="s">
        <v>236</v>
      </c>
      <c r="E28" s="4" t="s">
        <v>239</v>
      </c>
      <c r="F28" s="1"/>
      <c r="G28" s="1"/>
      <c r="H28" s="1"/>
      <c r="I28" s="1"/>
      <c r="J28" s="1"/>
      <c r="K28" s="1"/>
      <c r="L28" s="1"/>
      <c r="M28" s="1"/>
      <c r="N28" s="1"/>
      <c r="O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</row>
    <row r="29" spans="1:52" ht="16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</row>
    <row r="30" spans="1:52" ht="16" x14ac:dyDescent="0.2">
      <c r="A30" s="4" t="s">
        <v>27</v>
      </c>
      <c r="B30" s="10" t="s">
        <v>123</v>
      </c>
      <c r="C30" s="1" t="s">
        <v>34</v>
      </c>
      <c r="D30" s="5" t="s">
        <v>290</v>
      </c>
      <c r="E30" s="5" t="s">
        <v>291</v>
      </c>
      <c r="F30" s="5" t="s">
        <v>292</v>
      </c>
      <c r="G30" s="5" t="s">
        <v>293</v>
      </c>
      <c r="H30" s="4"/>
      <c r="I30" s="4"/>
      <c r="J30" s="4"/>
      <c r="K30" s="4"/>
      <c r="L30" s="4"/>
      <c r="M30" s="5" t="s">
        <v>294</v>
      </c>
      <c r="N30" s="1"/>
      <c r="O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</row>
    <row r="31" spans="1:52" ht="16" x14ac:dyDescent="0.2">
      <c r="A31" s="1"/>
      <c r="B31" s="10" t="s">
        <v>308</v>
      </c>
      <c r="C31" s="1"/>
      <c r="D31" s="4" t="s">
        <v>295</v>
      </c>
      <c r="E31" s="4" t="s">
        <v>256</v>
      </c>
      <c r="F31" s="4" t="s">
        <v>237</v>
      </c>
      <c r="G31" s="4" t="s">
        <v>276</v>
      </c>
      <c r="H31" s="4" t="s">
        <v>280</v>
      </c>
      <c r="I31" s="4"/>
      <c r="J31" s="4"/>
      <c r="K31" s="4"/>
      <c r="L31" s="4"/>
      <c r="M31" s="1"/>
      <c r="N31" s="1"/>
      <c r="O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</row>
    <row r="32" spans="1:52" ht="16" x14ac:dyDescent="0.2">
      <c r="A32" s="1"/>
      <c r="B32" s="1"/>
      <c r="C32" s="1"/>
      <c r="D32" s="4" t="s">
        <v>267</v>
      </c>
      <c r="E32" s="4" t="s">
        <v>296</v>
      </c>
      <c r="F32" s="4" t="s">
        <v>231</v>
      </c>
      <c r="G32" s="4" t="s">
        <v>240</v>
      </c>
      <c r="H32" s="4" t="s">
        <v>288</v>
      </c>
      <c r="I32" s="4"/>
      <c r="J32" s="4"/>
      <c r="K32" s="4"/>
      <c r="L32" s="4"/>
      <c r="M32" s="1"/>
      <c r="N32" s="1"/>
      <c r="O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</row>
    <row r="33" spans="1:52" ht="16" x14ac:dyDescent="0.2">
      <c r="A33" s="1"/>
      <c r="B33" s="1"/>
      <c r="C33" s="1"/>
      <c r="D33" s="4" t="s">
        <v>232</v>
      </c>
      <c r="E33" s="4" t="s">
        <v>276</v>
      </c>
      <c r="F33" s="1"/>
      <c r="G33" s="1"/>
      <c r="H33" s="1"/>
      <c r="I33" s="1"/>
      <c r="J33" s="1"/>
      <c r="K33" s="1"/>
      <c r="L33" s="1"/>
      <c r="M33" s="1"/>
      <c r="N33" s="1"/>
      <c r="O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</row>
    <row r="34" spans="1:52" ht="16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</row>
    <row r="35" spans="1:52" ht="16" x14ac:dyDescent="0.2">
      <c r="A35" s="4" t="s">
        <v>31</v>
      </c>
      <c r="B35" s="10" t="s">
        <v>125</v>
      </c>
      <c r="C35" s="1" t="s">
        <v>30</v>
      </c>
      <c r="D35" s="5" t="s">
        <v>297</v>
      </c>
      <c r="E35" s="5" t="s">
        <v>298</v>
      </c>
      <c r="F35" s="5" t="s">
        <v>299</v>
      </c>
      <c r="G35" s="4"/>
      <c r="H35" s="4"/>
      <c r="I35" s="4"/>
      <c r="J35" s="4"/>
      <c r="K35" s="4"/>
      <c r="L35" s="4"/>
      <c r="M35" s="5" t="s">
        <v>300</v>
      </c>
      <c r="N35" s="1"/>
      <c r="O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</row>
    <row r="36" spans="1:52" ht="16" x14ac:dyDescent="0.2">
      <c r="A36" s="1"/>
      <c r="B36" s="10" t="s">
        <v>307</v>
      </c>
      <c r="C36" s="1"/>
      <c r="D36" s="4" t="s">
        <v>237</v>
      </c>
      <c r="E36" s="4" t="s">
        <v>234</v>
      </c>
      <c r="F36" s="4" t="s">
        <v>253</v>
      </c>
      <c r="G36" s="4" t="s">
        <v>256</v>
      </c>
      <c r="H36" s="4"/>
      <c r="I36" s="4"/>
      <c r="J36" s="4"/>
      <c r="K36" s="4"/>
      <c r="L36" s="4"/>
      <c r="M36" s="1"/>
      <c r="N36" s="1"/>
      <c r="O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</row>
    <row r="37" spans="1:52" ht="16" x14ac:dyDescent="0.2">
      <c r="A37" s="1"/>
      <c r="B37" s="1"/>
      <c r="C37" s="1"/>
      <c r="D37" s="4" t="s">
        <v>240</v>
      </c>
      <c r="E37" s="4" t="s">
        <v>253</v>
      </c>
      <c r="F37" s="4" t="s">
        <v>280</v>
      </c>
      <c r="G37" s="4" t="s">
        <v>237</v>
      </c>
      <c r="H37" s="4"/>
      <c r="I37" s="4"/>
      <c r="J37" s="4"/>
      <c r="K37" s="4"/>
      <c r="L37" s="4"/>
      <c r="M37" s="1"/>
      <c r="N37" s="1"/>
      <c r="O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</row>
    <row r="38" spans="1:52" ht="16" x14ac:dyDescent="0.2">
      <c r="A38" s="1"/>
      <c r="B38" s="1"/>
      <c r="C38" s="1"/>
      <c r="D38" s="4" t="s">
        <v>266</v>
      </c>
      <c r="E38" s="4" t="s">
        <v>267</v>
      </c>
      <c r="F38" s="1"/>
      <c r="G38" s="1"/>
      <c r="H38" s="1"/>
      <c r="I38" s="1"/>
      <c r="J38" s="1"/>
      <c r="K38" s="1"/>
      <c r="L38" s="1"/>
      <c r="M38" s="1"/>
      <c r="N38" s="1"/>
      <c r="O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</row>
    <row r="39" spans="1:52" ht="16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</row>
    <row r="40" spans="1:52" ht="16" x14ac:dyDescent="0.2">
      <c r="A40" s="4" t="s">
        <v>35</v>
      </c>
      <c r="B40" s="10" t="s">
        <v>127</v>
      </c>
      <c r="C40" s="1" t="s">
        <v>12</v>
      </c>
      <c r="D40" s="5" t="s">
        <v>301</v>
      </c>
      <c r="E40" s="5" t="s">
        <v>302</v>
      </c>
      <c r="F40" s="4"/>
      <c r="G40" s="4"/>
      <c r="H40" s="4"/>
      <c r="I40" s="4"/>
      <c r="J40" s="4"/>
      <c r="K40" s="4"/>
      <c r="L40" s="4"/>
      <c r="M40" s="5" t="s">
        <v>303</v>
      </c>
      <c r="N40" s="1"/>
      <c r="O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</row>
    <row r="41" spans="1:52" ht="16" x14ac:dyDescent="0.2">
      <c r="A41" s="1"/>
      <c r="B41" s="10" t="s">
        <v>306</v>
      </c>
      <c r="C41" s="1"/>
      <c r="D41" s="4" t="s">
        <v>255</v>
      </c>
      <c r="E41" s="4" t="s">
        <v>241</v>
      </c>
      <c r="F41" s="4" t="s">
        <v>267</v>
      </c>
      <c r="G41" s="4"/>
      <c r="H41" s="4"/>
      <c r="I41" s="4"/>
      <c r="J41" s="4"/>
      <c r="K41" s="4"/>
      <c r="L41" s="4"/>
      <c r="M41" s="1"/>
      <c r="N41" s="1"/>
      <c r="O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</row>
    <row r="42" spans="1:52" ht="16" x14ac:dyDescent="0.2">
      <c r="A42" s="1"/>
      <c r="B42" s="1"/>
      <c r="C42" s="1"/>
      <c r="D42" s="4" t="s">
        <v>278</v>
      </c>
      <c r="E42" s="4" t="s">
        <v>234</v>
      </c>
      <c r="F42" s="4" t="s">
        <v>304</v>
      </c>
      <c r="G42" s="4"/>
      <c r="H42" s="4"/>
      <c r="I42" s="4"/>
      <c r="J42" s="4"/>
      <c r="K42" s="4"/>
      <c r="L42" s="4"/>
      <c r="M42" s="1"/>
      <c r="N42" s="1"/>
      <c r="O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</row>
    <row r="43" spans="1:52" ht="16" x14ac:dyDescent="0.2">
      <c r="A43" s="1"/>
      <c r="B43" s="1"/>
      <c r="C43" s="1"/>
      <c r="D43" s="4" t="s">
        <v>241</v>
      </c>
      <c r="E43" s="4" t="s">
        <v>239</v>
      </c>
      <c r="F43" s="1"/>
      <c r="G43" s="1"/>
      <c r="H43" s="1"/>
      <c r="I43" s="1"/>
      <c r="J43" s="1"/>
      <c r="K43" s="1"/>
      <c r="L43" s="1"/>
      <c r="M43" s="1"/>
      <c r="N43" s="1"/>
      <c r="O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</row>
    <row r="44" spans="1:52" ht="16" x14ac:dyDescent="0.2">
      <c r="A44" s="1"/>
      <c r="B44" s="2" t="s">
        <v>305</v>
      </c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</row>
    <row r="45" spans="1:52" ht="16" x14ac:dyDescent="0.2">
      <c r="A45" s="1"/>
      <c r="B45" s="2" t="s">
        <v>112</v>
      </c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98" t="s">
        <v>515</v>
      </c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</row>
    <row r="46" spans="1:52" ht="16" x14ac:dyDescent="0.2">
      <c r="A46" s="9" t="s">
        <v>3</v>
      </c>
      <c r="B46" s="3" t="s">
        <v>4</v>
      </c>
      <c r="C46" s="3" t="s">
        <v>5</v>
      </c>
      <c r="D46" s="3" t="s">
        <v>6</v>
      </c>
      <c r="E46" s="103" t="s">
        <v>7</v>
      </c>
      <c r="F46" s="103"/>
      <c r="G46" s="103"/>
      <c r="H46" s="103" t="s">
        <v>8</v>
      </c>
      <c r="I46" s="103"/>
      <c r="J46" s="103"/>
      <c r="K46" s="103"/>
      <c r="L46" s="103"/>
      <c r="M46" s="103"/>
      <c r="N46" s="93" t="s">
        <v>184</v>
      </c>
      <c r="O46" s="99" t="s">
        <v>516</v>
      </c>
      <c r="P46" s="29" t="s">
        <v>218</v>
      </c>
      <c r="Q46" s="3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</row>
    <row r="47" spans="1:52" ht="16" x14ac:dyDescent="0.2">
      <c r="A47" s="5" t="s">
        <v>185</v>
      </c>
      <c r="B47" s="10" t="s">
        <v>115</v>
      </c>
      <c r="C47" s="10" t="s">
        <v>116</v>
      </c>
      <c r="D47" s="4">
        <v>1976</v>
      </c>
      <c r="E47" s="1" t="s">
        <v>90</v>
      </c>
      <c r="H47" s="4">
        <v>96</v>
      </c>
      <c r="I47" s="4">
        <v>98</v>
      </c>
      <c r="J47" s="4">
        <v>97</v>
      </c>
      <c r="K47" s="4">
        <v>98</v>
      </c>
      <c r="L47" s="4">
        <v>93</v>
      </c>
      <c r="M47" s="4">
        <v>92</v>
      </c>
      <c r="N47" s="5">
        <v>574</v>
      </c>
      <c r="O47" s="100">
        <v>12</v>
      </c>
      <c r="P47" s="30" t="s">
        <v>219</v>
      </c>
      <c r="Q47" s="27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</row>
    <row r="48" spans="1:52" ht="16" x14ac:dyDescent="0.2">
      <c r="A48" s="5" t="s">
        <v>185</v>
      </c>
      <c r="B48" s="1" t="s">
        <v>119</v>
      </c>
      <c r="C48" s="1" t="s">
        <v>120</v>
      </c>
      <c r="D48" s="4">
        <v>1987</v>
      </c>
      <c r="E48" s="1" t="s">
        <v>12</v>
      </c>
      <c r="H48" s="4">
        <v>96</v>
      </c>
      <c r="I48" s="4">
        <v>95</v>
      </c>
      <c r="J48" s="4">
        <v>98</v>
      </c>
      <c r="K48" s="4">
        <v>93</v>
      </c>
      <c r="L48" s="4">
        <v>94</v>
      </c>
      <c r="M48" s="4">
        <v>92</v>
      </c>
      <c r="N48" s="5">
        <v>568</v>
      </c>
      <c r="O48" s="100">
        <v>18</v>
      </c>
      <c r="P48" s="30" t="s">
        <v>9</v>
      </c>
      <c r="Q48" s="27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</row>
    <row r="49" spans="1:52" ht="16" x14ac:dyDescent="0.2">
      <c r="A49" s="5" t="s">
        <v>185</v>
      </c>
      <c r="B49" s="10" t="s">
        <v>113</v>
      </c>
      <c r="C49" s="10" t="s">
        <v>114</v>
      </c>
      <c r="D49" s="4">
        <v>1993</v>
      </c>
      <c r="E49" s="10" t="s">
        <v>217</v>
      </c>
      <c r="G49" s="1"/>
      <c r="H49" s="4">
        <v>96</v>
      </c>
      <c r="I49" s="4">
        <v>95</v>
      </c>
      <c r="J49" s="4">
        <v>93</v>
      </c>
      <c r="K49" s="4">
        <v>93</v>
      </c>
      <c r="L49" s="4">
        <v>96</v>
      </c>
      <c r="M49" s="4">
        <v>93</v>
      </c>
      <c r="N49" s="5">
        <v>566</v>
      </c>
      <c r="O49" s="100">
        <v>13</v>
      </c>
      <c r="P49" s="30" t="s">
        <v>9</v>
      </c>
      <c r="Q49" s="27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</row>
    <row r="50" spans="1:52" ht="16" x14ac:dyDescent="0.2">
      <c r="A50" s="5" t="s">
        <v>185</v>
      </c>
      <c r="B50" s="1" t="s">
        <v>125</v>
      </c>
      <c r="C50" s="1" t="s">
        <v>126</v>
      </c>
      <c r="D50" s="4">
        <v>1991</v>
      </c>
      <c r="E50" s="10" t="s">
        <v>30</v>
      </c>
      <c r="H50" s="4">
        <v>96</v>
      </c>
      <c r="I50" s="4">
        <v>94</v>
      </c>
      <c r="J50" s="4">
        <v>90</v>
      </c>
      <c r="K50" s="4">
        <v>95</v>
      </c>
      <c r="L50" s="4">
        <v>93</v>
      </c>
      <c r="M50" s="4">
        <v>95</v>
      </c>
      <c r="N50" s="5">
        <v>563</v>
      </c>
      <c r="O50" s="100">
        <v>14</v>
      </c>
      <c r="P50" s="30" t="s">
        <v>9</v>
      </c>
      <c r="Q50" s="27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</row>
    <row r="51" spans="1:52" ht="16" x14ac:dyDescent="0.2">
      <c r="A51" s="5" t="s">
        <v>185</v>
      </c>
      <c r="B51" s="10" t="s">
        <v>117</v>
      </c>
      <c r="C51" s="10" t="s">
        <v>118</v>
      </c>
      <c r="D51" s="4">
        <v>1982</v>
      </c>
      <c r="E51" s="1" t="s">
        <v>34</v>
      </c>
      <c r="H51" s="4">
        <v>94</v>
      </c>
      <c r="I51" s="4">
        <v>94</v>
      </c>
      <c r="J51" s="4">
        <v>97</v>
      </c>
      <c r="K51" s="4">
        <v>91</v>
      </c>
      <c r="L51" s="4">
        <v>97</v>
      </c>
      <c r="M51" s="4">
        <v>90</v>
      </c>
      <c r="N51" s="5">
        <v>563</v>
      </c>
      <c r="O51" s="100">
        <v>14</v>
      </c>
      <c r="P51" s="30" t="s">
        <v>9</v>
      </c>
      <c r="Q51" s="27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</row>
    <row r="52" spans="1:52" ht="16" x14ac:dyDescent="0.2">
      <c r="A52" s="5" t="s">
        <v>185</v>
      </c>
      <c r="B52" s="1" t="s">
        <v>123</v>
      </c>
      <c r="C52" s="1" t="s">
        <v>124</v>
      </c>
      <c r="D52" s="4">
        <v>1970</v>
      </c>
      <c r="E52" s="1" t="s">
        <v>34</v>
      </c>
      <c r="H52" s="4">
        <v>93</v>
      </c>
      <c r="I52" s="4">
        <v>94</v>
      </c>
      <c r="J52" s="4">
        <v>90</v>
      </c>
      <c r="K52" s="4">
        <v>92</v>
      </c>
      <c r="L52" s="4">
        <v>94</v>
      </c>
      <c r="M52" s="4">
        <v>96</v>
      </c>
      <c r="N52" s="5">
        <v>559</v>
      </c>
      <c r="O52" s="100">
        <v>11</v>
      </c>
      <c r="P52" s="30" t="s">
        <v>9</v>
      </c>
      <c r="Q52" s="27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</row>
    <row r="53" spans="1:52" ht="16" x14ac:dyDescent="0.2">
      <c r="A53" s="5" t="s">
        <v>185</v>
      </c>
      <c r="B53" s="1" t="s">
        <v>127</v>
      </c>
      <c r="C53" s="1" t="s">
        <v>11</v>
      </c>
      <c r="D53" s="4">
        <v>1983</v>
      </c>
      <c r="E53" s="1" t="s">
        <v>12</v>
      </c>
      <c r="H53" s="4">
        <v>94</v>
      </c>
      <c r="I53" s="4">
        <v>93</v>
      </c>
      <c r="J53" s="4">
        <v>92</v>
      </c>
      <c r="K53" s="4">
        <v>93</v>
      </c>
      <c r="L53" s="4">
        <v>94</v>
      </c>
      <c r="M53" s="4">
        <v>93</v>
      </c>
      <c r="N53" s="5">
        <v>559</v>
      </c>
      <c r="O53" s="100">
        <v>15</v>
      </c>
      <c r="P53" s="30" t="s">
        <v>9</v>
      </c>
      <c r="Q53" s="27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</row>
    <row r="54" spans="1:52" ht="16" x14ac:dyDescent="0.2">
      <c r="A54" s="5" t="s">
        <v>185</v>
      </c>
      <c r="B54" s="1" t="s">
        <v>121</v>
      </c>
      <c r="C54" s="1" t="s">
        <v>122</v>
      </c>
      <c r="D54" s="4">
        <v>1974</v>
      </c>
      <c r="E54" s="1" t="s">
        <v>90</v>
      </c>
      <c r="H54" s="4">
        <v>95</v>
      </c>
      <c r="I54" s="4">
        <v>91</v>
      </c>
      <c r="J54" s="4">
        <v>94</v>
      </c>
      <c r="K54" s="4">
        <v>94</v>
      </c>
      <c r="L54" s="4">
        <v>92</v>
      </c>
      <c r="M54" s="4">
        <v>92</v>
      </c>
      <c r="N54" s="5">
        <v>558</v>
      </c>
      <c r="O54" s="100">
        <v>16</v>
      </c>
      <c r="P54" s="30" t="s">
        <v>9</v>
      </c>
      <c r="Q54" s="27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</row>
    <row r="55" spans="1:52" ht="16" x14ac:dyDescent="0.2">
      <c r="A55" s="4" t="s">
        <v>38</v>
      </c>
      <c r="B55" s="1" t="s">
        <v>128</v>
      </c>
      <c r="C55" s="1" t="s">
        <v>129</v>
      </c>
      <c r="D55" s="4">
        <v>1991</v>
      </c>
      <c r="E55" s="10" t="s">
        <v>217</v>
      </c>
      <c r="H55" s="4">
        <v>89</v>
      </c>
      <c r="I55" s="4">
        <v>97</v>
      </c>
      <c r="J55" s="4">
        <v>91</v>
      </c>
      <c r="K55" s="4">
        <v>92</v>
      </c>
      <c r="L55" s="4">
        <v>93</v>
      </c>
      <c r="M55" s="4">
        <v>95</v>
      </c>
      <c r="N55" s="5">
        <v>557</v>
      </c>
      <c r="O55" s="100">
        <v>13</v>
      </c>
      <c r="P55" s="30" t="s">
        <v>9</v>
      </c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</row>
    <row r="56" spans="1:52" ht="16" x14ac:dyDescent="0.2">
      <c r="A56" s="4" t="s">
        <v>41</v>
      </c>
      <c r="B56" s="1" t="s">
        <v>130</v>
      </c>
      <c r="C56" s="1" t="s">
        <v>131</v>
      </c>
      <c r="D56" s="4">
        <v>1984</v>
      </c>
      <c r="E56" s="1" t="s">
        <v>54</v>
      </c>
      <c r="H56" s="4">
        <v>92</v>
      </c>
      <c r="I56" s="4">
        <v>91</v>
      </c>
      <c r="J56" s="4">
        <v>94</v>
      </c>
      <c r="K56" s="4">
        <v>96</v>
      </c>
      <c r="L56" s="4">
        <v>93</v>
      </c>
      <c r="M56" s="4">
        <v>91</v>
      </c>
      <c r="N56" s="5">
        <v>557</v>
      </c>
      <c r="O56" s="100">
        <v>10</v>
      </c>
      <c r="P56" s="30" t="s">
        <v>9</v>
      </c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</row>
    <row r="57" spans="1:52" ht="16" x14ac:dyDescent="0.2">
      <c r="A57" s="4" t="s">
        <v>44</v>
      </c>
      <c r="B57" s="1" t="s">
        <v>132</v>
      </c>
      <c r="C57" s="1" t="s">
        <v>133</v>
      </c>
      <c r="D57" s="4">
        <v>1966</v>
      </c>
      <c r="E57" s="1" t="s">
        <v>12</v>
      </c>
      <c r="H57" s="4">
        <v>95</v>
      </c>
      <c r="I57" s="4">
        <v>96</v>
      </c>
      <c r="J57" s="4">
        <v>92</v>
      </c>
      <c r="K57" s="4">
        <v>91</v>
      </c>
      <c r="L57" s="4">
        <v>89</v>
      </c>
      <c r="M57" s="4">
        <v>93</v>
      </c>
      <c r="N57" s="5">
        <v>556</v>
      </c>
      <c r="O57" s="100">
        <v>12</v>
      </c>
      <c r="P57" s="30" t="s">
        <v>9</v>
      </c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</row>
    <row r="58" spans="1:52" ht="16" x14ac:dyDescent="0.2">
      <c r="A58" s="4" t="s">
        <v>48</v>
      </c>
      <c r="B58" s="1" t="s">
        <v>134</v>
      </c>
      <c r="C58" s="1" t="s">
        <v>135</v>
      </c>
      <c r="D58" s="4">
        <v>1973</v>
      </c>
      <c r="E58" s="1" t="s">
        <v>54</v>
      </c>
      <c r="H58" s="4">
        <v>94</v>
      </c>
      <c r="I58" s="4">
        <v>89</v>
      </c>
      <c r="J58" s="4">
        <v>93</v>
      </c>
      <c r="K58" s="4">
        <v>94</v>
      </c>
      <c r="L58" s="4">
        <v>94</v>
      </c>
      <c r="M58" s="4">
        <v>92</v>
      </c>
      <c r="N58" s="5">
        <v>556</v>
      </c>
      <c r="O58" s="100">
        <v>11</v>
      </c>
      <c r="P58" s="30" t="s">
        <v>9</v>
      </c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</row>
    <row r="59" spans="1:52" ht="16" x14ac:dyDescent="0.2">
      <c r="A59" s="4" t="s">
        <v>51</v>
      </c>
      <c r="B59" s="1" t="s">
        <v>136</v>
      </c>
      <c r="C59" s="1" t="s">
        <v>137</v>
      </c>
      <c r="D59" s="4">
        <v>1983</v>
      </c>
      <c r="E59" s="1" t="s">
        <v>30</v>
      </c>
      <c r="H59" s="4">
        <v>91</v>
      </c>
      <c r="I59" s="4">
        <v>95</v>
      </c>
      <c r="J59" s="4">
        <v>92</v>
      </c>
      <c r="K59" s="4">
        <v>97</v>
      </c>
      <c r="L59" s="4">
        <v>91</v>
      </c>
      <c r="M59" s="4">
        <v>86</v>
      </c>
      <c r="N59" s="5">
        <v>552</v>
      </c>
      <c r="O59" s="100">
        <v>16</v>
      </c>
      <c r="P59" s="30" t="s">
        <v>13</v>
      </c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</row>
    <row r="60" spans="1:52" ht="16" x14ac:dyDescent="0.2">
      <c r="A60" s="4" t="s">
        <v>55</v>
      </c>
      <c r="B60" s="1" t="s">
        <v>138</v>
      </c>
      <c r="C60" s="1" t="s">
        <v>139</v>
      </c>
      <c r="D60" s="4">
        <v>1973</v>
      </c>
      <c r="E60" s="1" t="s">
        <v>23</v>
      </c>
      <c r="H60" s="4">
        <v>92</v>
      </c>
      <c r="I60" s="4">
        <v>92</v>
      </c>
      <c r="J60" s="4">
        <v>88</v>
      </c>
      <c r="K60" s="4">
        <v>92</v>
      </c>
      <c r="L60" s="4">
        <v>96</v>
      </c>
      <c r="M60" s="4">
        <v>92</v>
      </c>
      <c r="N60" s="5">
        <v>552</v>
      </c>
      <c r="O60" s="100">
        <v>9</v>
      </c>
      <c r="P60" s="30" t="s">
        <v>13</v>
      </c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</row>
    <row r="61" spans="1:52" ht="16" x14ac:dyDescent="0.2">
      <c r="A61" s="4" t="s">
        <v>58</v>
      </c>
      <c r="B61" s="1" t="s">
        <v>143</v>
      </c>
      <c r="C61" s="1" t="s">
        <v>144</v>
      </c>
      <c r="D61" s="4">
        <v>1957</v>
      </c>
      <c r="E61" s="1" t="s">
        <v>30</v>
      </c>
      <c r="H61" s="4">
        <v>91</v>
      </c>
      <c r="I61" s="4">
        <v>94</v>
      </c>
      <c r="J61" s="4">
        <v>89</v>
      </c>
      <c r="K61" s="4">
        <v>96</v>
      </c>
      <c r="L61" s="4">
        <v>91</v>
      </c>
      <c r="M61" s="4">
        <v>88</v>
      </c>
      <c r="N61" s="5">
        <v>549</v>
      </c>
      <c r="O61" s="100">
        <v>10</v>
      </c>
      <c r="P61" s="30" t="s">
        <v>13</v>
      </c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</row>
    <row r="62" spans="1:52" ht="16" x14ac:dyDescent="0.2">
      <c r="A62" s="4" t="s">
        <v>61</v>
      </c>
      <c r="B62" s="1" t="s">
        <v>145</v>
      </c>
      <c r="C62" s="1" t="s">
        <v>146</v>
      </c>
      <c r="D62" s="4">
        <v>1970</v>
      </c>
      <c r="E62" s="10" t="s">
        <v>217</v>
      </c>
      <c r="H62" s="4">
        <v>92</v>
      </c>
      <c r="I62" s="4">
        <v>88</v>
      </c>
      <c r="J62" s="4">
        <v>91</v>
      </c>
      <c r="K62" s="4">
        <v>93</v>
      </c>
      <c r="L62" s="4">
        <v>94</v>
      </c>
      <c r="M62" s="4">
        <v>90</v>
      </c>
      <c r="N62" s="5">
        <v>548</v>
      </c>
      <c r="O62" s="100">
        <v>14</v>
      </c>
      <c r="P62" s="30" t="s">
        <v>13</v>
      </c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</row>
    <row r="63" spans="1:52" ht="16" x14ac:dyDescent="0.2">
      <c r="A63" s="4" t="s">
        <v>65</v>
      </c>
      <c r="B63" s="1" t="s">
        <v>147</v>
      </c>
      <c r="C63" s="1" t="s">
        <v>148</v>
      </c>
      <c r="D63" s="4">
        <v>1996</v>
      </c>
      <c r="E63" s="1" t="s">
        <v>47</v>
      </c>
      <c r="H63" s="4">
        <v>92</v>
      </c>
      <c r="I63" s="4">
        <v>94</v>
      </c>
      <c r="J63" s="4">
        <v>90</v>
      </c>
      <c r="K63" s="4">
        <v>86</v>
      </c>
      <c r="L63" s="4">
        <v>89</v>
      </c>
      <c r="M63" s="4">
        <v>92</v>
      </c>
      <c r="N63" s="5">
        <v>543</v>
      </c>
      <c r="O63" s="100">
        <v>10</v>
      </c>
      <c r="P63" s="30" t="s">
        <v>13</v>
      </c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</row>
    <row r="64" spans="1:52" ht="16" x14ac:dyDescent="0.2">
      <c r="A64" s="4" t="s">
        <v>68</v>
      </c>
      <c r="B64" s="1" t="s">
        <v>140</v>
      </c>
      <c r="C64" s="1" t="s">
        <v>141</v>
      </c>
      <c r="D64" s="4">
        <v>1977</v>
      </c>
      <c r="E64" s="1" t="s">
        <v>30</v>
      </c>
      <c r="H64" s="1" t="s">
        <v>142</v>
      </c>
      <c r="I64" s="4"/>
      <c r="J64" s="7" t="s">
        <v>216</v>
      </c>
      <c r="K64" s="4"/>
      <c r="L64" s="4"/>
      <c r="M64" s="4"/>
      <c r="N64" s="5"/>
      <c r="O64" s="5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</row>
    <row r="65" spans="1:52" ht="16" x14ac:dyDescent="0.2">
      <c r="A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</row>
    <row r="66" spans="1:52" ht="16" x14ac:dyDescent="0.2">
      <c r="A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</row>
    <row r="67" spans="1:52" ht="16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</row>
    <row r="68" spans="1:52" ht="16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</row>
    <row r="69" spans="1:52" ht="16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</row>
    <row r="70" spans="1:52" ht="16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</row>
    <row r="71" spans="1:52" ht="16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</row>
    <row r="72" spans="1:52" ht="16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</row>
    <row r="73" spans="1:52" ht="16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</row>
    <row r="74" spans="1:52" ht="16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</row>
    <row r="75" spans="1:52" ht="16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</row>
    <row r="76" spans="1:52" ht="16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</row>
    <row r="77" spans="1:52" ht="16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</row>
    <row r="78" spans="1:52" ht="16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</row>
    <row r="79" spans="1:52" ht="16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</row>
    <row r="80" spans="1:52" ht="16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</row>
    <row r="81" spans="1:52" ht="16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</row>
    <row r="82" spans="1:52" ht="16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</row>
    <row r="83" spans="1:52" ht="16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</row>
    <row r="84" spans="1:52" ht="16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</row>
    <row r="85" spans="1:52" ht="16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</row>
    <row r="86" spans="1:52" ht="16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</row>
    <row r="87" spans="1:52" ht="16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</row>
    <row r="88" spans="1:52" ht="16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</row>
    <row r="89" spans="1:52" ht="16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</row>
    <row r="90" spans="1:52" ht="16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</row>
    <row r="91" spans="1:52" ht="16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</row>
    <row r="92" spans="1:52" ht="16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</row>
    <row r="93" spans="1:52" ht="16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</row>
    <row r="94" spans="1:52" ht="16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</row>
    <row r="95" spans="1:52" ht="16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</row>
    <row r="96" spans="1:52" ht="16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</row>
    <row r="97" spans="1:52" ht="16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</row>
    <row r="98" spans="1:52" ht="16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</row>
    <row r="99" spans="1:52" ht="16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</row>
    <row r="100" spans="1:52" ht="16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</row>
    <row r="101" spans="1:52" ht="16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</row>
    <row r="102" spans="1:52" ht="16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</row>
    <row r="103" spans="1:52" ht="16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</row>
    <row r="104" spans="1:52" ht="16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</row>
    <row r="105" spans="1:52" ht="16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</row>
    <row r="106" spans="1:52" ht="16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</row>
    <row r="107" spans="1:52" ht="16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</row>
    <row r="108" spans="1:52" ht="16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</row>
    <row r="109" spans="1:52" ht="16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</row>
    <row r="110" spans="1:52" ht="16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</row>
    <row r="111" spans="1:52" ht="16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</row>
    <row r="112" spans="1:52" ht="16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</row>
    <row r="113" spans="1:52" ht="16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</row>
    <row r="114" spans="1:52" ht="16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</row>
    <row r="115" spans="1:52" ht="16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</row>
    <row r="116" spans="1:52" ht="16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</row>
    <row r="117" spans="1:52" ht="16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</row>
    <row r="118" spans="1:52" ht="16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</row>
    <row r="119" spans="1:52" ht="16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</row>
    <row r="120" spans="1:52" ht="16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</row>
    <row r="121" spans="1:52" ht="16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</row>
    <row r="122" spans="1:52" ht="16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</row>
    <row r="123" spans="1:52" ht="16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</row>
    <row r="124" spans="1:52" ht="16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</row>
    <row r="125" spans="1:52" ht="16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</row>
    <row r="126" spans="1:52" ht="16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</row>
    <row r="127" spans="1:52" ht="16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</row>
    <row r="128" spans="1:52" ht="16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</row>
    <row r="129" spans="1:52" ht="16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</row>
    <row r="130" spans="1:52" ht="16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</row>
    <row r="131" spans="1:52" ht="16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</row>
    <row r="132" spans="1:52" ht="16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</row>
    <row r="133" spans="1:52" ht="16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</row>
    <row r="134" spans="1:52" ht="16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</row>
    <row r="135" spans="1:52" ht="16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</row>
    <row r="136" spans="1:52" ht="16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</row>
    <row r="137" spans="1:52" ht="16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</row>
    <row r="138" spans="1:52" ht="16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</row>
    <row r="139" spans="1:52" ht="16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</row>
    <row r="140" spans="1:52" ht="16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</row>
  </sheetData>
  <mergeCells count="3">
    <mergeCell ref="A1:N1"/>
    <mergeCell ref="E46:G46"/>
    <mergeCell ref="H46:M46"/>
  </mergeCells>
  <pageMargins left="0.75" right="0.75" top="1" bottom="1" header="0.5" footer="0.5"/>
  <pageSetup paperSize="9" scale="86" orientation="portrait"/>
  <rowBreaks count="1" manualBreakCount="1">
    <brk id="43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140"/>
  <sheetViews>
    <sheetView topLeftCell="A40" workbookViewId="0">
      <selection activeCell="D67" sqref="D67"/>
    </sheetView>
  </sheetViews>
  <sheetFormatPr baseColWidth="10" defaultColWidth="9" defaultRowHeight="13" x14ac:dyDescent="0.15"/>
  <cols>
    <col min="1" max="1" width="4.1640625" style="12" customWidth="1"/>
    <col min="2" max="2" width="11.33203125" style="12" customWidth="1"/>
    <col min="3" max="3" width="12.83203125" style="12" customWidth="1"/>
    <col min="4" max="7" width="5" style="12" customWidth="1"/>
    <col min="8" max="13" width="5.33203125" style="12" customWidth="1"/>
    <col min="14" max="14" width="5.5" style="12" customWidth="1"/>
    <col min="15" max="15" width="2.83203125" style="12" customWidth="1"/>
    <col min="16" max="16" width="3.1640625" style="12" customWidth="1"/>
    <col min="17" max="16384" width="9" style="12"/>
  </cols>
  <sheetData>
    <row r="1" spans="1:52" ht="20" x14ac:dyDescent="0.2">
      <c r="A1" s="104" t="s">
        <v>0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</row>
    <row r="2" spans="1:52" ht="18" x14ac:dyDescent="0.2">
      <c r="A2" s="10"/>
      <c r="B2" s="11" t="s">
        <v>220</v>
      </c>
      <c r="C2" s="10"/>
      <c r="D2" s="10"/>
      <c r="E2" s="10"/>
      <c r="F2" s="10"/>
      <c r="G2" s="10"/>
      <c r="H2" s="10"/>
      <c r="I2" s="10"/>
      <c r="J2" s="16" t="s">
        <v>1</v>
      </c>
      <c r="L2" s="10"/>
      <c r="M2" s="10"/>
      <c r="N2" s="10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</row>
    <row r="3" spans="1:52" ht="16" x14ac:dyDescent="0.2">
      <c r="A3" s="10"/>
      <c r="B3" s="16" t="s">
        <v>149</v>
      </c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</row>
    <row r="4" spans="1:52" ht="16" x14ac:dyDescent="0.2">
      <c r="A4" s="9" t="s">
        <v>3</v>
      </c>
      <c r="B4" s="9" t="s">
        <v>221</v>
      </c>
      <c r="C4" s="17" t="s">
        <v>7</v>
      </c>
      <c r="D4" s="10"/>
      <c r="E4" s="10"/>
      <c r="F4" s="10"/>
      <c r="G4" s="10"/>
      <c r="H4" s="10"/>
      <c r="I4" s="10"/>
      <c r="J4" s="10"/>
      <c r="K4" s="10"/>
      <c r="L4" s="10"/>
      <c r="M4" s="93" t="s">
        <v>184</v>
      </c>
      <c r="N4" s="10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</row>
    <row r="5" spans="1:52" ht="16" x14ac:dyDescent="0.2">
      <c r="A5" s="27" t="s">
        <v>9</v>
      </c>
      <c r="B5" s="16" t="s">
        <v>150</v>
      </c>
      <c r="C5" s="10" t="s">
        <v>30</v>
      </c>
      <c r="D5" s="27" t="s">
        <v>409</v>
      </c>
      <c r="E5" s="27" t="s">
        <v>410</v>
      </c>
      <c r="F5" s="27" t="s">
        <v>411</v>
      </c>
      <c r="G5" s="27" t="s">
        <v>412</v>
      </c>
      <c r="H5" s="27" t="s">
        <v>413</v>
      </c>
      <c r="I5" s="27" t="s">
        <v>414</v>
      </c>
      <c r="J5" s="27" t="s">
        <v>415</v>
      </c>
      <c r="K5" s="27" t="s">
        <v>416</v>
      </c>
      <c r="L5" s="7"/>
      <c r="M5" s="27" t="s">
        <v>417</v>
      </c>
      <c r="N5" s="10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</row>
    <row r="6" spans="1:52" ht="16" x14ac:dyDescent="0.2">
      <c r="A6" s="10"/>
      <c r="B6" s="28" t="s">
        <v>441</v>
      </c>
      <c r="C6" s="10"/>
      <c r="D6" s="7" t="s">
        <v>287</v>
      </c>
      <c r="E6" s="7" t="s">
        <v>288</v>
      </c>
      <c r="F6" s="7" t="s">
        <v>237</v>
      </c>
      <c r="G6" s="7" t="s">
        <v>254</v>
      </c>
      <c r="H6" s="7" t="s">
        <v>237</v>
      </c>
      <c r="I6" s="7" t="s">
        <v>235</v>
      </c>
      <c r="J6" s="7" t="s">
        <v>322</v>
      </c>
      <c r="K6" s="7" t="s">
        <v>288</v>
      </c>
      <c r="L6" s="7" t="s">
        <v>256</v>
      </c>
      <c r="M6" s="10"/>
      <c r="N6" s="10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</row>
    <row r="7" spans="1:52" ht="16" x14ac:dyDescent="0.2">
      <c r="A7" s="10"/>
      <c r="B7" s="10"/>
      <c r="C7" s="10"/>
      <c r="D7" s="7" t="s">
        <v>276</v>
      </c>
      <c r="E7" s="7" t="s">
        <v>253</v>
      </c>
      <c r="F7" s="7" t="s">
        <v>234</v>
      </c>
      <c r="G7" s="7" t="s">
        <v>256</v>
      </c>
      <c r="H7" s="7" t="s">
        <v>241</v>
      </c>
      <c r="I7" s="7" t="s">
        <v>256</v>
      </c>
      <c r="J7" s="7" t="s">
        <v>231</v>
      </c>
      <c r="K7" s="7" t="s">
        <v>237</v>
      </c>
      <c r="L7" s="7" t="s">
        <v>235</v>
      </c>
      <c r="M7" s="10"/>
      <c r="N7" s="10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</row>
    <row r="8" spans="1:52" ht="16" x14ac:dyDescent="0.2">
      <c r="A8" s="10"/>
      <c r="B8" s="10"/>
      <c r="C8" s="10"/>
      <c r="D8" s="7" t="s">
        <v>233</v>
      </c>
      <c r="E8" s="7" t="s">
        <v>235</v>
      </c>
      <c r="F8" s="10"/>
      <c r="G8" s="10"/>
      <c r="H8" s="10"/>
      <c r="I8" s="10"/>
      <c r="J8" s="10"/>
      <c r="K8" s="10"/>
      <c r="L8" s="10"/>
      <c r="M8" s="10"/>
      <c r="N8" s="10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</row>
    <row r="9" spans="1:52" ht="16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</row>
    <row r="10" spans="1:52" ht="16" x14ac:dyDescent="0.2">
      <c r="A10" s="27" t="s">
        <v>13</v>
      </c>
      <c r="B10" s="16" t="s">
        <v>152</v>
      </c>
      <c r="C10" s="10" t="s">
        <v>87</v>
      </c>
      <c r="D10" s="27" t="s">
        <v>402</v>
      </c>
      <c r="E10" s="27" t="s">
        <v>338</v>
      </c>
      <c r="F10" s="27" t="s">
        <v>418</v>
      </c>
      <c r="G10" s="27" t="s">
        <v>419</v>
      </c>
      <c r="H10" s="27" t="s">
        <v>420</v>
      </c>
      <c r="I10" s="27" t="s">
        <v>421</v>
      </c>
      <c r="J10" s="27" t="s">
        <v>422</v>
      </c>
      <c r="K10" s="27" t="s">
        <v>423</v>
      </c>
      <c r="L10" s="7"/>
      <c r="M10" s="27" t="s">
        <v>424</v>
      </c>
      <c r="N10" s="10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</row>
    <row r="11" spans="1:52" ht="16" x14ac:dyDescent="0.2">
      <c r="A11" s="10"/>
      <c r="B11" s="28" t="s">
        <v>440</v>
      </c>
      <c r="C11" s="10"/>
      <c r="D11" s="7" t="s">
        <v>256</v>
      </c>
      <c r="E11" s="7" t="s">
        <v>241</v>
      </c>
      <c r="F11" s="7" t="s">
        <v>233</v>
      </c>
      <c r="G11" s="7" t="s">
        <v>329</v>
      </c>
      <c r="H11" s="7" t="s">
        <v>287</v>
      </c>
      <c r="I11" s="7" t="s">
        <v>256</v>
      </c>
      <c r="J11" s="7" t="s">
        <v>277</v>
      </c>
      <c r="K11" s="7" t="s">
        <v>234</v>
      </c>
      <c r="L11" s="7" t="s">
        <v>255</v>
      </c>
      <c r="M11" s="10"/>
      <c r="N11" s="10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</row>
    <row r="12" spans="1:52" ht="16" x14ac:dyDescent="0.2">
      <c r="A12" s="10"/>
      <c r="B12" s="10"/>
      <c r="C12" s="10"/>
      <c r="D12" s="7" t="s">
        <v>253</v>
      </c>
      <c r="E12" s="7" t="s">
        <v>255</v>
      </c>
      <c r="F12" s="7" t="s">
        <v>231</v>
      </c>
      <c r="G12" s="7" t="s">
        <v>238</v>
      </c>
      <c r="H12" s="7" t="s">
        <v>287</v>
      </c>
      <c r="I12" s="7" t="s">
        <v>237</v>
      </c>
      <c r="J12" s="7" t="s">
        <v>233</v>
      </c>
      <c r="K12" s="7" t="s">
        <v>256</v>
      </c>
      <c r="L12" s="7" t="s">
        <v>295</v>
      </c>
      <c r="M12" s="10"/>
      <c r="N12" s="10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</row>
    <row r="13" spans="1:52" ht="16" x14ac:dyDescent="0.2">
      <c r="A13" s="10"/>
      <c r="B13" s="10"/>
      <c r="C13" s="10"/>
      <c r="D13" s="7" t="s">
        <v>287</v>
      </c>
      <c r="E13" s="7" t="s">
        <v>268</v>
      </c>
      <c r="F13" s="10"/>
      <c r="G13" s="10"/>
      <c r="H13" s="10"/>
      <c r="I13" s="10"/>
      <c r="J13" s="10"/>
      <c r="K13" s="10"/>
      <c r="L13" s="10"/>
      <c r="M13" s="10"/>
      <c r="N13" s="10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</row>
    <row r="14" spans="1:52" ht="16" x14ac:dyDescent="0.2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</row>
    <row r="15" spans="1:52" ht="16" x14ac:dyDescent="0.2">
      <c r="A15" s="27" t="s">
        <v>16</v>
      </c>
      <c r="B15" s="16" t="s">
        <v>154</v>
      </c>
      <c r="C15" s="13" t="s">
        <v>12</v>
      </c>
      <c r="D15" s="27" t="s">
        <v>302</v>
      </c>
      <c r="E15" s="27" t="s">
        <v>243</v>
      </c>
      <c r="F15" s="27" t="s">
        <v>425</v>
      </c>
      <c r="G15" s="27" t="s">
        <v>426</v>
      </c>
      <c r="H15" s="27" t="s">
        <v>427</v>
      </c>
      <c r="I15" s="27" t="s">
        <v>428</v>
      </c>
      <c r="J15" s="27" t="s">
        <v>415</v>
      </c>
      <c r="K15" s="7"/>
      <c r="L15" s="7"/>
      <c r="M15" s="27" t="s">
        <v>429</v>
      </c>
      <c r="N15" s="10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</row>
    <row r="16" spans="1:52" ht="16" x14ac:dyDescent="0.2">
      <c r="A16" s="10"/>
      <c r="B16" s="16" t="s">
        <v>155</v>
      </c>
      <c r="C16" s="10"/>
      <c r="D16" s="7" t="s">
        <v>288</v>
      </c>
      <c r="E16" s="7" t="s">
        <v>288</v>
      </c>
      <c r="F16" s="7" t="s">
        <v>231</v>
      </c>
      <c r="G16" s="7" t="s">
        <v>231</v>
      </c>
      <c r="H16" s="7" t="s">
        <v>276</v>
      </c>
      <c r="I16" s="7" t="s">
        <v>255</v>
      </c>
      <c r="J16" s="7" t="s">
        <v>255</v>
      </c>
      <c r="K16" s="7" t="s">
        <v>265</v>
      </c>
      <c r="L16" s="7"/>
      <c r="M16" s="10"/>
      <c r="N16" s="10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</row>
    <row r="17" spans="1:52" ht="16" x14ac:dyDescent="0.2">
      <c r="A17" s="10"/>
      <c r="B17" s="10"/>
      <c r="C17" s="10"/>
      <c r="D17" s="7" t="s">
        <v>276</v>
      </c>
      <c r="E17" s="7" t="s">
        <v>329</v>
      </c>
      <c r="F17" s="7" t="s">
        <v>231</v>
      </c>
      <c r="G17" s="7" t="s">
        <v>255</v>
      </c>
      <c r="H17" s="7" t="s">
        <v>256</v>
      </c>
      <c r="I17" s="7" t="s">
        <v>255</v>
      </c>
      <c r="J17" s="7" t="s">
        <v>238</v>
      </c>
      <c r="K17" s="7" t="s">
        <v>255</v>
      </c>
      <c r="L17" s="7"/>
      <c r="M17" s="10"/>
      <c r="N17" s="10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</row>
    <row r="18" spans="1:52" ht="16" x14ac:dyDescent="0.2">
      <c r="A18" s="10"/>
      <c r="B18" s="10"/>
      <c r="C18" s="10"/>
      <c r="D18" s="7" t="s">
        <v>268</v>
      </c>
      <c r="E18" s="7" t="s">
        <v>237</v>
      </c>
      <c r="F18" s="10"/>
      <c r="G18" s="10"/>
      <c r="H18" s="10"/>
      <c r="I18" s="10"/>
      <c r="J18" s="10"/>
      <c r="K18" s="10"/>
      <c r="L18" s="10"/>
      <c r="M18" s="10"/>
      <c r="N18" s="10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</row>
    <row r="19" spans="1:52" ht="16" x14ac:dyDescent="0.2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3"/>
      <c r="AZ19" s="13"/>
    </row>
    <row r="20" spans="1:52" ht="16" x14ac:dyDescent="0.2">
      <c r="A20" s="7" t="s">
        <v>20</v>
      </c>
      <c r="B20" s="13" t="s">
        <v>156</v>
      </c>
      <c r="C20" s="13" t="s">
        <v>12</v>
      </c>
      <c r="D20" s="27" t="s">
        <v>379</v>
      </c>
      <c r="E20" s="27" t="s">
        <v>379</v>
      </c>
      <c r="F20" s="27" t="s">
        <v>345</v>
      </c>
      <c r="G20" s="27" t="s">
        <v>412</v>
      </c>
      <c r="H20" s="27" t="s">
        <v>430</v>
      </c>
      <c r="I20" s="27" t="s">
        <v>262</v>
      </c>
      <c r="J20" s="7"/>
      <c r="K20" s="7"/>
      <c r="L20" s="7"/>
      <c r="M20" s="27" t="s">
        <v>431</v>
      </c>
      <c r="N20" s="10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13"/>
      <c r="AZ20" s="13"/>
    </row>
    <row r="21" spans="1:52" ht="16" x14ac:dyDescent="0.2">
      <c r="A21" s="10"/>
      <c r="B21" s="10" t="s">
        <v>442</v>
      </c>
      <c r="C21" s="10"/>
      <c r="D21" s="7" t="s">
        <v>280</v>
      </c>
      <c r="E21" s="7" t="s">
        <v>238</v>
      </c>
      <c r="F21" s="7" t="s">
        <v>235</v>
      </c>
      <c r="G21" s="7" t="s">
        <v>287</v>
      </c>
      <c r="H21" s="7" t="s">
        <v>234</v>
      </c>
      <c r="I21" s="7" t="s">
        <v>231</v>
      </c>
      <c r="J21" s="7" t="s">
        <v>237</v>
      </c>
      <c r="K21" s="7"/>
      <c r="L21" s="7"/>
      <c r="M21" s="10"/>
      <c r="N21" s="10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  <c r="AS21" s="13"/>
      <c r="AT21" s="13"/>
      <c r="AU21" s="13"/>
      <c r="AV21" s="13"/>
      <c r="AW21" s="13"/>
      <c r="AX21" s="13"/>
      <c r="AY21" s="13"/>
      <c r="AZ21" s="13"/>
    </row>
    <row r="22" spans="1:52" ht="16" x14ac:dyDescent="0.2">
      <c r="A22" s="10"/>
      <c r="B22" s="10"/>
      <c r="C22" s="10"/>
      <c r="D22" s="7" t="s">
        <v>237</v>
      </c>
      <c r="E22" s="7" t="s">
        <v>238</v>
      </c>
      <c r="F22" s="7" t="s">
        <v>232</v>
      </c>
      <c r="G22" s="7" t="s">
        <v>232</v>
      </c>
      <c r="H22" s="7" t="s">
        <v>268</v>
      </c>
      <c r="I22" s="7" t="s">
        <v>232</v>
      </c>
      <c r="J22" s="7" t="s">
        <v>255</v>
      </c>
      <c r="K22" s="7"/>
      <c r="L22" s="7"/>
      <c r="M22" s="10"/>
      <c r="N22" s="10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  <c r="AS22" s="13"/>
      <c r="AT22" s="13"/>
      <c r="AU22" s="13"/>
      <c r="AV22" s="13"/>
      <c r="AW22" s="13"/>
      <c r="AX22" s="13"/>
      <c r="AY22" s="13"/>
      <c r="AZ22" s="13"/>
    </row>
    <row r="23" spans="1:52" ht="16" x14ac:dyDescent="0.2">
      <c r="A23" s="10"/>
      <c r="B23" s="10"/>
      <c r="C23" s="10"/>
      <c r="D23" s="7" t="s">
        <v>235</v>
      </c>
      <c r="E23" s="7" t="s">
        <v>231</v>
      </c>
      <c r="F23" s="10"/>
      <c r="G23" s="10"/>
      <c r="H23" s="10"/>
      <c r="I23" s="10"/>
      <c r="J23" s="10"/>
      <c r="K23" s="10"/>
      <c r="L23" s="10"/>
      <c r="M23" s="10"/>
      <c r="N23" s="10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3"/>
      <c r="AV23" s="13"/>
      <c r="AW23" s="13"/>
      <c r="AX23" s="13"/>
      <c r="AY23" s="13"/>
      <c r="AZ23" s="13"/>
    </row>
    <row r="24" spans="1:52" ht="16" x14ac:dyDescent="0.2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3"/>
      <c r="AU24" s="13"/>
      <c r="AV24" s="13"/>
      <c r="AW24" s="13"/>
      <c r="AX24" s="13"/>
      <c r="AY24" s="13"/>
      <c r="AZ24" s="13"/>
    </row>
    <row r="25" spans="1:52" ht="16" x14ac:dyDescent="0.2">
      <c r="A25" s="7" t="s">
        <v>24</v>
      </c>
      <c r="B25" s="13" t="s">
        <v>119</v>
      </c>
      <c r="C25" s="13" t="s">
        <v>12</v>
      </c>
      <c r="D25" s="27" t="s">
        <v>302</v>
      </c>
      <c r="E25" s="27" t="s">
        <v>313</v>
      </c>
      <c r="F25" s="27" t="s">
        <v>418</v>
      </c>
      <c r="G25" s="27" t="s">
        <v>432</v>
      </c>
      <c r="H25" s="27" t="s">
        <v>433</v>
      </c>
      <c r="I25" s="7"/>
      <c r="J25" s="7"/>
      <c r="K25" s="7"/>
      <c r="L25" s="7"/>
      <c r="M25" s="27" t="s">
        <v>434</v>
      </c>
      <c r="N25" s="10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3"/>
      <c r="AQ25" s="13"/>
      <c r="AR25" s="13"/>
      <c r="AS25" s="13"/>
      <c r="AT25" s="13"/>
      <c r="AU25" s="13"/>
      <c r="AV25" s="13"/>
      <c r="AW25" s="13"/>
      <c r="AX25" s="13"/>
      <c r="AY25" s="13"/>
      <c r="AZ25" s="13"/>
    </row>
    <row r="26" spans="1:52" ht="16" x14ac:dyDescent="0.2">
      <c r="A26" s="10"/>
      <c r="B26" s="10" t="s">
        <v>443</v>
      </c>
      <c r="C26" s="10"/>
      <c r="D26" s="7" t="s">
        <v>276</v>
      </c>
      <c r="E26" s="7" t="s">
        <v>234</v>
      </c>
      <c r="F26" s="7" t="s">
        <v>255</v>
      </c>
      <c r="G26" s="7" t="s">
        <v>288</v>
      </c>
      <c r="H26" s="7" t="s">
        <v>235</v>
      </c>
      <c r="I26" s="7" t="s">
        <v>268</v>
      </c>
      <c r="J26" s="7"/>
      <c r="K26" s="7"/>
      <c r="L26" s="7"/>
      <c r="M26" s="10"/>
      <c r="N26" s="10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3"/>
    </row>
    <row r="27" spans="1:52" ht="16" x14ac:dyDescent="0.2">
      <c r="A27" s="10"/>
      <c r="B27" s="10"/>
      <c r="C27" s="10"/>
      <c r="D27" s="7" t="s">
        <v>288</v>
      </c>
      <c r="E27" s="7" t="s">
        <v>232</v>
      </c>
      <c r="F27" s="7" t="s">
        <v>233</v>
      </c>
      <c r="G27" s="7" t="s">
        <v>288</v>
      </c>
      <c r="H27" s="7" t="s">
        <v>255</v>
      </c>
      <c r="I27" s="7" t="s">
        <v>280</v>
      </c>
      <c r="J27" s="7"/>
      <c r="K27" s="7"/>
      <c r="L27" s="7"/>
      <c r="M27" s="10"/>
      <c r="N27" s="10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</row>
    <row r="28" spans="1:52" ht="16" x14ac:dyDescent="0.2">
      <c r="A28" s="10"/>
      <c r="B28" s="10"/>
      <c r="C28" s="10"/>
      <c r="D28" s="7" t="s">
        <v>268</v>
      </c>
      <c r="E28" s="7" t="s">
        <v>237</v>
      </c>
      <c r="F28" s="10"/>
      <c r="G28" s="10"/>
      <c r="H28" s="10"/>
      <c r="I28" s="10"/>
      <c r="J28" s="10"/>
      <c r="K28" s="10"/>
      <c r="L28" s="10"/>
      <c r="M28" s="10"/>
      <c r="N28" s="10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</row>
    <row r="29" spans="1:52" ht="16" x14ac:dyDescent="0.2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13"/>
      <c r="AP29" s="13"/>
      <c r="AQ29" s="13"/>
      <c r="AR29" s="13"/>
      <c r="AS29" s="13"/>
      <c r="AT29" s="13"/>
      <c r="AU29" s="13"/>
      <c r="AV29" s="13"/>
      <c r="AW29" s="13"/>
      <c r="AX29" s="13"/>
      <c r="AY29" s="13"/>
      <c r="AZ29" s="13"/>
    </row>
    <row r="30" spans="1:52" ht="16" x14ac:dyDescent="0.2">
      <c r="A30" s="7" t="s">
        <v>27</v>
      </c>
      <c r="B30" s="13" t="s">
        <v>159</v>
      </c>
      <c r="C30" s="10" t="s">
        <v>90</v>
      </c>
      <c r="D30" s="27" t="s">
        <v>281</v>
      </c>
      <c r="E30" s="27" t="s">
        <v>435</v>
      </c>
      <c r="F30" s="27" t="s">
        <v>436</v>
      </c>
      <c r="G30" s="27" t="s">
        <v>399</v>
      </c>
      <c r="H30" s="7"/>
      <c r="I30" s="7"/>
      <c r="J30" s="7"/>
      <c r="K30" s="7"/>
      <c r="L30" s="7"/>
      <c r="M30" s="27" t="s">
        <v>261</v>
      </c>
      <c r="N30" s="10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3"/>
      <c r="AU30" s="13"/>
      <c r="AV30" s="13"/>
      <c r="AW30" s="13"/>
      <c r="AX30" s="13"/>
      <c r="AY30" s="13"/>
      <c r="AZ30" s="13"/>
    </row>
    <row r="31" spans="1:52" ht="16" x14ac:dyDescent="0.2">
      <c r="A31" s="10"/>
      <c r="B31" s="10" t="s">
        <v>444</v>
      </c>
      <c r="C31" s="10"/>
      <c r="D31" s="7" t="s">
        <v>237</v>
      </c>
      <c r="E31" s="7" t="s">
        <v>240</v>
      </c>
      <c r="F31" s="7" t="s">
        <v>256</v>
      </c>
      <c r="G31" s="7" t="s">
        <v>237</v>
      </c>
      <c r="H31" s="7" t="s">
        <v>276</v>
      </c>
      <c r="I31" s="7"/>
      <c r="J31" s="7"/>
      <c r="K31" s="7"/>
      <c r="L31" s="7"/>
      <c r="M31" s="10"/>
      <c r="N31" s="10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13"/>
      <c r="AY31" s="13"/>
      <c r="AZ31" s="13"/>
    </row>
    <row r="32" spans="1:52" ht="16" x14ac:dyDescent="0.2">
      <c r="A32" s="10"/>
      <c r="B32" s="10"/>
      <c r="C32" s="10"/>
      <c r="D32" s="7" t="s">
        <v>254</v>
      </c>
      <c r="E32" s="7" t="s">
        <v>238</v>
      </c>
      <c r="F32" s="7" t="s">
        <v>265</v>
      </c>
      <c r="G32" s="7" t="s">
        <v>256</v>
      </c>
      <c r="H32" s="7" t="s">
        <v>241</v>
      </c>
      <c r="I32" s="7"/>
      <c r="J32" s="7"/>
      <c r="K32" s="7"/>
      <c r="L32" s="7"/>
      <c r="M32" s="10"/>
      <c r="N32" s="10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</row>
    <row r="33" spans="1:52" ht="16" x14ac:dyDescent="0.2">
      <c r="A33" s="10"/>
      <c r="B33" s="10"/>
      <c r="C33" s="10"/>
      <c r="D33" s="7" t="s">
        <v>252</v>
      </c>
      <c r="E33" s="7" t="s">
        <v>238</v>
      </c>
      <c r="F33" s="10"/>
      <c r="G33" s="10"/>
      <c r="H33" s="10"/>
      <c r="I33" s="10"/>
      <c r="J33" s="10"/>
      <c r="K33" s="10"/>
      <c r="L33" s="10"/>
      <c r="M33" s="10"/>
      <c r="N33" s="10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</row>
    <row r="34" spans="1:52" ht="16" x14ac:dyDescent="0.2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</row>
    <row r="35" spans="1:52" ht="16" x14ac:dyDescent="0.2">
      <c r="A35" s="7" t="s">
        <v>31</v>
      </c>
      <c r="B35" s="13" t="s">
        <v>161</v>
      </c>
      <c r="C35" s="13" t="s">
        <v>12</v>
      </c>
      <c r="D35" s="27" t="s">
        <v>244</v>
      </c>
      <c r="E35" s="27" t="s">
        <v>281</v>
      </c>
      <c r="F35" s="27" t="s">
        <v>330</v>
      </c>
      <c r="G35" s="7"/>
      <c r="H35" s="7"/>
      <c r="I35" s="7"/>
      <c r="J35" s="7"/>
      <c r="K35" s="7"/>
      <c r="L35" s="7"/>
      <c r="M35" s="27" t="s">
        <v>437</v>
      </c>
      <c r="N35" s="10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3"/>
      <c r="AZ35" s="13"/>
    </row>
    <row r="36" spans="1:52" ht="16" x14ac:dyDescent="0.2">
      <c r="A36" s="10"/>
      <c r="B36" s="10" t="s">
        <v>445</v>
      </c>
      <c r="C36" s="10"/>
      <c r="D36" s="7" t="s">
        <v>238</v>
      </c>
      <c r="E36" s="7" t="s">
        <v>234</v>
      </c>
      <c r="F36" s="7" t="s">
        <v>267</v>
      </c>
      <c r="G36" s="7" t="s">
        <v>234</v>
      </c>
      <c r="H36" s="7"/>
      <c r="I36" s="7"/>
      <c r="J36" s="7"/>
      <c r="K36" s="7"/>
      <c r="L36" s="7"/>
      <c r="M36" s="10"/>
      <c r="N36" s="10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</row>
    <row r="37" spans="1:52" ht="16" x14ac:dyDescent="0.2">
      <c r="A37" s="10"/>
      <c r="B37" s="10"/>
      <c r="C37" s="10"/>
      <c r="D37" s="7" t="s">
        <v>240</v>
      </c>
      <c r="E37" s="7" t="s">
        <v>238</v>
      </c>
      <c r="F37" s="7" t="s">
        <v>236</v>
      </c>
      <c r="G37" s="7" t="s">
        <v>266</v>
      </c>
      <c r="H37" s="7"/>
      <c r="I37" s="7"/>
      <c r="J37" s="7"/>
      <c r="K37" s="7"/>
      <c r="L37" s="7"/>
      <c r="M37" s="10"/>
      <c r="N37" s="10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</row>
    <row r="38" spans="1:52" ht="16" x14ac:dyDescent="0.2">
      <c r="A38" s="10"/>
      <c r="B38" s="10"/>
      <c r="C38" s="10"/>
      <c r="D38" s="7" t="s">
        <v>237</v>
      </c>
      <c r="E38" s="7" t="s">
        <v>238</v>
      </c>
      <c r="F38" s="10"/>
      <c r="G38" s="10"/>
      <c r="H38" s="10"/>
      <c r="I38" s="10"/>
      <c r="J38" s="10"/>
      <c r="K38" s="10"/>
      <c r="L38" s="10"/>
      <c r="M38" s="10"/>
      <c r="N38" s="10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</row>
    <row r="39" spans="1:52" ht="16" x14ac:dyDescent="0.2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3"/>
      <c r="AZ39" s="13"/>
    </row>
    <row r="40" spans="1:52" ht="16" x14ac:dyDescent="0.2">
      <c r="A40" s="7" t="s">
        <v>35</v>
      </c>
      <c r="B40" s="13" t="s">
        <v>163</v>
      </c>
      <c r="C40" s="13" t="s">
        <v>12</v>
      </c>
      <c r="D40" s="27" t="s">
        <v>438</v>
      </c>
      <c r="E40" s="27" t="s">
        <v>366</v>
      </c>
      <c r="F40" s="7"/>
      <c r="G40" s="7"/>
      <c r="H40" s="7"/>
      <c r="I40" s="7"/>
      <c r="J40" s="7"/>
      <c r="K40" s="7"/>
      <c r="L40" s="7"/>
      <c r="M40" s="27" t="s">
        <v>339</v>
      </c>
      <c r="N40" s="10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N40" s="13"/>
      <c r="AO40" s="13"/>
      <c r="AP40" s="13"/>
      <c r="AQ40" s="13"/>
      <c r="AR40" s="13"/>
      <c r="AS40" s="13"/>
      <c r="AT40" s="13"/>
      <c r="AU40" s="13"/>
      <c r="AV40" s="13"/>
      <c r="AW40" s="13"/>
      <c r="AX40" s="13"/>
      <c r="AY40" s="13"/>
      <c r="AZ40" s="13"/>
    </row>
    <row r="41" spans="1:52" ht="16" x14ac:dyDescent="0.2">
      <c r="A41" s="10"/>
      <c r="B41" s="13" t="s">
        <v>164</v>
      </c>
      <c r="C41" s="10"/>
      <c r="D41" s="7" t="s">
        <v>439</v>
      </c>
      <c r="E41" s="7" t="s">
        <v>235</v>
      </c>
      <c r="F41" s="7" t="s">
        <v>231</v>
      </c>
      <c r="G41" s="7"/>
      <c r="H41" s="7"/>
      <c r="I41" s="7"/>
      <c r="J41" s="7"/>
      <c r="K41" s="7"/>
      <c r="L41" s="7"/>
      <c r="M41" s="10"/>
      <c r="N41" s="10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3"/>
      <c r="AK41" s="13"/>
      <c r="AL41" s="13"/>
      <c r="AM41" s="13"/>
      <c r="AN41" s="13"/>
      <c r="AO41" s="13"/>
      <c r="AP41" s="13"/>
      <c r="AQ41" s="13"/>
      <c r="AR41" s="13"/>
      <c r="AS41" s="13"/>
      <c r="AT41" s="13"/>
      <c r="AU41" s="13"/>
      <c r="AV41" s="13"/>
      <c r="AW41" s="13"/>
      <c r="AX41" s="13"/>
      <c r="AY41" s="13"/>
      <c r="AZ41" s="13"/>
    </row>
    <row r="42" spans="1:52" ht="16" x14ac:dyDescent="0.2">
      <c r="A42" s="10"/>
      <c r="B42" s="10"/>
      <c r="C42" s="10"/>
      <c r="D42" s="7" t="s">
        <v>236</v>
      </c>
      <c r="E42" s="7" t="s">
        <v>237</v>
      </c>
      <c r="F42" s="7" t="s">
        <v>240</v>
      </c>
      <c r="G42" s="7"/>
      <c r="H42" s="7"/>
      <c r="I42" s="7"/>
      <c r="J42" s="7"/>
      <c r="K42" s="7"/>
      <c r="L42" s="7"/>
      <c r="M42" s="10"/>
      <c r="N42" s="10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 s="13"/>
      <c r="AJ42" s="13"/>
      <c r="AK42" s="13"/>
      <c r="AL42" s="13"/>
      <c r="AM42" s="13"/>
      <c r="AN42" s="13"/>
      <c r="AO42" s="13"/>
      <c r="AP42" s="13"/>
      <c r="AQ42" s="13"/>
      <c r="AR42" s="13"/>
      <c r="AS42" s="13"/>
      <c r="AT42" s="13"/>
      <c r="AU42" s="13"/>
      <c r="AV42" s="13"/>
      <c r="AW42" s="13"/>
      <c r="AX42" s="13"/>
      <c r="AY42" s="13"/>
      <c r="AZ42" s="13"/>
    </row>
    <row r="43" spans="1:52" ht="16" x14ac:dyDescent="0.2">
      <c r="A43" s="10"/>
      <c r="B43" s="10"/>
      <c r="C43" s="10"/>
      <c r="D43" s="7" t="s">
        <v>321</v>
      </c>
      <c r="E43" s="7" t="s">
        <v>277</v>
      </c>
      <c r="F43" s="10"/>
      <c r="G43" s="10"/>
      <c r="H43" s="10"/>
      <c r="I43" s="10"/>
      <c r="J43" s="10"/>
      <c r="K43" s="10"/>
      <c r="L43" s="10"/>
      <c r="M43" s="10"/>
      <c r="N43" s="10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13"/>
      <c r="AK43" s="13"/>
      <c r="AL43" s="13"/>
      <c r="AM43" s="13"/>
      <c r="AN43" s="13"/>
      <c r="AO43" s="13"/>
      <c r="AP43" s="13"/>
      <c r="AQ43" s="13"/>
      <c r="AR43" s="13"/>
      <c r="AS43" s="13"/>
      <c r="AT43" s="13"/>
      <c r="AU43" s="13"/>
      <c r="AV43" s="13"/>
      <c r="AW43" s="13"/>
      <c r="AX43" s="13"/>
      <c r="AY43" s="13"/>
      <c r="AZ43" s="13"/>
    </row>
    <row r="44" spans="1:52" ht="16" x14ac:dyDescent="0.2">
      <c r="A44" s="13"/>
      <c r="B44" s="2" t="s">
        <v>305</v>
      </c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13"/>
      <c r="AN44" s="13"/>
      <c r="AO44" s="13"/>
      <c r="AP44" s="13"/>
      <c r="AQ44" s="13"/>
      <c r="AR44" s="13"/>
      <c r="AS44" s="13"/>
      <c r="AT44" s="13"/>
      <c r="AU44" s="13"/>
      <c r="AV44" s="13"/>
      <c r="AW44" s="13"/>
      <c r="AX44" s="13"/>
      <c r="AY44" s="13"/>
      <c r="AZ44" s="13"/>
    </row>
    <row r="45" spans="1:52" ht="16" x14ac:dyDescent="0.2">
      <c r="A45" s="13"/>
      <c r="B45" s="16" t="s">
        <v>149</v>
      </c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98" t="s">
        <v>515</v>
      </c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3"/>
      <c r="AK45" s="13"/>
      <c r="AL45" s="13"/>
      <c r="AM45" s="13"/>
      <c r="AN45" s="13"/>
      <c r="AO45" s="13"/>
      <c r="AP45" s="13"/>
      <c r="AQ45" s="13"/>
      <c r="AR45" s="13"/>
      <c r="AS45" s="13"/>
      <c r="AT45" s="13"/>
      <c r="AU45" s="13"/>
      <c r="AV45" s="13"/>
      <c r="AW45" s="13"/>
      <c r="AX45" s="13"/>
      <c r="AY45" s="13"/>
      <c r="AZ45" s="13"/>
    </row>
    <row r="46" spans="1:52" ht="16" x14ac:dyDescent="0.2">
      <c r="A46" s="3" t="s">
        <v>3</v>
      </c>
      <c r="B46" s="17" t="s">
        <v>4</v>
      </c>
      <c r="C46" s="17" t="s">
        <v>5</v>
      </c>
      <c r="D46" s="17" t="s">
        <v>6</v>
      </c>
      <c r="E46" s="17" t="s">
        <v>7</v>
      </c>
      <c r="F46" s="17"/>
      <c r="G46" s="17"/>
      <c r="H46" s="106" t="s">
        <v>8</v>
      </c>
      <c r="I46" s="106"/>
      <c r="J46" s="106"/>
      <c r="K46" s="106"/>
      <c r="L46" s="106"/>
      <c r="M46" s="106"/>
      <c r="N46" s="93" t="s">
        <v>184</v>
      </c>
      <c r="O46" s="99" t="s">
        <v>516</v>
      </c>
      <c r="P46" s="29" t="s">
        <v>218</v>
      </c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 s="13"/>
      <c r="AJ46" s="13"/>
      <c r="AK46" s="13"/>
      <c r="AL46" s="13"/>
      <c r="AM46" s="13"/>
      <c r="AN46" s="13"/>
      <c r="AO46" s="13"/>
      <c r="AP46" s="13"/>
      <c r="AQ46" s="13"/>
      <c r="AR46" s="13"/>
      <c r="AS46" s="13"/>
      <c r="AT46" s="13"/>
      <c r="AU46" s="13"/>
      <c r="AV46" s="13"/>
      <c r="AW46" s="13"/>
      <c r="AX46" s="13"/>
      <c r="AY46" s="13"/>
      <c r="AZ46" s="13"/>
    </row>
    <row r="47" spans="1:52" ht="16" x14ac:dyDescent="0.2">
      <c r="A47" s="5" t="s">
        <v>185</v>
      </c>
      <c r="B47" s="13" t="s">
        <v>161</v>
      </c>
      <c r="C47" s="13" t="s">
        <v>162</v>
      </c>
      <c r="D47" s="15">
        <v>1987</v>
      </c>
      <c r="E47" s="94" t="s">
        <v>12</v>
      </c>
      <c r="F47" s="94"/>
      <c r="G47" s="94"/>
      <c r="H47" s="15">
        <v>96</v>
      </c>
      <c r="I47" s="15">
        <v>98</v>
      </c>
      <c r="J47" s="15">
        <v>98</v>
      </c>
      <c r="K47" s="15">
        <v>97</v>
      </c>
      <c r="L47" s="15">
        <v>99</v>
      </c>
      <c r="M47" s="15">
        <v>97</v>
      </c>
      <c r="N47" s="14">
        <v>585</v>
      </c>
      <c r="O47" s="100">
        <v>31</v>
      </c>
      <c r="P47" s="30" t="s">
        <v>219</v>
      </c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  <c r="AN47" s="13"/>
      <c r="AO47" s="13"/>
      <c r="AP47" s="13"/>
      <c r="AQ47" s="13"/>
      <c r="AR47" s="13"/>
      <c r="AS47" s="13"/>
      <c r="AT47" s="13"/>
      <c r="AU47" s="13"/>
      <c r="AV47" s="13"/>
      <c r="AW47" s="13"/>
      <c r="AX47" s="13"/>
      <c r="AY47" s="13"/>
      <c r="AZ47" s="13"/>
    </row>
    <row r="48" spans="1:52" ht="16" x14ac:dyDescent="0.2">
      <c r="A48" s="5" t="s">
        <v>185</v>
      </c>
      <c r="B48" s="13" t="s">
        <v>152</v>
      </c>
      <c r="C48" s="13" t="s">
        <v>153</v>
      </c>
      <c r="D48" s="15">
        <v>1987</v>
      </c>
      <c r="E48" s="94" t="s">
        <v>87</v>
      </c>
      <c r="F48" s="94"/>
      <c r="G48" s="94"/>
      <c r="H48" s="15">
        <v>98</v>
      </c>
      <c r="I48" s="15">
        <v>98</v>
      </c>
      <c r="J48" s="15">
        <v>98</v>
      </c>
      <c r="K48" s="15">
        <v>98</v>
      </c>
      <c r="L48" s="15">
        <v>96</v>
      </c>
      <c r="M48" s="15">
        <v>97</v>
      </c>
      <c r="N48" s="14">
        <v>585</v>
      </c>
      <c r="O48" s="100">
        <v>28</v>
      </c>
      <c r="P48" s="30" t="s">
        <v>219</v>
      </c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  <c r="AJ48" s="13"/>
      <c r="AK48" s="13"/>
      <c r="AL48" s="13"/>
      <c r="AM48" s="13"/>
      <c r="AN48" s="13"/>
      <c r="AO48" s="13"/>
      <c r="AP48" s="13"/>
      <c r="AQ48" s="13"/>
      <c r="AR48" s="13"/>
      <c r="AS48" s="13"/>
      <c r="AT48" s="13"/>
      <c r="AU48" s="13"/>
      <c r="AV48" s="13"/>
      <c r="AW48" s="13"/>
      <c r="AX48" s="13"/>
      <c r="AY48" s="13"/>
      <c r="AZ48" s="13"/>
    </row>
    <row r="49" spans="1:52" ht="16" x14ac:dyDescent="0.2">
      <c r="A49" s="5" t="s">
        <v>185</v>
      </c>
      <c r="B49" s="13" t="s">
        <v>119</v>
      </c>
      <c r="C49" s="13" t="s">
        <v>158</v>
      </c>
      <c r="D49" s="15">
        <v>1982</v>
      </c>
      <c r="E49" s="13" t="s">
        <v>12</v>
      </c>
      <c r="F49" s="13"/>
      <c r="G49" s="13"/>
      <c r="H49" s="15">
        <v>93</v>
      </c>
      <c r="I49" s="15">
        <v>94</v>
      </c>
      <c r="J49" s="15">
        <v>100</v>
      </c>
      <c r="K49" s="15">
        <v>99</v>
      </c>
      <c r="L49" s="15">
        <v>98</v>
      </c>
      <c r="M49" s="15">
        <v>98</v>
      </c>
      <c r="N49" s="14">
        <v>582</v>
      </c>
      <c r="O49" s="100">
        <v>32</v>
      </c>
      <c r="P49" s="30" t="s">
        <v>219</v>
      </c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/>
      <c r="AK49" s="13"/>
      <c r="AL49" s="13"/>
      <c r="AM49" s="13"/>
      <c r="AN49" s="13"/>
      <c r="AO49" s="13"/>
      <c r="AP49" s="13"/>
      <c r="AQ49" s="13"/>
      <c r="AR49" s="13"/>
      <c r="AS49" s="13"/>
      <c r="AT49" s="13"/>
      <c r="AU49" s="13"/>
      <c r="AV49" s="13"/>
      <c r="AW49" s="13"/>
      <c r="AX49" s="13"/>
      <c r="AY49" s="13"/>
      <c r="AZ49" s="13"/>
    </row>
    <row r="50" spans="1:52" ht="16" x14ac:dyDescent="0.2">
      <c r="A50" s="5" t="s">
        <v>185</v>
      </c>
      <c r="B50" s="13" t="s">
        <v>159</v>
      </c>
      <c r="C50" s="13" t="s">
        <v>160</v>
      </c>
      <c r="D50" s="15">
        <v>1990</v>
      </c>
      <c r="E50" s="13" t="s">
        <v>90</v>
      </c>
      <c r="F50" s="13"/>
      <c r="G50" s="13"/>
      <c r="H50" s="15">
        <v>94</v>
      </c>
      <c r="I50" s="15">
        <v>97</v>
      </c>
      <c r="J50" s="15">
        <v>98</v>
      </c>
      <c r="K50" s="15">
        <v>98</v>
      </c>
      <c r="L50" s="15">
        <v>98</v>
      </c>
      <c r="M50" s="15">
        <v>96</v>
      </c>
      <c r="N50" s="14">
        <v>581</v>
      </c>
      <c r="O50" s="100">
        <v>35</v>
      </c>
      <c r="P50" s="30" t="s">
        <v>9</v>
      </c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/>
      <c r="AK50" s="13"/>
      <c r="AL50" s="13"/>
      <c r="AM50" s="13"/>
      <c r="AN50" s="13"/>
      <c r="AO50" s="13"/>
      <c r="AP50" s="13"/>
      <c r="AQ50" s="13"/>
      <c r="AR50" s="13"/>
      <c r="AS50" s="13"/>
      <c r="AT50" s="13"/>
      <c r="AU50" s="13"/>
      <c r="AV50" s="13"/>
      <c r="AW50" s="13"/>
      <c r="AX50" s="13"/>
      <c r="AY50" s="13"/>
      <c r="AZ50" s="13"/>
    </row>
    <row r="51" spans="1:52" ht="16" x14ac:dyDescent="0.2">
      <c r="A51" s="5" t="s">
        <v>185</v>
      </c>
      <c r="B51" s="13" t="s">
        <v>156</v>
      </c>
      <c r="C51" s="13" t="s">
        <v>157</v>
      </c>
      <c r="D51" s="15">
        <v>1990</v>
      </c>
      <c r="E51" s="13" t="s">
        <v>12</v>
      </c>
      <c r="F51" s="13"/>
      <c r="G51" s="13"/>
      <c r="H51" s="15">
        <v>98</v>
      </c>
      <c r="I51" s="15">
        <v>93</v>
      </c>
      <c r="J51" s="15">
        <v>94</v>
      </c>
      <c r="K51" s="15">
        <v>94</v>
      </c>
      <c r="L51" s="15">
        <v>96</v>
      </c>
      <c r="M51" s="15">
        <v>98</v>
      </c>
      <c r="N51" s="14">
        <v>573</v>
      </c>
      <c r="O51" s="100">
        <v>24</v>
      </c>
      <c r="P51" s="30" t="s">
        <v>9</v>
      </c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 s="13"/>
      <c r="AJ51" s="13"/>
      <c r="AK51" s="13"/>
      <c r="AL51" s="13"/>
      <c r="AM51" s="13"/>
      <c r="AN51" s="13"/>
      <c r="AO51" s="13"/>
      <c r="AP51" s="13"/>
      <c r="AQ51" s="13"/>
      <c r="AR51" s="13"/>
      <c r="AS51" s="13"/>
      <c r="AT51" s="13"/>
      <c r="AU51" s="13"/>
      <c r="AV51" s="13"/>
      <c r="AW51" s="13"/>
      <c r="AX51" s="13"/>
      <c r="AY51" s="13"/>
      <c r="AZ51" s="13"/>
    </row>
    <row r="52" spans="1:52" ht="16" x14ac:dyDescent="0.2">
      <c r="A52" s="5" t="s">
        <v>185</v>
      </c>
      <c r="B52" s="13" t="s">
        <v>150</v>
      </c>
      <c r="C52" s="13" t="s">
        <v>151</v>
      </c>
      <c r="D52" s="15">
        <v>1956</v>
      </c>
      <c r="E52" s="13" t="s">
        <v>30</v>
      </c>
      <c r="F52" s="13"/>
      <c r="G52" s="13"/>
      <c r="H52" s="15">
        <v>94</v>
      </c>
      <c r="I52" s="15">
        <v>94</v>
      </c>
      <c r="J52" s="15">
        <v>93</v>
      </c>
      <c r="K52" s="15">
        <v>96</v>
      </c>
      <c r="L52" s="15">
        <v>98</v>
      </c>
      <c r="M52" s="15">
        <v>95</v>
      </c>
      <c r="N52" s="14">
        <v>570</v>
      </c>
      <c r="O52" s="100">
        <v>24</v>
      </c>
      <c r="P52" s="30" t="s">
        <v>9</v>
      </c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 s="13"/>
      <c r="AJ52" s="13"/>
      <c r="AK52" s="13"/>
      <c r="AL52" s="13"/>
      <c r="AM52" s="13"/>
      <c r="AN52" s="13"/>
      <c r="AO52" s="13"/>
      <c r="AP52" s="13"/>
      <c r="AQ52" s="13"/>
      <c r="AR52" s="13"/>
      <c r="AS52" s="13"/>
      <c r="AT52" s="13"/>
      <c r="AU52" s="13"/>
      <c r="AV52" s="13"/>
      <c r="AW52" s="13"/>
      <c r="AX52" s="13"/>
      <c r="AY52" s="13"/>
      <c r="AZ52" s="13"/>
    </row>
    <row r="53" spans="1:52" ht="16" x14ac:dyDescent="0.2">
      <c r="A53" s="5" t="s">
        <v>185</v>
      </c>
      <c r="B53" s="13" t="s">
        <v>154</v>
      </c>
      <c r="C53" s="13" t="s">
        <v>155</v>
      </c>
      <c r="D53" s="15">
        <v>1992</v>
      </c>
      <c r="E53" s="13" t="s">
        <v>12</v>
      </c>
      <c r="F53" s="13"/>
      <c r="G53" s="13"/>
      <c r="H53" s="15">
        <v>95</v>
      </c>
      <c r="I53" s="15">
        <v>94</v>
      </c>
      <c r="J53" s="15">
        <v>95</v>
      </c>
      <c r="K53" s="15">
        <v>93</v>
      </c>
      <c r="L53" s="15">
        <v>93</v>
      </c>
      <c r="M53" s="15">
        <v>97</v>
      </c>
      <c r="N53" s="14">
        <v>567</v>
      </c>
      <c r="O53" s="100">
        <v>20</v>
      </c>
      <c r="P53" s="30" t="s">
        <v>9</v>
      </c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 s="13"/>
      <c r="AJ53" s="13"/>
      <c r="AK53" s="13"/>
      <c r="AL53" s="13"/>
      <c r="AM53" s="13"/>
      <c r="AN53" s="13"/>
      <c r="AO53" s="13"/>
      <c r="AP53" s="13"/>
      <c r="AQ53" s="13"/>
      <c r="AR53" s="13"/>
      <c r="AS53" s="13"/>
      <c r="AT53" s="13"/>
      <c r="AU53" s="13"/>
      <c r="AV53" s="13"/>
      <c r="AW53" s="13"/>
      <c r="AX53" s="13"/>
      <c r="AY53" s="13"/>
      <c r="AZ53" s="13"/>
    </row>
    <row r="54" spans="1:52" ht="16" x14ac:dyDescent="0.2">
      <c r="A54" s="5" t="s">
        <v>185</v>
      </c>
      <c r="B54" s="13" t="s">
        <v>163</v>
      </c>
      <c r="C54" s="13" t="s">
        <v>164</v>
      </c>
      <c r="D54" s="15">
        <v>1998</v>
      </c>
      <c r="E54" s="13" t="s">
        <v>12</v>
      </c>
      <c r="F54" s="13"/>
      <c r="G54" s="13"/>
      <c r="H54" s="15">
        <v>94</v>
      </c>
      <c r="I54" s="15">
        <v>96</v>
      </c>
      <c r="J54" s="15">
        <v>92</v>
      </c>
      <c r="K54" s="15">
        <v>96</v>
      </c>
      <c r="L54" s="15">
        <v>93</v>
      </c>
      <c r="M54" s="15">
        <v>96</v>
      </c>
      <c r="N54" s="14">
        <v>567</v>
      </c>
      <c r="O54" s="100">
        <v>20</v>
      </c>
      <c r="P54" s="30" t="s">
        <v>9</v>
      </c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  <c r="AL54" s="13"/>
      <c r="AM54" s="13"/>
      <c r="AN54" s="13"/>
      <c r="AO54" s="13"/>
      <c r="AP54" s="13"/>
      <c r="AQ54" s="13"/>
      <c r="AR54" s="13"/>
      <c r="AS54" s="13"/>
      <c r="AT54" s="13"/>
      <c r="AU54" s="13"/>
      <c r="AV54" s="13"/>
      <c r="AW54" s="13"/>
      <c r="AX54" s="13"/>
      <c r="AY54" s="13"/>
      <c r="AZ54" s="13"/>
    </row>
    <row r="55" spans="1:52" ht="16" x14ac:dyDescent="0.2">
      <c r="A55" s="15" t="s">
        <v>38</v>
      </c>
      <c r="B55" s="13" t="s">
        <v>165</v>
      </c>
      <c r="C55" s="13" t="s">
        <v>166</v>
      </c>
      <c r="D55" s="15">
        <v>1991</v>
      </c>
      <c r="E55" s="13" t="s">
        <v>23</v>
      </c>
      <c r="F55" s="13"/>
      <c r="G55" s="13"/>
      <c r="H55" s="15">
        <v>96</v>
      </c>
      <c r="I55" s="15">
        <v>93</v>
      </c>
      <c r="J55" s="15">
        <v>93</v>
      </c>
      <c r="K55" s="15">
        <v>93</v>
      </c>
      <c r="L55" s="15">
        <v>95</v>
      </c>
      <c r="M55" s="15">
        <v>96</v>
      </c>
      <c r="N55" s="14">
        <v>566</v>
      </c>
      <c r="O55" s="100">
        <v>17</v>
      </c>
      <c r="P55" s="30" t="s">
        <v>9</v>
      </c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/>
      <c r="AK55" s="13"/>
      <c r="AL55" s="13"/>
      <c r="AM55" s="13"/>
      <c r="AN55" s="13"/>
      <c r="AO55" s="13"/>
      <c r="AP55" s="13"/>
      <c r="AQ55" s="13"/>
      <c r="AR55" s="13"/>
      <c r="AS55" s="13"/>
      <c r="AT55" s="13"/>
      <c r="AU55" s="13"/>
      <c r="AV55" s="13"/>
      <c r="AW55" s="13"/>
      <c r="AX55" s="13"/>
      <c r="AY55" s="13"/>
      <c r="AZ55" s="13"/>
    </row>
    <row r="56" spans="1:52" ht="16" x14ac:dyDescent="0.2">
      <c r="A56" s="15" t="s">
        <v>41</v>
      </c>
      <c r="B56" s="13" t="s">
        <v>167</v>
      </c>
      <c r="C56" s="13" t="s">
        <v>168</v>
      </c>
      <c r="D56" s="15">
        <v>1996</v>
      </c>
      <c r="E56" s="13" t="s">
        <v>30</v>
      </c>
      <c r="F56" s="13"/>
      <c r="G56" s="13"/>
      <c r="H56" s="15">
        <v>93</v>
      </c>
      <c r="I56" s="15">
        <v>93</v>
      </c>
      <c r="J56" s="15">
        <v>96</v>
      </c>
      <c r="K56" s="15">
        <v>96</v>
      </c>
      <c r="L56" s="15">
        <v>95</v>
      </c>
      <c r="M56" s="15">
        <v>92</v>
      </c>
      <c r="N56" s="14">
        <v>565</v>
      </c>
      <c r="O56" s="100">
        <v>14</v>
      </c>
      <c r="P56" s="30" t="s">
        <v>9</v>
      </c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13"/>
      <c r="AK56" s="13"/>
      <c r="AL56" s="13"/>
      <c r="AM56" s="13"/>
      <c r="AN56" s="13"/>
      <c r="AO56" s="13"/>
      <c r="AP56" s="13"/>
      <c r="AQ56" s="13"/>
      <c r="AR56" s="13"/>
      <c r="AS56" s="13"/>
      <c r="AT56" s="13"/>
      <c r="AU56" s="13"/>
      <c r="AV56" s="13"/>
      <c r="AW56" s="13"/>
      <c r="AX56" s="13"/>
      <c r="AY56" s="13"/>
      <c r="AZ56" s="13"/>
    </row>
    <row r="57" spans="1:52" ht="16" x14ac:dyDescent="0.2">
      <c r="A57" s="15" t="s">
        <v>44</v>
      </c>
      <c r="B57" s="13" t="s">
        <v>169</v>
      </c>
      <c r="C57" s="13" t="s">
        <v>170</v>
      </c>
      <c r="D57" s="15">
        <v>1974</v>
      </c>
      <c r="E57" s="13" t="s">
        <v>30</v>
      </c>
      <c r="F57" s="13"/>
      <c r="G57" s="13"/>
      <c r="H57" s="15">
        <v>93</v>
      </c>
      <c r="I57" s="15">
        <v>93</v>
      </c>
      <c r="J57" s="15">
        <v>96</v>
      </c>
      <c r="K57" s="15">
        <v>96</v>
      </c>
      <c r="L57" s="15">
        <v>95</v>
      </c>
      <c r="M57" s="15">
        <v>90</v>
      </c>
      <c r="N57" s="14">
        <v>563</v>
      </c>
      <c r="O57" s="100">
        <v>17</v>
      </c>
      <c r="P57" s="30" t="s">
        <v>9</v>
      </c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  <c r="AJ57" s="13"/>
      <c r="AK57" s="13"/>
      <c r="AL57" s="13"/>
      <c r="AM57" s="13"/>
      <c r="AN57" s="13"/>
      <c r="AO57" s="13"/>
      <c r="AP57" s="13"/>
      <c r="AQ57" s="13"/>
      <c r="AR57" s="13"/>
      <c r="AS57" s="13"/>
      <c r="AT57" s="13"/>
      <c r="AU57" s="13"/>
      <c r="AV57" s="13"/>
      <c r="AW57" s="13"/>
      <c r="AX57" s="13"/>
      <c r="AY57" s="13"/>
      <c r="AZ57" s="13"/>
    </row>
    <row r="58" spans="1:52" ht="16" x14ac:dyDescent="0.2">
      <c r="A58" s="15" t="s">
        <v>48</v>
      </c>
      <c r="B58" s="13" t="s">
        <v>171</v>
      </c>
      <c r="C58" s="13" t="s">
        <v>172</v>
      </c>
      <c r="D58" s="15">
        <v>1966</v>
      </c>
      <c r="E58" s="13" t="s">
        <v>34</v>
      </c>
      <c r="F58" s="13"/>
      <c r="G58" s="13"/>
      <c r="H58" s="15">
        <v>95</v>
      </c>
      <c r="I58" s="15">
        <v>92</v>
      </c>
      <c r="J58" s="15">
        <v>92</v>
      </c>
      <c r="K58" s="15">
        <v>96</v>
      </c>
      <c r="L58" s="15">
        <v>97</v>
      </c>
      <c r="M58" s="15">
        <v>91</v>
      </c>
      <c r="N58" s="14">
        <v>563</v>
      </c>
      <c r="O58" s="100">
        <v>10</v>
      </c>
      <c r="P58" s="30" t="s">
        <v>9</v>
      </c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 s="13"/>
      <c r="AJ58" s="13"/>
      <c r="AK58" s="13"/>
      <c r="AL58" s="13"/>
      <c r="AM58" s="13"/>
      <c r="AN58" s="13"/>
      <c r="AO58" s="13"/>
      <c r="AP58" s="13"/>
      <c r="AQ58" s="13"/>
      <c r="AR58" s="13"/>
      <c r="AS58" s="13"/>
      <c r="AT58" s="13"/>
      <c r="AU58" s="13"/>
      <c r="AV58" s="13"/>
      <c r="AW58" s="13"/>
      <c r="AX58" s="13"/>
      <c r="AY58" s="13"/>
      <c r="AZ58" s="13"/>
    </row>
    <row r="59" spans="1:52" ht="16" x14ac:dyDescent="0.2">
      <c r="A59" s="15" t="s">
        <v>51</v>
      </c>
      <c r="B59" s="13" t="s">
        <v>173</v>
      </c>
      <c r="C59" s="13" t="s">
        <v>174</v>
      </c>
      <c r="D59" s="15">
        <v>2000</v>
      </c>
      <c r="E59" s="13" t="s">
        <v>87</v>
      </c>
      <c r="F59" s="13"/>
      <c r="G59" s="13"/>
      <c r="H59" s="15">
        <v>91</v>
      </c>
      <c r="I59" s="15">
        <v>94</v>
      </c>
      <c r="J59" s="15">
        <v>93</v>
      </c>
      <c r="K59" s="15">
        <v>95</v>
      </c>
      <c r="L59" s="15">
        <v>92</v>
      </c>
      <c r="M59" s="15">
        <v>96</v>
      </c>
      <c r="N59" s="14">
        <v>561</v>
      </c>
      <c r="O59" s="100">
        <v>15</v>
      </c>
      <c r="P59" s="30" t="s">
        <v>13</v>
      </c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  <c r="AJ59" s="13"/>
      <c r="AK59" s="13"/>
      <c r="AL59" s="13"/>
      <c r="AM59" s="13"/>
      <c r="AN59" s="13"/>
      <c r="AO59" s="13"/>
      <c r="AP59" s="13"/>
      <c r="AQ59" s="13"/>
      <c r="AR59" s="13"/>
      <c r="AS59" s="13"/>
      <c r="AT59" s="13"/>
      <c r="AU59" s="13"/>
      <c r="AV59" s="13"/>
      <c r="AW59" s="13"/>
      <c r="AX59" s="13"/>
      <c r="AY59" s="13"/>
      <c r="AZ59" s="13"/>
    </row>
    <row r="60" spans="1:52" ht="16" x14ac:dyDescent="0.2">
      <c r="A60" s="15" t="s">
        <v>55</v>
      </c>
      <c r="B60" s="13" t="s">
        <v>128</v>
      </c>
      <c r="C60" s="13" t="s">
        <v>175</v>
      </c>
      <c r="D60" s="15">
        <v>1996</v>
      </c>
      <c r="E60" s="13" t="s">
        <v>23</v>
      </c>
      <c r="F60" s="13"/>
      <c r="G60" s="13"/>
      <c r="H60" s="15">
        <v>89</v>
      </c>
      <c r="I60" s="15">
        <v>92</v>
      </c>
      <c r="J60" s="15">
        <v>93</v>
      </c>
      <c r="K60" s="15">
        <v>96</v>
      </c>
      <c r="L60" s="15">
        <v>97</v>
      </c>
      <c r="M60" s="15">
        <v>93</v>
      </c>
      <c r="N60" s="14">
        <v>560</v>
      </c>
      <c r="O60" s="100">
        <v>13</v>
      </c>
      <c r="P60" s="30" t="s">
        <v>13</v>
      </c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13"/>
      <c r="AJ60" s="13"/>
      <c r="AK60" s="13"/>
      <c r="AL60" s="13"/>
      <c r="AM60" s="13"/>
      <c r="AN60" s="13"/>
      <c r="AO60" s="13"/>
      <c r="AP60" s="13"/>
      <c r="AQ60" s="13"/>
      <c r="AR60" s="13"/>
      <c r="AS60" s="13"/>
      <c r="AT60" s="13"/>
      <c r="AU60" s="13"/>
      <c r="AV60" s="13"/>
      <c r="AW60" s="13"/>
      <c r="AX60" s="13"/>
      <c r="AY60" s="13"/>
      <c r="AZ60" s="13"/>
    </row>
    <row r="61" spans="1:52" ht="16" x14ac:dyDescent="0.2">
      <c r="A61" s="15" t="s">
        <v>58</v>
      </c>
      <c r="B61" s="13" t="s">
        <v>176</v>
      </c>
      <c r="C61" s="13" t="s">
        <v>177</v>
      </c>
      <c r="D61" s="15">
        <v>1971</v>
      </c>
      <c r="E61" s="13" t="s">
        <v>64</v>
      </c>
      <c r="F61" s="13"/>
      <c r="G61" s="13"/>
      <c r="H61" s="15">
        <v>94</v>
      </c>
      <c r="I61" s="15">
        <v>91</v>
      </c>
      <c r="J61" s="15">
        <v>91</v>
      </c>
      <c r="K61" s="15">
        <v>94</v>
      </c>
      <c r="L61" s="15">
        <v>94</v>
      </c>
      <c r="M61" s="15">
        <v>94</v>
      </c>
      <c r="N61" s="14">
        <v>558</v>
      </c>
      <c r="O61" s="100">
        <v>14</v>
      </c>
      <c r="P61" s="30" t="s">
        <v>13</v>
      </c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  <c r="AJ61" s="13"/>
      <c r="AK61" s="13"/>
      <c r="AL61" s="13"/>
      <c r="AM61" s="13"/>
      <c r="AN61" s="13"/>
      <c r="AO61" s="13"/>
      <c r="AP61" s="13"/>
      <c r="AQ61" s="13"/>
      <c r="AR61" s="13"/>
      <c r="AS61" s="13"/>
      <c r="AT61" s="13"/>
      <c r="AU61" s="13"/>
      <c r="AV61" s="13"/>
      <c r="AW61" s="13"/>
      <c r="AX61" s="13"/>
      <c r="AY61" s="13"/>
      <c r="AZ61" s="13"/>
    </row>
    <row r="62" spans="1:52" ht="16" x14ac:dyDescent="0.2">
      <c r="A62" s="15" t="s">
        <v>61</v>
      </c>
      <c r="B62" s="13" t="s">
        <v>178</v>
      </c>
      <c r="C62" s="13" t="s">
        <v>179</v>
      </c>
      <c r="D62" s="15">
        <v>1970</v>
      </c>
      <c r="E62" s="13" t="s">
        <v>510</v>
      </c>
      <c r="F62" s="13"/>
      <c r="G62" s="13"/>
      <c r="H62" s="15">
        <v>98</v>
      </c>
      <c r="I62" s="15">
        <v>88</v>
      </c>
      <c r="J62" s="15">
        <v>91</v>
      </c>
      <c r="K62" s="15">
        <v>96</v>
      </c>
      <c r="L62" s="15">
        <v>93</v>
      </c>
      <c r="M62" s="15">
        <v>92</v>
      </c>
      <c r="N62" s="14">
        <v>558</v>
      </c>
      <c r="O62" s="100">
        <v>14</v>
      </c>
      <c r="P62" s="30" t="s">
        <v>13</v>
      </c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 s="13"/>
      <c r="AJ62" s="13"/>
      <c r="AK62" s="13"/>
      <c r="AL62" s="13"/>
      <c r="AM62" s="13"/>
      <c r="AN62" s="13"/>
      <c r="AO62" s="13"/>
      <c r="AP62" s="13"/>
      <c r="AQ62" s="13"/>
      <c r="AR62" s="13"/>
      <c r="AS62" s="13"/>
      <c r="AT62" s="13"/>
      <c r="AU62" s="13"/>
      <c r="AV62" s="13"/>
      <c r="AW62" s="13"/>
      <c r="AX62" s="13"/>
      <c r="AY62" s="13"/>
      <c r="AZ62" s="13"/>
    </row>
    <row r="63" spans="1:52" ht="16" x14ac:dyDescent="0.2">
      <c r="A63" s="15" t="s">
        <v>65</v>
      </c>
      <c r="B63" s="13" t="s">
        <v>180</v>
      </c>
      <c r="C63" s="13" t="s">
        <v>181</v>
      </c>
      <c r="D63" s="15">
        <v>1997</v>
      </c>
      <c r="E63" s="13" t="s">
        <v>90</v>
      </c>
      <c r="F63" s="13"/>
      <c r="G63" s="13"/>
      <c r="H63" s="15">
        <v>91</v>
      </c>
      <c r="I63" s="15">
        <v>91</v>
      </c>
      <c r="J63" s="15">
        <v>97</v>
      </c>
      <c r="K63" s="15">
        <v>91</v>
      </c>
      <c r="L63" s="15">
        <v>92</v>
      </c>
      <c r="M63" s="15">
        <v>93</v>
      </c>
      <c r="N63" s="14">
        <v>555</v>
      </c>
      <c r="O63" s="100">
        <v>12</v>
      </c>
      <c r="P63" s="30" t="s">
        <v>13</v>
      </c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 s="13"/>
      <c r="AJ63" s="13"/>
      <c r="AK63" s="13"/>
      <c r="AL63" s="13"/>
      <c r="AM63" s="13"/>
      <c r="AN63" s="13"/>
      <c r="AO63" s="13"/>
      <c r="AP63" s="13"/>
      <c r="AQ63" s="13"/>
      <c r="AR63" s="13"/>
      <c r="AS63" s="13"/>
      <c r="AT63" s="13"/>
      <c r="AU63" s="13"/>
      <c r="AV63" s="13"/>
      <c r="AW63" s="13"/>
      <c r="AX63" s="13"/>
      <c r="AY63" s="13"/>
      <c r="AZ63" s="13"/>
    </row>
    <row r="64" spans="1:52" ht="16" x14ac:dyDescent="0.2">
      <c r="A64" s="15" t="s">
        <v>68</v>
      </c>
      <c r="B64" s="13" t="s">
        <v>182</v>
      </c>
      <c r="C64" s="13" t="s">
        <v>183</v>
      </c>
      <c r="D64" s="15">
        <v>1998</v>
      </c>
      <c r="E64" s="13" t="s">
        <v>12</v>
      </c>
      <c r="F64" s="13"/>
      <c r="G64" s="13"/>
      <c r="H64" s="15">
        <v>91</v>
      </c>
      <c r="I64" s="15">
        <v>88</v>
      </c>
      <c r="J64" s="15">
        <v>92</v>
      </c>
      <c r="K64" s="15">
        <v>88</v>
      </c>
      <c r="L64" s="15">
        <v>94</v>
      </c>
      <c r="M64" s="15">
        <v>87</v>
      </c>
      <c r="N64" s="14">
        <v>540</v>
      </c>
      <c r="O64" s="100">
        <v>7</v>
      </c>
      <c r="P64" s="30" t="s">
        <v>13</v>
      </c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 s="13"/>
      <c r="AJ64" s="13"/>
      <c r="AK64" s="13"/>
      <c r="AL64" s="13"/>
      <c r="AM64" s="13"/>
      <c r="AN64" s="13"/>
      <c r="AO64" s="13"/>
      <c r="AP64" s="13"/>
      <c r="AQ64" s="13"/>
      <c r="AR64" s="13"/>
      <c r="AS64" s="13"/>
      <c r="AT64" s="13"/>
      <c r="AU64" s="13"/>
      <c r="AV64" s="13"/>
      <c r="AW64" s="13"/>
      <c r="AX64" s="13"/>
      <c r="AY64" s="13"/>
      <c r="AZ64" s="13"/>
    </row>
    <row r="65" spans="1:52" ht="16" x14ac:dyDescent="0.2">
      <c r="A65" s="13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 s="13"/>
      <c r="AJ65" s="13"/>
      <c r="AK65" s="13"/>
      <c r="AL65" s="13"/>
      <c r="AM65" s="13"/>
      <c r="AN65" s="13"/>
      <c r="AO65" s="13"/>
      <c r="AP65" s="13"/>
      <c r="AQ65" s="13"/>
      <c r="AR65" s="13"/>
      <c r="AS65" s="13"/>
      <c r="AT65" s="13"/>
      <c r="AU65" s="13"/>
      <c r="AV65" s="13"/>
      <c r="AW65" s="13"/>
      <c r="AX65" s="13"/>
      <c r="AY65" s="13"/>
      <c r="AZ65" s="13"/>
    </row>
    <row r="66" spans="1:52" ht="18" x14ac:dyDescent="0.2">
      <c r="A66" s="10"/>
      <c r="B66" s="11" t="s">
        <v>190</v>
      </c>
      <c r="C66"/>
      <c r="D66" s="10" t="s">
        <v>514</v>
      </c>
      <c r="E66" s="1"/>
      <c r="F66" s="1"/>
      <c r="G66" s="1"/>
      <c r="H66" s="1"/>
      <c r="I66" s="1"/>
      <c r="J66" s="1"/>
      <c r="K66" s="1"/>
      <c r="L66" s="1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 s="13"/>
      <c r="AJ66" s="13"/>
      <c r="AK66" s="13"/>
      <c r="AL66" s="13"/>
      <c r="AM66" s="13"/>
      <c r="AN66" s="13"/>
      <c r="AO66" s="13"/>
      <c r="AP66" s="13"/>
      <c r="AQ66" s="13"/>
      <c r="AR66" s="13"/>
      <c r="AS66" s="13"/>
      <c r="AT66" s="13"/>
      <c r="AU66" s="13"/>
      <c r="AV66" s="13"/>
      <c r="AW66" s="13"/>
      <c r="AX66" s="13"/>
      <c r="AY66" s="13"/>
      <c r="AZ66" s="13"/>
    </row>
    <row r="67" spans="1:52" ht="16" x14ac:dyDescent="0.2">
      <c r="A67" s="1"/>
      <c r="B67" s="2" t="s">
        <v>149</v>
      </c>
      <c r="C67" s="1"/>
      <c r="D67" s="1"/>
      <c r="E67" s="1"/>
      <c r="F67" s="1"/>
      <c r="G67" s="1"/>
      <c r="H67" s="1"/>
      <c r="I67" s="1"/>
      <c r="J67" s="1"/>
      <c r="K67" s="1"/>
      <c r="L67" s="1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 s="13"/>
      <c r="AJ67" s="13"/>
      <c r="AK67" s="13"/>
      <c r="AL67" s="13"/>
      <c r="AM67" s="13"/>
      <c r="AN67" s="13"/>
      <c r="AO67" s="13"/>
      <c r="AP67" s="13"/>
      <c r="AQ67" s="13"/>
      <c r="AR67" s="13"/>
      <c r="AS67" s="13"/>
      <c r="AT67" s="13"/>
      <c r="AU67" s="13"/>
      <c r="AV67" s="13"/>
      <c r="AW67" s="13"/>
      <c r="AX67" s="13"/>
      <c r="AY67" s="13"/>
      <c r="AZ67" s="13"/>
    </row>
    <row r="68" spans="1:52" ht="16" x14ac:dyDescent="0.2">
      <c r="A68" s="9" t="s">
        <v>186</v>
      </c>
      <c r="B68" s="3" t="s">
        <v>4</v>
      </c>
      <c r="C68" s="3" t="s">
        <v>5</v>
      </c>
      <c r="D68" s="3" t="s">
        <v>6</v>
      </c>
      <c r="E68" s="103" t="s">
        <v>7</v>
      </c>
      <c r="F68" s="103"/>
      <c r="G68" s="103"/>
      <c r="H68" s="103" t="s">
        <v>8</v>
      </c>
      <c r="I68" s="103"/>
      <c r="J68" s="103"/>
      <c r="K68" s="103"/>
      <c r="L68" s="103"/>
      <c r="M68" s="103"/>
      <c r="N68" s="93" t="s">
        <v>184</v>
      </c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 s="13"/>
      <c r="AJ68" s="13"/>
      <c r="AK68" s="13"/>
      <c r="AL68" s="13"/>
      <c r="AM68" s="13"/>
      <c r="AN68" s="13"/>
      <c r="AO68" s="13"/>
      <c r="AP68" s="13"/>
      <c r="AQ68" s="13"/>
      <c r="AR68" s="13"/>
      <c r="AS68" s="13"/>
      <c r="AT68" s="13"/>
      <c r="AU68" s="13"/>
      <c r="AV68" s="13"/>
      <c r="AW68" s="13"/>
      <c r="AX68" s="13"/>
      <c r="AY68" s="13"/>
      <c r="AZ68" s="13"/>
    </row>
    <row r="69" spans="1:52" ht="16" x14ac:dyDescent="0.2">
      <c r="A69" s="7" t="s">
        <v>187</v>
      </c>
      <c r="B69" s="10" t="s">
        <v>152</v>
      </c>
      <c r="C69" s="10" t="s">
        <v>153</v>
      </c>
      <c r="D69" s="4">
        <v>1987</v>
      </c>
      <c r="E69" s="1" t="s">
        <v>87</v>
      </c>
      <c r="H69" s="6">
        <v>101.7</v>
      </c>
      <c r="I69" s="6">
        <v>102.7</v>
      </c>
      <c r="J69" s="6">
        <v>102.5</v>
      </c>
      <c r="K69" s="6">
        <v>102.2</v>
      </c>
      <c r="L69" s="6">
        <v>100.3</v>
      </c>
      <c r="M69" s="6">
        <v>102.5</v>
      </c>
      <c r="N69" s="8">
        <v>611.9</v>
      </c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 s="13"/>
      <c r="AJ69" s="13"/>
      <c r="AK69" s="13"/>
      <c r="AL69" s="13"/>
      <c r="AM69" s="13"/>
      <c r="AN69" s="13"/>
      <c r="AO69" s="13"/>
      <c r="AP69" s="13"/>
      <c r="AQ69" s="13"/>
      <c r="AR69" s="13"/>
      <c r="AS69" s="13"/>
      <c r="AT69" s="13"/>
      <c r="AU69" s="13"/>
      <c r="AV69" s="13"/>
      <c r="AW69" s="13"/>
      <c r="AX69" s="13"/>
      <c r="AY69" s="13"/>
      <c r="AZ69" s="13"/>
    </row>
    <row r="70" spans="1:52" ht="16" x14ac:dyDescent="0.2">
      <c r="A70" s="7" t="s">
        <v>188</v>
      </c>
      <c r="B70" s="1" t="s">
        <v>119</v>
      </c>
      <c r="C70" s="1" t="s">
        <v>158</v>
      </c>
      <c r="D70" s="4">
        <v>1982</v>
      </c>
      <c r="E70" s="1" t="s">
        <v>12</v>
      </c>
      <c r="H70" s="6">
        <v>98.4</v>
      </c>
      <c r="I70" s="6">
        <v>99.7</v>
      </c>
      <c r="J70" s="6">
        <v>104.3</v>
      </c>
      <c r="K70" s="6">
        <v>103.8</v>
      </c>
      <c r="L70" s="6">
        <v>102.4</v>
      </c>
      <c r="M70" s="6">
        <v>102.8</v>
      </c>
      <c r="N70" s="8">
        <v>611.4</v>
      </c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 s="13"/>
      <c r="AJ70" s="13"/>
      <c r="AK70" s="13"/>
      <c r="AL70" s="13"/>
      <c r="AM70" s="13"/>
      <c r="AN70" s="13"/>
      <c r="AO70" s="13"/>
      <c r="AP70" s="13"/>
      <c r="AQ70" s="13"/>
      <c r="AR70" s="13"/>
      <c r="AS70" s="13"/>
      <c r="AT70" s="13"/>
      <c r="AU70" s="13"/>
      <c r="AV70" s="13"/>
      <c r="AW70" s="13"/>
      <c r="AX70" s="13"/>
      <c r="AY70" s="13"/>
      <c r="AZ70" s="13"/>
    </row>
    <row r="71" spans="1:52" ht="16" x14ac:dyDescent="0.2">
      <c r="A71" s="7" t="s">
        <v>189</v>
      </c>
      <c r="B71" s="1" t="s">
        <v>161</v>
      </c>
      <c r="C71" s="1" t="s">
        <v>162</v>
      </c>
      <c r="D71" s="4">
        <v>1987</v>
      </c>
      <c r="E71" s="1" t="s">
        <v>12</v>
      </c>
      <c r="H71" s="6">
        <v>100.9</v>
      </c>
      <c r="I71" s="6">
        <v>102.2</v>
      </c>
      <c r="J71" s="6">
        <v>101.8</v>
      </c>
      <c r="K71" s="6">
        <v>101.1</v>
      </c>
      <c r="L71" s="6">
        <v>102</v>
      </c>
      <c r="M71" s="6">
        <v>102.5</v>
      </c>
      <c r="N71" s="8">
        <v>610.5</v>
      </c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 s="13"/>
      <c r="AJ71" s="13"/>
      <c r="AK71" s="13"/>
      <c r="AL71" s="13"/>
      <c r="AM71" s="13"/>
      <c r="AN71" s="13"/>
      <c r="AO71" s="13"/>
      <c r="AP71" s="13"/>
      <c r="AQ71" s="13"/>
      <c r="AR71" s="13"/>
      <c r="AS71" s="13"/>
      <c r="AT71" s="13"/>
      <c r="AU71" s="13"/>
      <c r="AV71" s="13"/>
      <c r="AW71" s="13"/>
      <c r="AX71" s="13"/>
      <c r="AY71" s="13"/>
      <c r="AZ71" s="13"/>
    </row>
    <row r="72" spans="1:52" ht="16" x14ac:dyDescent="0.2">
      <c r="A72" s="4" t="s">
        <v>20</v>
      </c>
      <c r="B72" s="1" t="s">
        <v>159</v>
      </c>
      <c r="C72" s="1" t="s">
        <v>160</v>
      </c>
      <c r="D72" s="4">
        <v>1990</v>
      </c>
      <c r="E72" s="1" t="s">
        <v>90</v>
      </c>
      <c r="H72" s="6">
        <v>98.4</v>
      </c>
      <c r="I72" s="6">
        <v>102.3</v>
      </c>
      <c r="J72" s="6">
        <v>102.5</v>
      </c>
      <c r="K72" s="6">
        <v>103.6</v>
      </c>
      <c r="L72" s="6">
        <v>103.1</v>
      </c>
      <c r="M72" s="6">
        <v>100.2</v>
      </c>
      <c r="N72" s="8">
        <v>610.1</v>
      </c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 s="13"/>
      <c r="AJ72" s="13"/>
      <c r="AK72" s="13"/>
      <c r="AL72" s="13"/>
      <c r="AM72" s="13"/>
      <c r="AN72" s="13"/>
      <c r="AO72" s="13"/>
      <c r="AP72" s="13"/>
      <c r="AQ72" s="13"/>
      <c r="AR72" s="13"/>
      <c r="AS72" s="13"/>
      <c r="AT72" s="13"/>
      <c r="AU72" s="13"/>
      <c r="AV72" s="13"/>
      <c r="AW72" s="13"/>
      <c r="AX72" s="13"/>
      <c r="AY72" s="13"/>
      <c r="AZ72" s="13"/>
    </row>
    <row r="73" spans="1:52" ht="16" x14ac:dyDescent="0.2">
      <c r="A73" s="4" t="s">
        <v>24</v>
      </c>
      <c r="B73" s="10" t="s">
        <v>150</v>
      </c>
      <c r="C73" s="10" t="s">
        <v>151</v>
      </c>
      <c r="D73" s="4">
        <v>1956</v>
      </c>
      <c r="E73" s="1" t="s">
        <v>30</v>
      </c>
      <c r="H73" s="6">
        <v>99.4</v>
      </c>
      <c r="I73" s="6">
        <v>99.2</v>
      </c>
      <c r="J73" s="6">
        <v>98.5</v>
      </c>
      <c r="K73" s="6">
        <v>100.8</v>
      </c>
      <c r="L73" s="6">
        <v>101.1</v>
      </c>
      <c r="M73" s="6">
        <v>99.4</v>
      </c>
      <c r="N73" s="8">
        <v>598.4</v>
      </c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 s="13"/>
      <c r="AJ73" s="13"/>
      <c r="AK73" s="13"/>
      <c r="AL73" s="13"/>
      <c r="AM73" s="13"/>
      <c r="AN73" s="13"/>
      <c r="AO73" s="13"/>
      <c r="AP73" s="13"/>
      <c r="AQ73" s="13"/>
      <c r="AR73" s="13"/>
      <c r="AS73" s="13"/>
      <c r="AT73" s="13"/>
      <c r="AU73" s="13"/>
      <c r="AV73" s="13"/>
      <c r="AW73" s="13"/>
      <c r="AX73" s="13"/>
      <c r="AY73" s="13"/>
      <c r="AZ73" s="13"/>
    </row>
    <row r="74" spans="1:52" ht="16" x14ac:dyDescent="0.2">
      <c r="A74" s="4" t="s">
        <v>27</v>
      </c>
      <c r="B74" s="1" t="s">
        <v>156</v>
      </c>
      <c r="C74" s="1" t="s">
        <v>157</v>
      </c>
      <c r="D74" s="4">
        <v>1990</v>
      </c>
      <c r="E74" s="1" t="s">
        <v>12</v>
      </c>
      <c r="H74" s="6">
        <v>102.2</v>
      </c>
      <c r="I74" s="6">
        <v>98.4</v>
      </c>
      <c r="J74" s="6">
        <v>96.2</v>
      </c>
      <c r="K74" s="6">
        <v>98.8</v>
      </c>
      <c r="L74" s="6">
        <v>100.7</v>
      </c>
      <c r="M74" s="6">
        <v>102.1</v>
      </c>
      <c r="N74" s="8">
        <v>598.4</v>
      </c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 s="13"/>
      <c r="AJ74" s="13"/>
      <c r="AK74" s="13"/>
      <c r="AL74" s="13"/>
      <c r="AM74" s="13"/>
      <c r="AN74" s="13"/>
      <c r="AO74" s="13"/>
      <c r="AP74" s="13"/>
      <c r="AQ74" s="13"/>
      <c r="AR74" s="13"/>
      <c r="AS74" s="13"/>
      <c r="AT74" s="13"/>
      <c r="AU74" s="13"/>
      <c r="AV74" s="13"/>
      <c r="AW74" s="13"/>
      <c r="AX74" s="13"/>
      <c r="AY74" s="13"/>
      <c r="AZ74" s="13"/>
    </row>
    <row r="75" spans="1:52" ht="16" x14ac:dyDescent="0.2">
      <c r="A75" s="4" t="s">
        <v>31</v>
      </c>
      <c r="B75" s="1" t="s">
        <v>163</v>
      </c>
      <c r="C75" s="1" t="s">
        <v>164</v>
      </c>
      <c r="D75" s="4">
        <v>1998</v>
      </c>
      <c r="E75" s="1" t="s">
        <v>12</v>
      </c>
      <c r="H75" s="6">
        <v>98.5</v>
      </c>
      <c r="I75" s="6">
        <v>102.1</v>
      </c>
      <c r="J75" s="6">
        <v>98.3</v>
      </c>
      <c r="K75" s="6">
        <v>100.2</v>
      </c>
      <c r="L75" s="6">
        <v>96.8</v>
      </c>
      <c r="M75" s="6">
        <v>101.4</v>
      </c>
      <c r="N75" s="8">
        <v>597.29999999999995</v>
      </c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 s="13"/>
      <c r="AJ75" s="13"/>
      <c r="AK75" s="13"/>
      <c r="AL75" s="13"/>
      <c r="AM75" s="13"/>
      <c r="AN75" s="13"/>
      <c r="AO75" s="13"/>
      <c r="AP75" s="13"/>
      <c r="AQ75" s="13"/>
      <c r="AR75" s="13"/>
      <c r="AS75" s="13"/>
      <c r="AT75" s="13"/>
      <c r="AU75" s="13"/>
      <c r="AV75" s="13"/>
      <c r="AW75" s="13"/>
      <c r="AX75" s="13"/>
      <c r="AY75" s="13"/>
      <c r="AZ75" s="13"/>
    </row>
    <row r="76" spans="1:52" ht="16" x14ac:dyDescent="0.2">
      <c r="A76" s="4" t="s">
        <v>35</v>
      </c>
      <c r="B76" s="10" t="s">
        <v>154</v>
      </c>
      <c r="C76" s="10" t="s">
        <v>155</v>
      </c>
      <c r="D76" s="4">
        <v>1992</v>
      </c>
      <c r="E76" s="1" t="s">
        <v>12</v>
      </c>
      <c r="H76" s="6">
        <v>100.3</v>
      </c>
      <c r="I76" s="6">
        <v>98</v>
      </c>
      <c r="J76" s="6">
        <v>100.6</v>
      </c>
      <c r="K76" s="6">
        <v>97.7</v>
      </c>
      <c r="L76" s="6">
        <v>97.6</v>
      </c>
      <c r="M76" s="6">
        <v>102.2</v>
      </c>
      <c r="N76" s="8">
        <v>596.4</v>
      </c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 s="13"/>
      <c r="AJ76" s="13"/>
      <c r="AK76" s="13"/>
      <c r="AL76" s="13"/>
      <c r="AM76" s="13"/>
      <c r="AN76" s="13"/>
      <c r="AO76" s="13"/>
      <c r="AP76" s="13"/>
      <c r="AQ76" s="13"/>
      <c r="AR76" s="13"/>
      <c r="AS76" s="13"/>
      <c r="AT76" s="13"/>
      <c r="AU76" s="13"/>
      <c r="AV76" s="13"/>
      <c r="AW76" s="13"/>
      <c r="AX76" s="13"/>
      <c r="AY76" s="13"/>
      <c r="AZ76" s="13"/>
    </row>
    <row r="77" spans="1:52" ht="16" x14ac:dyDescent="0.2">
      <c r="A77" s="4" t="s">
        <v>38</v>
      </c>
      <c r="B77" s="1" t="s">
        <v>167</v>
      </c>
      <c r="C77" s="1" t="s">
        <v>168</v>
      </c>
      <c r="D77" s="4">
        <v>1996</v>
      </c>
      <c r="E77" s="1" t="s">
        <v>30</v>
      </c>
      <c r="H77" s="6">
        <v>96.8</v>
      </c>
      <c r="I77" s="6">
        <v>98.4</v>
      </c>
      <c r="J77" s="6">
        <v>100.9</v>
      </c>
      <c r="K77" s="6">
        <v>99.7</v>
      </c>
      <c r="L77" s="6">
        <v>99.2</v>
      </c>
      <c r="M77" s="6">
        <v>95.7</v>
      </c>
      <c r="N77" s="8">
        <v>590.70000000000005</v>
      </c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 s="13"/>
      <c r="AJ77" s="13"/>
      <c r="AK77" s="13"/>
      <c r="AL77" s="13"/>
      <c r="AM77" s="13"/>
      <c r="AN77" s="13"/>
      <c r="AO77" s="13"/>
      <c r="AP77" s="13"/>
      <c r="AQ77" s="13"/>
      <c r="AR77" s="13"/>
      <c r="AS77" s="13"/>
      <c r="AT77" s="13"/>
      <c r="AU77" s="13"/>
      <c r="AV77" s="13"/>
      <c r="AW77" s="13"/>
      <c r="AX77" s="13"/>
      <c r="AY77" s="13"/>
      <c r="AZ77" s="13"/>
    </row>
    <row r="78" spans="1:52" ht="16" x14ac:dyDescent="0.2">
      <c r="A78" s="4" t="s">
        <v>41</v>
      </c>
      <c r="B78" s="1" t="s">
        <v>165</v>
      </c>
      <c r="C78" s="1" t="s">
        <v>166</v>
      </c>
      <c r="D78" s="4">
        <v>1991</v>
      </c>
      <c r="E78" s="1" t="s">
        <v>23</v>
      </c>
      <c r="H78" s="6">
        <v>100.4</v>
      </c>
      <c r="I78" s="6">
        <v>97.2</v>
      </c>
      <c r="J78" s="6">
        <v>95.7</v>
      </c>
      <c r="K78" s="6">
        <v>95.7</v>
      </c>
      <c r="L78" s="6">
        <v>100.4</v>
      </c>
      <c r="M78" s="6">
        <v>100.8</v>
      </c>
      <c r="N78" s="8">
        <v>590.20000000000005</v>
      </c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 s="13"/>
      <c r="AJ78" s="13"/>
      <c r="AK78" s="13"/>
      <c r="AL78" s="13"/>
      <c r="AM78" s="13"/>
      <c r="AN78" s="13"/>
      <c r="AO78" s="13"/>
      <c r="AP78" s="13"/>
      <c r="AQ78" s="13"/>
      <c r="AR78" s="13"/>
      <c r="AS78" s="13"/>
      <c r="AT78" s="13"/>
      <c r="AU78" s="13"/>
      <c r="AV78" s="13"/>
      <c r="AW78" s="13"/>
      <c r="AX78" s="13"/>
      <c r="AY78" s="13"/>
      <c r="AZ78" s="13"/>
    </row>
    <row r="79" spans="1:52" ht="16" x14ac:dyDescent="0.2">
      <c r="A79" s="4" t="s">
        <v>44</v>
      </c>
      <c r="B79" s="1" t="s">
        <v>169</v>
      </c>
      <c r="C79" s="1" t="s">
        <v>170</v>
      </c>
      <c r="D79" s="4">
        <v>1974</v>
      </c>
      <c r="E79" s="1" t="s">
        <v>30</v>
      </c>
      <c r="H79" s="6">
        <v>97.2</v>
      </c>
      <c r="I79" s="6">
        <v>96.6</v>
      </c>
      <c r="J79" s="6">
        <v>99.8</v>
      </c>
      <c r="K79" s="6">
        <v>101.3</v>
      </c>
      <c r="L79" s="6">
        <v>98.7</v>
      </c>
      <c r="M79" s="6">
        <v>96</v>
      </c>
      <c r="N79" s="8">
        <v>589.6</v>
      </c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 s="13"/>
      <c r="AJ79" s="13"/>
      <c r="AK79" s="13"/>
      <c r="AL79" s="13"/>
      <c r="AM79" s="13"/>
      <c r="AN79" s="13"/>
      <c r="AO79" s="13"/>
      <c r="AP79" s="13"/>
      <c r="AQ79" s="13"/>
      <c r="AR79" s="13"/>
      <c r="AS79" s="13"/>
      <c r="AT79" s="13"/>
      <c r="AU79" s="13"/>
      <c r="AV79" s="13"/>
      <c r="AW79" s="13"/>
      <c r="AX79" s="13"/>
      <c r="AY79" s="13"/>
      <c r="AZ79" s="13"/>
    </row>
    <row r="80" spans="1:52" ht="16" x14ac:dyDescent="0.2">
      <c r="A80" s="4" t="s">
        <v>48</v>
      </c>
      <c r="B80" s="1" t="s">
        <v>173</v>
      </c>
      <c r="C80" s="1" t="s">
        <v>174</v>
      </c>
      <c r="D80" s="4">
        <v>2000</v>
      </c>
      <c r="E80" s="1" t="s">
        <v>87</v>
      </c>
      <c r="H80" s="6">
        <v>96.9</v>
      </c>
      <c r="I80" s="6">
        <v>98.1</v>
      </c>
      <c r="J80" s="6">
        <v>96.8</v>
      </c>
      <c r="K80" s="6">
        <v>98.7</v>
      </c>
      <c r="L80" s="6">
        <v>97.7</v>
      </c>
      <c r="M80" s="6">
        <v>100.2</v>
      </c>
      <c r="N80" s="8">
        <v>588.4</v>
      </c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 s="13"/>
      <c r="AJ80" s="13"/>
      <c r="AK80" s="13"/>
      <c r="AL80" s="13"/>
      <c r="AM80" s="13"/>
      <c r="AN80" s="13"/>
      <c r="AO80" s="13"/>
      <c r="AP80" s="13"/>
      <c r="AQ80" s="13"/>
      <c r="AR80" s="13"/>
      <c r="AS80" s="13"/>
      <c r="AT80" s="13"/>
      <c r="AU80" s="13"/>
      <c r="AV80" s="13"/>
      <c r="AW80" s="13"/>
      <c r="AX80" s="13"/>
      <c r="AY80" s="13"/>
      <c r="AZ80" s="13"/>
    </row>
    <row r="81" spans="1:52" ht="16" x14ac:dyDescent="0.2">
      <c r="A81" s="4" t="s">
        <v>51</v>
      </c>
      <c r="B81" s="1" t="s">
        <v>178</v>
      </c>
      <c r="C81" s="1" t="s">
        <v>179</v>
      </c>
      <c r="D81" s="4">
        <v>1970</v>
      </c>
      <c r="E81" s="1" t="s">
        <v>510</v>
      </c>
      <c r="H81" s="6">
        <v>100.6</v>
      </c>
      <c r="I81" s="6">
        <v>94.2</v>
      </c>
      <c r="J81" s="6">
        <v>96.6</v>
      </c>
      <c r="K81" s="6">
        <v>100.3</v>
      </c>
      <c r="L81" s="6">
        <v>98.6</v>
      </c>
      <c r="M81" s="6">
        <v>95.3</v>
      </c>
      <c r="N81" s="8">
        <v>585.6</v>
      </c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 s="13"/>
      <c r="AJ81" s="13"/>
      <c r="AK81" s="13"/>
      <c r="AL81" s="13"/>
      <c r="AM81" s="13"/>
      <c r="AN81" s="13"/>
      <c r="AO81" s="13"/>
      <c r="AP81" s="13"/>
      <c r="AQ81" s="13"/>
      <c r="AR81" s="13"/>
      <c r="AS81" s="13"/>
      <c r="AT81" s="13"/>
      <c r="AU81" s="13"/>
      <c r="AV81" s="13"/>
      <c r="AW81" s="13"/>
      <c r="AX81" s="13"/>
      <c r="AY81" s="13"/>
      <c r="AZ81" s="13"/>
    </row>
    <row r="82" spans="1:52" ht="16" x14ac:dyDescent="0.2">
      <c r="A82" s="4" t="s">
        <v>55</v>
      </c>
      <c r="B82" s="1" t="s">
        <v>128</v>
      </c>
      <c r="C82" s="1" t="s">
        <v>175</v>
      </c>
      <c r="D82" s="4">
        <v>1996</v>
      </c>
      <c r="E82" s="1" t="s">
        <v>23</v>
      </c>
      <c r="H82" s="6">
        <v>93.6</v>
      </c>
      <c r="I82" s="6">
        <v>96.9</v>
      </c>
      <c r="J82" s="6">
        <v>97.8</v>
      </c>
      <c r="K82" s="6">
        <v>99.9</v>
      </c>
      <c r="L82" s="6">
        <v>100.5</v>
      </c>
      <c r="M82" s="6">
        <v>96.4</v>
      </c>
      <c r="N82" s="8">
        <v>585.1</v>
      </c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 s="13"/>
      <c r="AJ82" s="13"/>
      <c r="AK82" s="13"/>
      <c r="AL82" s="13"/>
      <c r="AM82" s="13"/>
      <c r="AN82" s="13"/>
      <c r="AO82" s="13"/>
      <c r="AP82" s="13"/>
      <c r="AQ82" s="13"/>
      <c r="AR82" s="13"/>
      <c r="AS82" s="13"/>
      <c r="AT82" s="13"/>
      <c r="AU82" s="13"/>
      <c r="AV82" s="13"/>
      <c r="AW82" s="13"/>
      <c r="AX82" s="13"/>
      <c r="AY82" s="13"/>
      <c r="AZ82" s="13"/>
    </row>
    <row r="83" spans="1:52" ht="16" x14ac:dyDescent="0.2">
      <c r="A83" s="4" t="s">
        <v>58</v>
      </c>
      <c r="B83" s="1" t="s">
        <v>171</v>
      </c>
      <c r="C83" s="1" t="s">
        <v>172</v>
      </c>
      <c r="D83" s="4">
        <v>1966</v>
      </c>
      <c r="E83" s="1" t="s">
        <v>34</v>
      </c>
      <c r="H83" s="6">
        <v>99</v>
      </c>
      <c r="I83" s="6">
        <v>96.8</v>
      </c>
      <c r="J83" s="6">
        <v>95.8</v>
      </c>
      <c r="K83" s="6">
        <v>99.1</v>
      </c>
      <c r="L83" s="6">
        <v>99.1</v>
      </c>
      <c r="M83" s="6">
        <v>95.2</v>
      </c>
      <c r="N83" s="8">
        <v>585</v>
      </c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 s="13"/>
      <c r="AJ83" s="13"/>
      <c r="AK83" s="13"/>
      <c r="AL83" s="13"/>
      <c r="AM83" s="13"/>
      <c r="AN83" s="13"/>
      <c r="AO83" s="13"/>
      <c r="AP83" s="13"/>
      <c r="AQ83" s="13"/>
      <c r="AR83" s="13"/>
      <c r="AS83" s="13"/>
      <c r="AT83" s="13"/>
      <c r="AU83" s="13"/>
      <c r="AV83" s="13"/>
      <c r="AW83" s="13"/>
      <c r="AX83" s="13"/>
      <c r="AY83" s="13"/>
      <c r="AZ83" s="13"/>
    </row>
    <row r="84" spans="1:52" ht="16" x14ac:dyDescent="0.2">
      <c r="A84" s="4" t="s">
        <v>61</v>
      </c>
      <c r="B84" s="1" t="s">
        <v>176</v>
      </c>
      <c r="C84" s="1" t="s">
        <v>177</v>
      </c>
      <c r="D84" s="4">
        <v>1971</v>
      </c>
      <c r="E84" s="1" t="s">
        <v>64</v>
      </c>
      <c r="H84" s="6">
        <v>97.7</v>
      </c>
      <c r="I84" s="6">
        <v>95.3</v>
      </c>
      <c r="J84" s="6">
        <v>96.2</v>
      </c>
      <c r="K84" s="6">
        <v>99.6</v>
      </c>
      <c r="L84" s="6">
        <v>98.6</v>
      </c>
      <c r="M84" s="6">
        <v>96.9</v>
      </c>
      <c r="N84" s="8">
        <v>584.29999999999995</v>
      </c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 s="13"/>
      <c r="AJ84" s="13"/>
      <c r="AK84" s="13"/>
      <c r="AL84" s="13"/>
      <c r="AM84" s="13"/>
      <c r="AN84" s="13"/>
      <c r="AO84" s="13"/>
      <c r="AP84" s="13"/>
      <c r="AQ84" s="13"/>
      <c r="AR84" s="13"/>
      <c r="AS84" s="13"/>
      <c r="AT84" s="13"/>
      <c r="AU84" s="13"/>
      <c r="AV84" s="13"/>
      <c r="AW84" s="13"/>
      <c r="AX84" s="13"/>
      <c r="AY84" s="13"/>
      <c r="AZ84" s="13"/>
    </row>
    <row r="85" spans="1:52" ht="16" x14ac:dyDescent="0.2">
      <c r="A85" s="4" t="s">
        <v>65</v>
      </c>
      <c r="B85" s="1" t="s">
        <v>180</v>
      </c>
      <c r="C85" s="1" t="s">
        <v>181</v>
      </c>
      <c r="D85" s="4">
        <v>1997</v>
      </c>
      <c r="E85" s="1" t="s">
        <v>90</v>
      </c>
      <c r="H85" s="6">
        <v>95.3</v>
      </c>
      <c r="I85" s="6">
        <v>96.9</v>
      </c>
      <c r="J85" s="6">
        <v>99.6</v>
      </c>
      <c r="K85" s="6">
        <v>96.9</v>
      </c>
      <c r="L85" s="6">
        <v>95.1</v>
      </c>
      <c r="M85" s="6">
        <v>98</v>
      </c>
      <c r="N85" s="8">
        <v>581.79999999999995</v>
      </c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 s="13"/>
      <c r="AJ85" s="13"/>
      <c r="AK85" s="13"/>
      <c r="AL85" s="13"/>
      <c r="AM85" s="13"/>
      <c r="AN85" s="13"/>
      <c r="AO85" s="13"/>
      <c r="AP85" s="13"/>
      <c r="AQ85" s="13"/>
      <c r="AR85" s="13"/>
      <c r="AS85" s="13"/>
      <c r="AT85" s="13"/>
      <c r="AU85" s="13"/>
      <c r="AV85" s="13"/>
      <c r="AW85" s="13"/>
      <c r="AX85" s="13"/>
      <c r="AY85" s="13"/>
      <c r="AZ85" s="13"/>
    </row>
    <row r="86" spans="1:52" ht="16" x14ac:dyDescent="0.2">
      <c r="A86" s="4" t="s">
        <v>68</v>
      </c>
      <c r="B86" s="1" t="s">
        <v>182</v>
      </c>
      <c r="C86" s="1" t="s">
        <v>183</v>
      </c>
      <c r="D86" s="4">
        <v>1998</v>
      </c>
      <c r="E86" s="1" t="s">
        <v>12</v>
      </c>
      <c r="H86" s="6">
        <v>94.4</v>
      </c>
      <c r="I86" s="6">
        <v>94</v>
      </c>
      <c r="J86" s="6">
        <v>94.5</v>
      </c>
      <c r="K86" s="6">
        <v>91.7</v>
      </c>
      <c r="L86" s="6">
        <v>97.4</v>
      </c>
      <c r="M86" s="6">
        <v>90.9</v>
      </c>
      <c r="N86" s="8">
        <v>562.9</v>
      </c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 s="13"/>
      <c r="AJ86" s="13"/>
      <c r="AK86" s="13"/>
      <c r="AL86" s="13"/>
      <c r="AM86" s="13"/>
      <c r="AN86" s="13"/>
      <c r="AO86" s="13"/>
      <c r="AP86" s="13"/>
      <c r="AQ86" s="13"/>
      <c r="AR86" s="13"/>
      <c r="AS86" s="13"/>
      <c r="AT86" s="13"/>
      <c r="AU86" s="13"/>
      <c r="AV86" s="13"/>
      <c r="AW86" s="13"/>
      <c r="AX86" s="13"/>
      <c r="AY86" s="13"/>
      <c r="AZ86" s="13"/>
    </row>
    <row r="87" spans="1:52" ht="16" x14ac:dyDescent="0.2">
      <c r="A87" s="13"/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 s="13"/>
      <c r="AJ87" s="13"/>
      <c r="AK87" s="13"/>
      <c r="AL87" s="13"/>
      <c r="AM87" s="13"/>
      <c r="AN87" s="13"/>
      <c r="AO87" s="13"/>
      <c r="AP87" s="13"/>
      <c r="AQ87" s="13"/>
      <c r="AR87" s="13"/>
      <c r="AS87" s="13"/>
      <c r="AT87" s="13"/>
      <c r="AU87" s="13"/>
      <c r="AV87" s="13"/>
      <c r="AW87" s="13"/>
      <c r="AX87" s="13"/>
      <c r="AY87" s="13"/>
      <c r="AZ87" s="13"/>
    </row>
    <row r="88" spans="1:52" ht="16" x14ac:dyDescent="0.2">
      <c r="A88" s="13"/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 s="13"/>
      <c r="AJ88" s="13"/>
      <c r="AK88" s="13"/>
      <c r="AL88" s="13"/>
      <c r="AM88" s="13"/>
      <c r="AN88" s="13"/>
      <c r="AO88" s="13"/>
      <c r="AP88" s="13"/>
      <c r="AQ88" s="13"/>
      <c r="AR88" s="13"/>
      <c r="AS88" s="13"/>
      <c r="AT88" s="13"/>
      <c r="AU88" s="13"/>
      <c r="AV88" s="13"/>
      <c r="AW88" s="13"/>
      <c r="AX88" s="13"/>
      <c r="AY88" s="13"/>
      <c r="AZ88" s="13"/>
    </row>
    <row r="89" spans="1:52" ht="16" x14ac:dyDescent="0.2">
      <c r="A89" s="13"/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 s="13"/>
      <c r="AJ89" s="13"/>
      <c r="AK89" s="13"/>
      <c r="AL89" s="13"/>
      <c r="AM89" s="13"/>
      <c r="AN89" s="13"/>
      <c r="AO89" s="13"/>
      <c r="AP89" s="13"/>
      <c r="AQ89" s="13"/>
      <c r="AR89" s="13"/>
      <c r="AS89" s="13"/>
      <c r="AT89" s="13"/>
      <c r="AU89" s="13"/>
      <c r="AV89" s="13"/>
      <c r="AW89" s="13"/>
      <c r="AX89" s="13"/>
      <c r="AY89" s="13"/>
      <c r="AZ89" s="13"/>
    </row>
    <row r="90" spans="1:52" ht="16" x14ac:dyDescent="0.2">
      <c r="A90" s="13"/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 s="13"/>
      <c r="AJ90" s="13"/>
      <c r="AK90" s="13"/>
      <c r="AL90" s="13"/>
      <c r="AM90" s="13"/>
      <c r="AN90" s="13"/>
      <c r="AO90" s="13"/>
      <c r="AP90" s="13"/>
      <c r="AQ90" s="13"/>
      <c r="AR90" s="13"/>
      <c r="AS90" s="13"/>
      <c r="AT90" s="13"/>
      <c r="AU90" s="13"/>
      <c r="AV90" s="13"/>
      <c r="AW90" s="13"/>
      <c r="AX90" s="13"/>
      <c r="AY90" s="13"/>
      <c r="AZ90" s="13"/>
    </row>
    <row r="91" spans="1:52" ht="16" x14ac:dyDescent="0.2">
      <c r="A91" s="13"/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 s="13"/>
      <c r="AJ91" s="13"/>
      <c r="AK91" s="13"/>
      <c r="AL91" s="13"/>
      <c r="AM91" s="13"/>
      <c r="AN91" s="13"/>
      <c r="AO91" s="13"/>
      <c r="AP91" s="13"/>
      <c r="AQ91" s="13"/>
      <c r="AR91" s="13"/>
      <c r="AS91" s="13"/>
      <c r="AT91" s="13"/>
      <c r="AU91" s="13"/>
      <c r="AV91" s="13"/>
      <c r="AW91" s="13"/>
      <c r="AX91" s="13"/>
      <c r="AY91" s="13"/>
      <c r="AZ91" s="13"/>
    </row>
    <row r="92" spans="1:52" ht="16" x14ac:dyDescent="0.2">
      <c r="A92" s="13"/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 s="13"/>
      <c r="AJ92" s="13"/>
      <c r="AK92" s="13"/>
      <c r="AL92" s="13"/>
      <c r="AM92" s="13"/>
      <c r="AN92" s="13"/>
      <c r="AO92" s="13"/>
      <c r="AP92" s="13"/>
      <c r="AQ92" s="13"/>
      <c r="AR92" s="13"/>
      <c r="AS92" s="13"/>
      <c r="AT92" s="13"/>
      <c r="AU92" s="13"/>
      <c r="AV92" s="13"/>
      <c r="AW92" s="13"/>
      <c r="AX92" s="13"/>
      <c r="AY92" s="13"/>
      <c r="AZ92" s="13"/>
    </row>
    <row r="93" spans="1:52" ht="16" x14ac:dyDescent="0.2">
      <c r="A93" s="13"/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 s="13"/>
      <c r="AJ93" s="13"/>
      <c r="AK93" s="13"/>
      <c r="AL93" s="13"/>
      <c r="AM93" s="13"/>
      <c r="AN93" s="13"/>
      <c r="AO93" s="13"/>
      <c r="AP93" s="13"/>
      <c r="AQ93" s="13"/>
      <c r="AR93" s="13"/>
      <c r="AS93" s="13"/>
      <c r="AT93" s="13"/>
      <c r="AU93" s="13"/>
      <c r="AV93" s="13"/>
      <c r="AW93" s="13"/>
      <c r="AX93" s="13"/>
      <c r="AY93" s="13"/>
      <c r="AZ93" s="13"/>
    </row>
    <row r="94" spans="1:52" ht="16" x14ac:dyDescent="0.2">
      <c r="A94" s="13"/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 s="13"/>
      <c r="AJ94" s="13"/>
      <c r="AK94" s="13"/>
      <c r="AL94" s="13"/>
      <c r="AM94" s="13"/>
      <c r="AN94" s="13"/>
      <c r="AO94" s="13"/>
      <c r="AP94" s="13"/>
      <c r="AQ94" s="13"/>
      <c r="AR94" s="13"/>
      <c r="AS94" s="13"/>
      <c r="AT94" s="13"/>
      <c r="AU94" s="13"/>
      <c r="AV94" s="13"/>
      <c r="AW94" s="13"/>
      <c r="AX94" s="13"/>
      <c r="AY94" s="13"/>
      <c r="AZ94" s="13"/>
    </row>
    <row r="95" spans="1:52" ht="16" x14ac:dyDescent="0.2">
      <c r="A95" s="13"/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 s="13"/>
      <c r="AJ95" s="13"/>
      <c r="AK95" s="13"/>
      <c r="AL95" s="13"/>
      <c r="AM95" s="13"/>
      <c r="AN95" s="13"/>
      <c r="AO95" s="13"/>
      <c r="AP95" s="13"/>
      <c r="AQ95" s="13"/>
      <c r="AR95" s="13"/>
      <c r="AS95" s="13"/>
      <c r="AT95" s="13"/>
      <c r="AU95" s="13"/>
      <c r="AV95" s="13"/>
      <c r="AW95" s="13"/>
      <c r="AX95" s="13"/>
      <c r="AY95" s="13"/>
      <c r="AZ95" s="13"/>
    </row>
    <row r="96" spans="1:52" ht="16" x14ac:dyDescent="0.2">
      <c r="A96" s="13"/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 s="13"/>
      <c r="AJ96" s="13"/>
      <c r="AK96" s="13"/>
      <c r="AL96" s="13"/>
      <c r="AM96" s="13"/>
      <c r="AN96" s="13"/>
      <c r="AO96" s="13"/>
      <c r="AP96" s="13"/>
      <c r="AQ96" s="13"/>
      <c r="AR96" s="13"/>
      <c r="AS96" s="13"/>
      <c r="AT96" s="13"/>
      <c r="AU96" s="13"/>
      <c r="AV96" s="13"/>
      <c r="AW96" s="13"/>
      <c r="AX96" s="13"/>
      <c r="AY96" s="13"/>
      <c r="AZ96" s="13"/>
    </row>
    <row r="97" spans="1:52" ht="16" x14ac:dyDescent="0.2">
      <c r="A97" s="13"/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 s="13"/>
      <c r="AJ97" s="13"/>
      <c r="AK97" s="13"/>
      <c r="AL97" s="13"/>
      <c r="AM97" s="13"/>
      <c r="AN97" s="13"/>
      <c r="AO97" s="13"/>
      <c r="AP97" s="13"/>
      <c r="AQ97" s="13"/>
      <c r="AR97" s="13"/>
      <c r="AS97" s="13"/>
      <c r="AT97" s="13"/>
      <c r="AU97" s="13"/>
      <c r="AV97" s="13"/>
      <c r="AW97" s="13"/>
      <c r="AX97" s="13"/>
      <c r="AY97" s="13"/>
      <c r="AZ97" s="13"/>
    </row>
    <row r="98" spans="1:52" ht="16" x14ac:dyDescent="0.2">
      <c r="A98" s="13"/>
      <c r="B98" s="13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 s="13"/>
      <c r="AJ98" s="13"/>
      <c r="AK98" s="13"/>
      <c r="AL98" s="13"/>
      <c r="AM98" s="13"/>
      <c r="AN98" s="13"/>
      <c r="AO98" s="13"/>
      <c r="AP98" s="13"/>
      <c r="AQ98" s="13"/>
      <c r="AR98" s="13"/>
      <c r="AS98" s="13"/>
      <c r="AT98" s="13"/>
      <c r="AU98" s="13"/>
      <c r="AV98" s="13"/>
      <c r="AW98" s="13"/>
      <c r="AX98" s="13"/>
      <c r="AY98" s="13"/>
      <c r="AZ98" s="13"/>
    </row>
    <row r="99" spans="1:52" ht="16" x14ac:dyDescent="0.2">
      <c r="A99" s="13"/>
      <c r="B99" s="13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 s="13"/>
      <c r="AJ99" s="13"/>
      <c r="AK99" s="13"/>
      <c r="AL99" s="13"/>
      <c r="AM99" s="13"/>
      <c r="AN99" s="13"/>
      <c r="AO99" s="13"/>
      <c r="AP99" s="13"/>
      <c r="AQ99" s="13"/>
      <c r="AR99" s="13"/>
      <c r="AS99" s="13"/>
      <c r="AT99" s="13"/>
      <c r="AU99" s="13"/>
      <c r="AV99" s="13"/>
      <c r="AW99" s="13"/>
      <c r="AX99" s="13"/>
      <c r="AY99" s="13"/>
      <c r="AZ99" s="13"/>
    </row>
    <row r="100" spans="1:52" ht="16" x14ac:dyDescent="0.2">
      <c r="A100" s="13"/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 s="13"/>
      <c r="AJ100" s="13"/>
      <c r="AK100" s="13"/>
      <c r="AL100" s="13"/>
      <c r="AM100" s="13"/>
      <c r="AN100" s="13"/>
      <c r="AO100" s="13"/>
      <c r="AP100" s="13"/>
      <c r="AQ100" s="13"/>
      <c r="AR100" s="13"/>
      <c r="AS100" s="13"/>
      <c r="AT100" s="13"/>
      <c r="AU100" s="13"/>
      <c r="AV100" s="13"/>
      <c r="AW100" s="13"/>
      <c r="AX100" s="13"/>
      <c r="AY100" s="13"/>
      <c r="AZ100" s="13"/>
    </row>
    <row r="101" spans="1:52" ht="16" x14ac:dyDescent="0.2">
      <c r="A101" s="13"/>
      <c r="B101" s="13"/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 s="13"/>
      <c r="AJ101" s="13"/>
      <c r="AK101" s="13"/>
      <c r="AL101" s="13"/>
      <c r="AM101" s="13"/>
      <c r="AN101" s="13"/>
      <c r="AO101" s="13"/>
      <c r="AP101" s="13"/>
      <c r="AQ101" s="13"/>
      <c r="AR101" s="13"/>
      <c r="AS101" s="13"/>
      <c r="AT101" s="13"/>
      <c r="AU101" s="13"/>
      <c r="AV101" s="13"/>
      <c r="AW101" s="13"/>
      <c r="AX101" s="13"/>
      <c r="AY101" s="13"/>
      <c r="AZ101" s="13"/>
    </row>
    <row r="102" spans="1:52" ht="16" x14ac:dyDescent="0.2">
      <c r="A102" s="13"/>
      <c r="B102" s="13"/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 s="13"/>
      <c r="AJ102" s="13"/>
      <c r="AK102" s="13"/>
      <c r="AL102" s="13"/>
      <c r="AM102" s="13"/>
      <c r="AN102" s="13"/>
      <c r="AO102" s="13"/>
      <c r="AP102" s="13"/>
      <c r="AQ102" s="13"/>
      <c r="AR102" s="13"/>
      <c r="AS102" s="13"/>
      <c r="AT102" s="13"/>
      <c r="AU102" s="13"/>
      <c r="AV102" s="13"/>
      <c r="AW102" s="13"/>
      <c r="AX102" s="13"/>
      <c r="AY102" s="13"/>
      <c r="AZ102" s="13"/>
    </row>
    <row r="103" spans="1:52" ht="16" x14ac:dyDescent="0.2">
      <c r="A103" s="13"/>
      <c r="B103" s="13"/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 s="13"/>
      <c r="AJ103" s="13"/>
      <c r="AK103" s="13"/>
      <c r="AL103" s="13"/>
      <c r="AM103" s="13"/>
      <c r="AN103" s="13"/>
      <c r="AO103" s="13"/>
      <c r="AP103" s="13"/>
      <c r="AQ103" s="13"/>
      <c r="AR103" s="13"/>
      <c r="AS103" s="13"/>
      <c r="AT103" s="13"/>
      <c r="AU103" s="13"/>
      <c r="AV103" s="13"/>
      <c r="AW103" s="13"/>
      <c r="AX103" s="13"/>
      <c r="AY103" s="13"/>
      <c r="AZ103" s="13"/>
    </row>
    <row r="104" spans="1:52" ht="16" x14ac:dyDescent="0.2">
      <c r="A104" s="13"/>
      <c r="B104" s="13"/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 s="13"/>
      <c r="AJ104" s="13"/>
      <c r="AK104" s="13"/>
      <c r="AL104" s="13"/>
      <c r="AM104" s="13"/>
      <c r="AN104" s="13"/>
      <c r="AO104" s="13"/>
      <c r="AP104" s="13"/>
      <c r="AQ104" s="13"/>
      <c r="AR104" s="13"/>
      <c r="AS104" s="13"/>
      <c r="AT104" s="13"/>
      <c r="AU104" s="13"/>
      <c r="AV104" s="13"/>
      <c r="AW104" s="13"/>
      <c r="AX104" s="13"/>
      <c r="AY104" s="13"/>
      <c r="AZ104" s="13"/>
    </row>
    <row r="105" spans="1:52" ht="16" x14ac:dyDescent="0.2">
      <c r="A105" s="13"/>
      <c r="B105" s="13"/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 s="13"/>
      <c r="AJ105" s="13"/>
      <c r="AK105" s="13"/>
      <c r="AL105" s="13"/>
      <c r="AM105" s="13"/>
      <c r="AN105" s="13"/>
      <c r="AO105" s="13"/>
      <c r="AP105" s="13"/>
      <c r="AQ105" s="13"/>
      <c r="AR105" s="13"/>
      <c r="AS105" s="13"/>
      <c r="AT105" s="13"/>
      <c r="AU105" s="13"/>
      <c r="AV105" s="13"/>
      <c r="AW105" s="13"/>
      <c r="AX105" s="13"/>
      <c r="AY105" s="13"/>
      <c r="AZ105" s="13"/>
    </row>
    <row r="106" spans="1:52" ht="16" x14ac:dyDescent="0.2">
      <c r="A106" s="13"/>
      <c r="B106" s="13"/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F106" s="13"/>
      <c r="AG106" s="13"/>
      <c r="AH106" s="13"/>
      <c r="AI106" s="13"/>
      <c r="AJ106" s="13"/>
      <c r="AK106" s="13"/>
      <c r="AL106" s="13"/>
      <c r="AM106" s="13"/>
      <c r="AN106" s="13"/>
      <c r="AO106" s="13"/>
      <c r="AP106" s="13"/>
      <c r="AQ106" s="13"/>
      <c r="AR106" s="13"/>
      <c r="AS106" s="13"/>
      <c r="AT106" s="13"/>
      <c r="AU106" s="13"/>
      <c r="AV106" s="13"/>
      <c r="AW106" s="13"/>
      <c r="AX106" s="13"/>
      <c r="AY106" s="13"/>
      <c r="AZ106" s="13"/>
    </row>
    <row r="107" spans="1:52" ht="16" x14ac:dyDescent="0.2">
      <c r="A107" s="13"/>
      <c r="B107" s="13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F107" s="13"/>
      <c r="AG107" s="13"/>
      <c r="AH107" s="13"/>
      <c r="AI107" s="13"/>
      <c r="AJ107" s="13"/>
      <c r="AK107" s="13"/>
      <c r="AL107" s="13"/>
      <c r="AM107" s="13"/>
      <c r="AN107" s="13"/>
      <c r="AO107" s="13"/>
      <c r="AP107" s="13"/>
      <c r="AQ107" s="13"/>
      <c r="AR107" s="13"/>
      <c r="AS107" s="13"/>
      <c r="AT107" s="13"/>
      <c r="AU107" s="13"/>
      <c r="AV107" s="13"/>
      <c r="AW107" s="13"/>
      <c r="AX107" s="13"/>
      <c r="AY107" s="13"/>
      <c r="AZ107" s="13"/>
    </row>
    <row r="108" spans="1:52" ht="16" x14ac:dyDescent="0.2">
      <c r="A108" s="13"/>
      <c r="B108" s="13"/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F108" s="13"/>
      <c r="AG108" s="13"/>
      <c r="AH108" s="13"/>
      <c r="AI108" s="13"/>
      <c r="AJ108" s="13"/>
      <c r="AK108" s="13"/>
      <c r="AL108" s="13"/>
      <c r="AM108" s="13"/>
      <c r="AN108" s="13"/>
      <c r="AO108" s="13"/>
      <c r="AP108" s="13"/>
      <c r="AQ108" s="13"/>
      <c r="AR108" s="13"/>
      <c r="AS108" s="13"/>
      <c r="AT108" s="13"/>
      <c r="AU108" s="13"/>
      <c r="AV108" s="13"/>
      <c r="AW108" s="13"/>
      <c r="AX108" s="13"/>
      <c r="AY108" s="13"/>
      <c r="AZ108" s="13"/>
    </row>
    <row r="109" spans="1:52" ht="16" x14ac:dyDescent="0.2">
      <c r="A109" s="13"/>
      <c r="B109" s="13"/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 s="13"/>
      <c r="AJ109" s="13"/>
      <c r="AK109" s="13"/>
      <c r="AL109" s="13"/>
      <c r="AM109" s="13"/>
      <c r="AN109" s="13"/>
      <c r="AO109" s="13"/>
      <c r="AP109" s="13"/>
      <c r="AQ109" s="13"/>
      <c r="AR109" s="13"/>
      <c r="AS109" s="13"/>
      <c r="AT109" s="13"/>
      <c r="AU109" s="13"/>
      <c r="AV109" s="13"/>
      <c r="AW109" s="13"/>
      <c r="AX109" s="13"/>
      <c r="AY109" s="13"/>
      <c r="AZ109" s="13"/>
    </row>
    <row r="110" spans="1:52" ht="16" x14ac:dyDescent="0.2">
      <c r="A110" s="13"/>
      <c r="B110" s="13"/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 s="13"/>
      <c r="AJ110" s="13"/>
      <c r="AK110" s="13"/>
      <c r="AL110" s="13"/>
      <c r="AM110" s="13"/>
      <c r="AN110" s="13"/>
      <c r="AO110" s="13"/>
      <c r="AP110" s="13"/>
      <c r="AQ110" s="13"/>
      <c r="AR110" s="13"/>
      <c r="AS110" s="13"/>
      <c r="AT110" s="13"/>
      <c r="AU110" s="13"/>
      <c r="AV110" s="13"/>
      <c r="AW110" s="13"/>
      <c r="AX110" s="13"/>
      <c r="AY110" s="13"/>
      <c r="AZ110" s="13"/>
    </row>
    <row r="111" spans="1:52" ht="16" x14ac:dyDescent="0.2">
      <c r="A111" s="13"/>
      <c r="B111" s="13"/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F111" s="13"/>
      <c r="AG111" s="13"/>
      <c r="AH111" s="13"/>
      <c r="AI111" s="13"/>
      <c r="AJ111" s="13"/>
      <c r="AK111" s="13"/>
      <c r="AL111" s="13"/>
      <c r="AM111" s="13"/>
      <c r="AN111" s="13"/>
      <c r="AO111" s="13"/>
      <c r="AP111" s="13"/>
      <c r="AQ111" s="13"/>
      <c r="AR111" s="13"/>
      <c r="AS111" s="13"/>
      <c r="AT111" s="13"/>
      <c r="AU111" s="13"/>
      <c r="AV111" s="13"/>
      <c r="AW111" s="13"/>
      <c r="AX111" s="13"/>
      <c r="AY111" s="13"/>
      <c r="AZ111" s="13"/>
    </row>
    <row r="112" spans="1:52" ht="16" x14ac:dyDescent="0.2">
      <c r="A112" s="13"/>
      <c r="B112" s="13"/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F112" s="13"/>
      <c r="AG112" s="13"/>
      <c r="AH112" s="13"/>
      <c r="AI112" s="13"/>
      <c r="AJ112" s="13"/>
      <c r="AK112" s="13"/>
      <c r="AL112" s="13"/>
      <c r="AM112" s="13"/>
      <c r="AN112" s="13"/>
      <c r="AO112" s="13"/>
      <c r="AP112" s="13"/>
      <c r="AQ112" s="13"/>
      <c r="AR112" s="13"/>
      <c r="AS112" s="13"/>
      <c r="AT112" s="13"/>
      <c r="AU112" s="13"/>
      <c r="AV112" s="13"/>
      <c r="AW112" s="13"/>
      <c r="AX112" s="13"/>
      <c r="AY112" s="13"/>
      <c r="AZ112" s="13"/>
    </row>
    <row r="113" spans="1:52" ht="16" x14ac:dyDescent="0.2">
      <c r="A113" s="13"/>
      <c r="B113" s="13"/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F113" s="13"/>
      <c r="AG113" s="13"/>
      <c r="AH113" s="13"/>
      <c r="AI113" s="13"/>
      <c r="AJ113" s="13"/>
      <c r="AK113" s="13"/>
      <c r="AL113" s="13"/>
      <c r="AM113" s="13"/>
      <c r="AN113" s="13"/>
      <c r="AO113" s="13"/>
      <c r="AP113" s="13"/>
      <c r="AQ113" s="13"/>
      <c r="AR113" s="13"/>
      <c r="AS113" s="13"/>
      <c r="AT113" s="13"/>
      <c r="AU113" s="13"/>
      <c r="AV113" s="13"/>
      <c r="AW113" s="13"/>
      <c r="AX113" s="13"/>
      <c r="AY113" s="13"/>
      <c r="AZ113" s="13"/>
    </row>
    <row r="114" spans="1:52" ht="16" x14ac:dyDescent="0.2">
      <c r="A114" s="13"/>
      <c r="B114" s="13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 s="13"/>
      <c r="AJ114" s="13"/>
      <c r="AK114" s="13"/>
      <c r="AL114" s="13"/>
      <c r="AM114" s="13"/>
      <c r="AN114" s="13"/>
      <c r="AO114" s="13"/>
      <c r="AP114" s="13"/>
      <c r="AQ114" s="13"/>
      <c r="AR114" s="13"/>
      <c r="AS114" s="13"/>
      <c r="AT114" s="13"/>
      <c r="AU114" s="13"/>
      <c r="AV114" s="13"/>
      <c r="AW114" s="13"/>
      <c r="AX114" s="13"/>
      <c r="AY114" s="13"/>
      <c r="AZ114" s="13"/>
    </row>
    <row r="115" spans="1:52" ht="16" x14ac:dyDescent="0.2">
      <c r="A115" s="13"/>
      <c r="B115" s="13"/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 s="13"/>
      <c r="AJ115" s="13"/>
      <c r="AK115" s="13"/>
      <c r="AL115" s="13"/>
      <c r="AM115" s="13"/>
      <c r="AN115" s="13"/>
      <c r="AO115" s="13"/>
      <c r="AP115" s="13"/>
      <c r="AQ115" s="13"/>
      <c r="AR115" s="13"/>
      <c r="AS115" s="13"/>
      <c r="AT115" s="13"/>
      <c r="AU115" s="13"/>
      <c r="AV115" s="13"/>
      <c r="AW115" s="13"/>
      <c r="AX115" s="13"/>
      <c r="AY115" s="13"/>
      <c r="AZ115" s="13"/>
    </row>
    <row r="116" spans="1:52" ht="16" x14ac:dyDescent="0.2">
      <c r="A116" s="13"/>
      <c r="B116" s="13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F116" s="13"/>
      <c r="AG116" s="13"/>
      <c r="AH116" s="13"/>
      <c r="AI116" s="13"/>
      <c r="AJ116" s="13"/>
      <c r="AK116" s="13"/>
      <c r="AL116" s="13"/>
      <c r="AM116" s="13"/>
      <c r="AN116" s="13"/>
      <c r="AO116" s="13"/>
      <c r="AP116" s="13"/>
      <c r="AQ116" s="13"/>
      <c r="AR116" s="13"/>
      <c r="AS116" s="13"/>
      <c r="AT116" s="13"/>
      <c r="AU116" s="13"/>
      <c r="AV116" s="13"/>
      <c r="AW116" s="13"/>
      <c r="AX116" s="13"/>
      <c r="AY116" s="13"/>
      <c r="AZ116" s="13"/>
    </row>
    <row r="117" spans="1:52" ht="16" x14ac:dyDescent="0.2">
      <c r="A117" s="13"/>
      <c r="B117" s="13"/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 s="13"/>
      <c r="AJ117" s="13"/>
      <c r="AK117" s="13"/>
      <c r="AL117" s="13"/>
      <c r="AM117" s="13"/>
      <c r="AN117" s="13"/>
      <c r="AO117" s="13"/>
      <c r="AP117" s="13"/>
      <c r="AQ117" s="13"/>
      <c r="AR117" s="13"/>
      <c r="AS117" s="13"/>
      <c r="AT117" s="13"/>
      <c r="AU117" s="13"/>
      <c r="AV117" s="13"/>
      <c r="AW117" s="13"/>
      <c r="AX117" s="13"/>
      <c r="AY117" s="13"/>
      <c r="AZ117" s="13"/>
    </row>
    <row r="118" spans="1:52" ht="16" x14ac:dyDescent="0.2">
      <c r="A118" s="13"/>
      <c r="B118" s="13"/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 s="13"/>
      <c r="AJ118" s="13"/>
      <c r="AK118" s="13"/>
      <c r="AL118" s="13"/>
      <c r="AM118" s="13"/>
      <c r="AN118" s="13"/>
      <c r="AO118" s="13"/>
      <c r="AP118" s="13"/>
      <c r="AQ118" s="13"/>
      <c r="AR118" s="13"/>
      <c r="AS118" s="13"/>
      <c r="AT118" s="13"/>
      <c r="AU118" s="13"/>
      <c r="AV118" s="13"/>
      <c r="AW118" s="13"/>
      <c r="AX118" s="13"/>
      <c r="AY118" s="13"/>
      <c r="AZ118" s="13"/>
    </row>
    <row r="119" spans="1:52" ht="16" x14ac:dyDescent="0.2">
      <c r="A119" s="13"/>
      <c r="B119" s="13"/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 s="13"/>
      <c r="AJ119" s="13"/>
      <c r="AK119" s="13"/>
      <c r="AL119" s="13"/>
      <c r="AM119" s="13"/>
      <c r="AN119" s="13"/>
      <c r="AO119" s="13"/>
      <c r="AP119" s="13"/>
      <c r="AQ119" s="13"/>
      <c r="AR119" s="13"/>
      <c r="AS119" s="13"/>
      <c r="AT119" s="13"/>
      <c r="AU119" s="13"/>
      <c r="AV119" s="13"/>
      <c r="AW119" s="13"/>
      <c r="AX119" s="13"/>
      <c r="AY119" s="13"/>
      <c r="AZ119" s="13"/>
    </row>
    <row r="120" spans="1:52" ht="16" x14ac:dyDescent="0.2">
      <c r="A120" s="13"/>
      <c r="B120" s="13"/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F120" s="13"/>
      <c r="AG120" s="13"/>
      <c r="AH120" s="13"/>
      <c r="AI120" s="13"/>
      <c r="AJ120" s="13"/>
      <c r="AK120" s="13"/>
      <c r="AL120" s="13"/>
      <c r="AM120" s="13"/>
      <c r="AN120" s="13"/>
      <c r="AO120" s="13"/>
      <c r="AP120" s="13"/>
      <c r="AQ120" s="13"/>
      <c r="AR120" s="13"/>
      <c r="AS120" s="13"/>
      <c r="AT120" s="13"/>
      <c r="AU120" s="13"/>
      <c r="AV120" s="13"/>
      <c r="AW120" s="13"/>
      <c r="AX120" s="13"/>
      <c r="AY120" s="13"/>
      <c r="AZ120" s="13"/>
    </row>
    <row r="121" spans="1:52" ht="16" x14ac:dyDescent="0.2">
      <c r="A121" s="13"/>
      <c r="B121" s="13"/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 s="13"/>
      <c r="AJ121" s="13"/>
      <c r="AK121" s="13"/>
      <c r="AL121" s="13"/>
      <c r="AM121" s="13"/>
      <c r="AN121" s="13"/>
      <c r="AO121" s="13"/>
      <c r="AP121" s="13"/>
      <c r="AQ121" s="13"/>
      <c r="AR121" s="13"/>
      <c r="AS121" s="13"/>
      <c r="AT121" s="13"/>
      <c r="AU121" s="13"/>
      <c r="AV121" s="13"/>
      <c r="AW121" s="13"/>
      <c r="AX121" s="13"/>
      <c r="AY121" s="13"/>
      <c r="AZ121" s="13"/>
    </row>
    <row r="122" spans="1:52" ht="16" x14ac:dyDescent="0.2">
      <c r="A122" s="13"/>
      <c r="B122" s="13"/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 s="13"/>
      <c r="AJ122" s="13"/>
      <c r="AK122" s="13"/>
      <c r="AL122" s="13"/>
      <c r="AM122" s="13"/>
      <c r="AN122" s="13"/>
      <c r="AO122" s="13"/>
      <c r="AP122" s="13"/>
      <c r="AQ122" s="13"/>
      <c r="AR122" s="13"/>
      <c r="AS122" s="13"/>
      <c r="AT122" s="13"/>
      <c r="AU122" s="13"/>
      <c r="AV122" s="13"/>
      <c r="AW122" s="13"/>
      <c r="AX122" s="13"/>
      <c r="AY122" s="13"/>
      <c r="AZ122" s="13"/>
    </row>
    <row r="123" spans="1:52" ht="16" x14ac:dyDescent="0.2">
      <c r="A123" s="13"/>
      <c r="B123" s="13"/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F123" s="13"/>
      <c r="AG123" s="13"/>
      <c r="AH123" s="13"/>
      <c r="AI123" s="13"/>
      <c r="AJ123" s="13"/>
      <c r="AK123" s="13"/>
      <c r="AL123" s="13"/>
      <c r="AM123" s="13"/>
      <c r="AN123" s="13"/>
      <c r="AO123" s="13"/>
      <c r="AP123" s="13"/>
      <c r="AQ123" s="13"/>
      <c r="AR123" s="13"/>
      <c r="AS123" s="13"/>
      <c r="AT123" s="13"/>
      <c r="AU123" s="13"/>
      <c r="AV123" s="13"/>
      <c r="AW123" s="13"/>
      <c r="AX123" s="13"/>
      <c r="AY123" s="13"/>
      <c r="AZ123" s="13"/>
    </row>
    <row r="124" spans="1:52" ht="16" x14ac:dyDescent="0.2">
      <c r="A124" s="13"/>
      <c r="B124" s="13"/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 s="13"/>
      <c r="AG124" s="13"/>
      <c r="AH124" s="13"/>
      <c r="AI124" s="13"/>
      <c r="AJ124" s="13"/>
      <c r="AK124" s="13"/>
      <c r="AL124" s="13"/>
      <c r="AM124" s="13"/>
      <c r="AN124" s="13"/>
      <c r="AO124" s="13"/>
      <c r="AP124" s="13"/>
      <c r="AQ124" s="13"/>
      <c r="AR124" s="13"/>
      <c r="AS124" s="13"/>
      <c r="AT124" s="13"/>
      <c r="AU124" s="13"/>
      <c r="AV124" s="13"/>
      <c r="AW124" s="13"/>
      <c r="AX124" s="13"/>
      <c r="AY124" s="13"/>
      <c r="AZ124" s="13"/>
    </row>
    <row r="125" spans="1:52" ht="16" x14ac:dyDescent="0.2">
      <c r="A125" s="13"/>
      <c r="B125" s="13"/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 s="13"/>
      <c r="AJ125" s="13"/>
      <c r="AK125" s="13"/>
      <c r="AL125" s="13"/>
      <c r="AM125" s="13"/>
      <c r="AN125" s="13"/>
      <c r="AO125" s="13"/>
      <c r="AP125" s="13"/>
      <c r="AQ125" s="13"/>
      <c r="AR125" s="13"/>
      <c r="AS125" s="13"/>
      <c r="AT125" s="13"/>
      <c r="AU125" s="13"/>
      <c r="AV125" s="13"/>
      <c r="AW125" s="13"/>
      <c r="AX125" s="13"/>
      <c r="AY125" s="13"/>
      <c r="AZ125" s="13"/>
    </row>
    <row r="126" spans="1:52" ht="16" x14ac:dyDescent="0.2">
      <c r="A126" s="13"/>
      <c r="B126" s="13"/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F126" s="13"/>
      <c r="AG126" s="13"/>
      <c r="AH126" s="13"/>
      <c r="AI126" s="13"/>
      <c r="AJ126" s="13"/>
      <c r="AK126" s="13"/>
      <c r="AL126" s="13"/>
      <c r="AM126" s="13"/>
      <c r="AN126" s="13"/>
      <c r="AO126" s="13"/>
      <c r="AP126" s="13"/>
      <c r="AQ126" s="13"/>
      <c r="AR126" s="13"/>
      <c r="AS126" s="13"/>
      <c r="AT126" s="13"/>
      <c r="AU126" s="13"/>
      <c r="AV126" s="13"/>
      <c r="AW126" s="13"/>
      <c r="AX126" s="13"/>
      <c r="AY126" s="13"/>
      <c r="AZ126" s="13"/>
    </row>
    <row r="127" spans="1:52" ht="16" x14ac:dyDescent="0.2">
      <c r="A127" s="13"/>
      <c r="B127" s="13"/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 s="13"/>
      <c r="AI127" s="13"/>
      <c r="AJ127" s="13"/>
      <c r="AK127" s="13"/>
      <c r="AL127" s="13"/>
      <c r="AM127" s="13"/>
      <c r="AN127" s="13"/>
      <c r="AO127" s="13"/>
      <c r="AP127" s="13"/>
      <c r="AQ127" s="13"/>
      <c r="AR127" s="13"/>
      <c r="AS127" s="13"/>
      <c r="AT127" s="13"/>
      <c r="AU127" s="13"/>
      <c r="AV127" s="13"/>
      <c r="AW127" s="13"/>
      <c r="AX127" s="13"/>
      <c r="AY127" s="13"/>
      <c r="AZ127" s="13"/>
    </row>
    <row r="128" spans="1:52" ht="16" x14ac:dyDescent="0.2">
      <c r="A128" s="13"/>
      <c r="B128" s="13"/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F128" s="13"/>
      <c r="AG128" s="13"/>
      <c r="AH128" s="13"/>
      <c r="AI128" s="13"/>
      <c r="AJ128" s="13"/>
      <c r="AK128" s="13"/>
      <c r="AL128" s="13"/>
      <c r="AM128" s="13"/>
      <c r="AN128" s="13"/>
      <c r="AO128" s="13"/>
      <c r="AP128" s="13"/>
      <c r="AQ128" s="13"/>
      <c r="AR128" s="13"/>
      <c r="AS128" s="13"/>
      <c r="AT128" s="13"/>
      <c r="AU128" s="13"/>
      <c r="AV128" s="13"/>
      <c r="AW128" s="13"/>
      <c r="AX128" s="13"/>
      <c r="AY128" s="13"/>
      <c r="AZ128" s="13"/>
    </row>
    <row r="129" spans="1:52" ht="16" x14ac:dyDescent="0.2">
      <c r="A129" s="13"/>
      <c r="B129" s="13"/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F129" s="13"/>
      <c r="AG129" s="13"/>
      <c r="AH129" s="13"/>
      <c r="AI129" s="13"/>
      <c r="AJ129" s="13"/>
      <c r="AK129" s="13"/>
      <c r="AL129" s="13"/>
      <c r="AM129" s="13"/>
      <c r="AN129" s="13"/>
      <c r="AO129" s="13"/>
      <c r="AP129" s="13"/>
      <c r="AQ129" s="13"/>
      <c r="AR129" s="13"/>
      <c r="AS129" s="13"/>
      <c r="AT129" s="13"/>
      <c r="AU129" s="13"/>
      <c r="AV129" s="13"/>
      <c r="AW129" s="13"/>
      <c r="AX129" s="13"/>
      <c r="AY129" s="13"/>
      <c r="AZ129" s="13"/>
    </row>
    <row r="130" spans="1:52" ht="16" x14ac:dyDescent="0.2">
      <c r="A130" s="13"/>
      <c r="B130" s="13"/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 s="13"/>
      <c r="AJ130" s="13"/>
      <c r="AK130" s="13"/>
      <c r="AL130" s="13"/>
      <c r="AM130" s="13"/>
      <c r="AN130" s="13"/>
      <c r="AO130" s="13"/>
      <c r="AP130" s="13"/>
      <c r="AQ130" s="13"/>
      <c r="AR130" s="13"/>
      <c r="AS130" s="13"/>
      <c r="AT130" s="13"/>
      <c r="AU130" s="13"/>
      <c r="AV130" s="13"/>
      <c r="AW130" s="13"/>
      <c r="AX130" s="13"/>
      <c r="AY130" s="13"/>
      <c r="AZ130" s="13"/>
    </row>
    <row r="131" spans="1:52" ht="16" x14ac:dyDescent="0.2">
      <c r="A131" s="13"/>
      <c r="B131" s="13"/>
      <c r="C131" s="13"/>
      <c r="D131" s="13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F131" s="13"/>
      <c r="AG131" s="13"/>
      <c r="AH131" s="13"/>
      <c r="AI131" s="13"/>
      <c r="AJ131" s="13"/>
      <c r="AK131" s="13"/>
      <c r="AL131" s="13"/>
      <c r="AM131" s="13"/>
      <c r="AN131" s="13"/>
      <c r="AO131" s="13"/>
      <c r="AP131" s="13"/>
      <c r="AQ131" s="13"/>
      <c r="AR131" s="13"/>
      <c r="AS131" s="13"/>
      <c r="AT131" s="13"/>
      <c r="AU131" s="13"/>
      <c r="AV131" s="13"/>
      <c r="AW131" s="13"/>
      <c r="AX131" s="13"/>
      <c r="AY131" s="13"/>
      <c r="AZ131" s="13"/>
    </row>
    <row r="132" spans="1:52" ht="16" x14ac:dyDescent="0.2">
      <c r="A132" s="13"/>
      <c r="B132" s="13"/>
      <c r="C132" s="13"/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 s="13"/>
      <c r="AJ132" s="13"/>
      <c r="AK132" s="13"/>
      <c r="AL132" s="13"/>
      <c r="AM132" s="13"/>
      <c r="AN132" s="13"/>
      <c r="AO132" s="13"/>
      <c r="AP132" s="13"/>
      <c r="AQ132" s="13"/>
      <c r="AR132" s="13"/>
      <c r="AS132" s="13"/>
      <c r="AT132" s="13"/>
      <c r="AU132" s="13"/>
      <c r="AV132" s="13"/>
      <c r="AW132" s="13"/>
      <c r="AX132" s="13"/>
      <c r="AY132" s="13"/>
      <c r="AZ132" s="13"/>
    </row>
    <row r="133" spans="1:52" ht="16" x14ac:dyDescent="0.2">
      <c r="A133" s="13"/>
      <c r="B133" s="13"/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F133" s="13"/>
      <c r="AG133" s="13"/>
      <c r="AH133" s="13"/>
      <c r="AI133" s="13"/>
      <c r="AJ133" s="13"/>
      <c r="AK133" s="13"/>
      <c r="AL133" s="13"/>
      <c r="AM133" s="13"/>
      <c r="AN133" s="13"/>
      <c r="AO133" s="13"/>
      <c r="AP133" s="13"/>
      <c r="AQ133" s="13"/>
      <c r="AR133" s="13"/>
      <c r="AS133" s="13"/>
      <c r="AT133" s="13"/>
      <c r="AU133" s="13"/>
      <c r="AV133" s="13"/>
      <c r="AW133" s="13"/>
      <c r="AX133" s="13"/>
      <c r="AY133" s="13"/>
      <c r="AZ133" s="13"/>
    </row>
    <row r="134" spans="1:52" ht="16" x14ac:dyDescent="0.2">
      <c r="A134" s="13"/>
      <c r="B134" s="13"/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 s="13"/>
      <c r="AJ134" s="13"/>
      <c r="AK134" s="13"/>
      <c r="AL134" s="13"/>
      <c r="AM134" s="13"/>
      <c r="AN134" s="13"/>
      <c r="AO134" s="13"/>
      <c r="AP134" s="13"/>
      <c r="AQ134" s="13"/>
      <c r="AR134" s="13"/>
      <c r="AS134" s="13"/>
      <c r="AT134" s="13"/>
      <c r="AU134" s="13"/>
      <c r="AV134" s="13"/>
      <c r="AW134" s="13"/>
      <c r="AX134" s="13"/>
      <c r="AY134" s="13"/>
      <c r="AZ134" s="13"/>
    </row>
    <row r="135" spans="1:52" ht="16" x14ac:dyDescent="0.2">
      <c r="A135" s="13"/>
      <c r="B135" s="13"/>
      <c r="C135" s="13"/>
      <c r="D135" s="13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F135" s="13"/>
      <c r="AG135" s="13"/>
      <c r="AH135" s="13"/>
      <c r="AI135" s="13"/>
      <c r="AJ135" s="13"/>
      <c r="AK135" s="13"/>
      <c r="AL135" s="13"/>
      <c r="AM135" s="13"/>
      <c r="AN135" s="13"/>
      <c r="AO135" s="13"/>
      <c r="AP135" s="13"/>
      <c r="AQ135" s="13"/>
      <c r="AR135" s="13"/>
      <c r="AS135" s="13"/>
      <c r="AT135" s="13"/>
      <c r="AU135" s="13"/>
      <c r="AV135" s="13"/>
      <c r="AW135" s="13"/>
      <c r="AX135" s="13"/>
      <c r="AY135" s="13"/>
      <c r="AZ135" s="13"/>
    </row>
    <row r="136" spans="1:52" ht="16" x14ac:dyDescent="0.2">
      <c r="A136" s="13"/>
      <c r="B136" s="13"/>
      <c r="C136" s="13"/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F136" s="13"/>
      <c r="AG136" s="13"/>
      <c r="AH136" s="13"/>
      <c r="AI136" s="13"/>
      <c r="AJ136" s="13"/>
      <c r="AK136" s="13"/>
      <c r="AL136" s="13"/>
      <c r="AM136" s="13"/>
      <c r="AN136" s="13"/>
      <c r="AO136" s="13"/>
      <c r="AP136" s="13"/>
      <c r="AQ136" s="13"/>
      <c r="AR136" s="13"/>
      <c r="AS136" s="13"/>
      <c r="AT136" s="13"/>
      <c r="AU136" s="13"/>
      <c r="AV136" s="13"/>
      <c r="AW136" s="13"/>
      <c r="AX136" s="13"/>
      <c r="AY136" s="13"/>
      <c r="AZ136" s="13"/>
    </row>
    <row r="137" spans="1:52" ht="16" x14ac:dyDescent="0.2">
      <c r="A137" s="13"/>
      <c r="B137" s="13"/>
      <c r="C137" s="13"/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 s="13"/>
      <c r="AJ137" s="13"/>
      <c r="AK137" s="13"/>
      <c r="AL137" s="13"/>
      <c r="AM137" s="13"/>
      <c r="AN137" s="13"/>
      <c r="AO137" s="13"/>
      <c r="AP137" s="13"/>
      <c r="AQ137" s="13"/>
      <c r="AR137" s="13"/>
      <c r="AS137" s="13"/>
      <c r="AT137" s="13"/>
      <c r="AU137" s="13"/>
      <c r="AV137" s="13"/>
      <c r="AW137" s="13"/>
      <c r="AX137" s="13"/>
      <c r="AY137" s="13"/>
      <c r="AZ137" s="13"/>
    </row>
    <row r="138" spans="1:52" ht="16" x14ac:dyDescent="0.2">
      <c r="A138" s="13"/>
      <c r="B138" s="13"/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F138" s="13"/>
      <c r="AG138" s="13"/>
      <c r="AH138" s="13"/>
      <c r="AI138" s="13"/>
      <c r="AJ138" s="13"/>
      <c r="AK138" s="13"/>
      <c r="AL138" s="13"/>
      <c r="AM138" s="13"/>
      <c r="AN138" s="13"/>
      <c r="AO138" s="13"/>
      <c r="AP138" s="13"/>
      <c r="AQ138" s="13"/>
      <c r="AR138" s="13"/>
      <c r="AS138" s="13"/>
      <c r="AT138" s="13"/>
      <c r="AU138" s="13"/>
      <c r="AV138" s="13"/>
      <c r="AW138" s="13"/>
      <c r="AX138" s="13"/>
      <c r="AY138" s="13"/>
      <c r="AZ138" s="13"/>
    </row>
    <row r="139" spans="1:52" ht="16" x14ac:dyDescent="0.2">
      <c r="A139" s="13"/>
      <c r="B139" s="13"/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 s="13"/>
      <c r="AJ139" s="13"/>
      <c r="AK139" s="13"/>
      <c r="AL139" s="13"/>
      <c r="AM139" s="13"/>
      <c r="AN139" s="13"/>
      <c r="AO139" s="13"/>
      <c r="AP139" s="13"/>
      <c r="AQ139" s="13"/>
      <c r="AR139" s="13"/>
      <c r="AS139" s="13"/>
      <c r="AT139" s="13"/>
      <c r="AU139" s="13"/>
      <c r="AV139" s="13"/>
      <c r="AW139" s="13"/>
      <c r="AX139" s="13"/>
      <c r="AY139" s="13"/>
      <c r="AZ139" s="13"/>
    </row>
    <row r="140" spans="1:52" ht="16" x14ac:dyDescent="0.2">
      <c r="A140" s="13"/>
      <c r="B140" s="13"/>
      <c r="C140" s="13"/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 s="13"/>
      <c r="AI140" s="13"/>
      <c r="AJ140" s="13"/>
      <c r="AK140" s="13"/>
      <c r="AL140" s="13"/>
      <c r="AM140" s="13"/>
      <c r="AN140" s="13"/>
      <c r="AO140" s="13"/>
      <c r="AP140" s="13"/>
      <c r="AQ140" s="13"/>
      <c r="AR140" s="13"/>
      <c r="AS140" s="13"/>
      <c r="AT140" s="13"/>
      <c r="AU140" s="13"/>
      <c r="AV140" s="13"/>
      <c r="AW140" s="13"/>
      <c r="AX140" s="13"/>
      <c r="AY140" s="13"/>
      <c r="AZ140" s="13"/>
    </row>
  </sheetData>
  <mergeCells count="4">
    <mergeCell ref="A1:O1"/>
    <mergeCell ref="H46:M46"/>
    <mergeCell ref="H68:M68"/>
    <mergeCell ref="E68:G68"/>
  </mergeCells>
  <pageMargins left="0.75" right="0.75" top="1" bottom="1" header="0.5" footer="0.5"/>
  <pageSetup paperSize="9" scale="82" orientation="portrait" horizontalDpi="1200" verticalDpi="1200"/>
  <rowBreaks count="1" manualBreakCount="1">
    <brk id="43" max="15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workbookViewId="0">
      <selection activeCell="F15" sqref="F15"/>
    </sheetView>
  </sheetViews>
  <sheetFormatPr baseColWidth="10" defaultColWidth="9" defaultRowHeight="13" x14ac:dyDescent="0.15"/>
  <cols>
    <col min="1" max="1" width="9" style="18"/>
    <col min="2" max="2" width="12.1640625" style="18" customWidth="1"/>
    <col min="3" max="3" width="9.83203125" style="18" customWidth="1"/>
    <col min="4" max="16384" width="9" style="18"/>
  </cols>
  <sheetData>
    <row r="1" spans="1:8" ht="18" x14ac:dyDescent="0.2">
      <c r="A1" s="107" t="s">
        <v>0</v>
      </c>
      <c r="B1" s="107"/>
      <c r="C1" s="107"/>
      <c r="D1" s="107"/>
      <c r="E1" s="107"/>
      <c r="F1" s="107"/>
      <c r="G1" s="25"/>
      <c r="H1" s="24"/>
    </row>
    <row r="2" spans="1:8" x14ac:dyDescent="0.15">
      <c r="A2" s="25"/>
      <c r="B2" s="25"/>
      <c r="C2" s="25"/>
      <c r="D2" s="25"/>
      <c r="E2" s="25"/>
      <c r="F2" s="25"/>
      <c r="G2" s="25"/>
      <c r="H2" s="24"/>
    </row>
    <row r="3" spans="1:8" ht="14" x14ac:dyDescent="0.15">
      <c r="A3" s="19"/>
      <c r="B3" s="19"/>
      <c r="C3" s="19"/>
      <c r="D3" s="20" t="s">
        <v>214</v>
      </c>
      <c r="F3" s="19"/>
      <c r="G3" s="19"/>
      <c r="H3" s="22"/>
    </row>
    <row r="4" spans="1:8" ht="14" x14ac:dyDescent="0.15">
      <c r="A4" s="19"/>
      <c r="B4" s="19"/>
      <c r="C4" s="19"/>
      <c r="D4" s="19"/>
      <c r="E4" s="19"/>
      <c r="F4" s="19"/>
      <c r="G4" s="19"/>
      <c r="H4" s="22"/>
    </row>
    <row r="5" spans="1:8" ht="14" x14ac:dyDescent="0.15">
      <c r="A5" s="20" t="s">
        <v>213</v>
      </c>
      <c r="B5" s="19"/>
      <c r="C5" s="19" t="s">
        <v>194</v>
      </c>
      <c r="D5" s="19"/>
      <c r="G5" s="19"/>
      <c r="H5" s="22"/>
    </row>
    <row r="6" spans="1:8" ht="14" x14ac:dyDescent="0.15">
      <c r="A6" s="19"/>
      <c r="B6" s="19"/>
      <c r="C6" s="19" t="s">
        <v>212</v>
      </c>
      <c r="D6" s="19"/>
      <c r="G6" s="19"/>
      <c r="H6" s="22"/>
    </row>
    <row r="7" spans="1:8" ht="14" x14ac:dyDescent="0.15">
      <c r="A7" s="19"/>
      <c r="B7" s="19"/>
      <c r="C7" s="19" t="s">
        <v>211</v>
      </c>
      <c r="D7" s="19"/>
      <c r="G7" s="24"/>
      <c r="H7" s="22"/>
    </row>
    <row r="8" spans="1:8" ht="14" x14ac:dyDescent="0.15">
      <c r="A8" s="19"/>
      <c r="B8" s="19"/>
      <c r="C8" s="19"/>
      <c r="D8" s="19"/>
      <c r="E8" s="19"/>
      <c r="F8" s="24"/>
      <c r="G8" s="19"/>
      <c r="H8" s="22"/>
    </row>
    <row r="9" spans="1:8" ht="14" x14ac:dyDescent="0.15">
      <c r="A9" s="20" t="s">
        <v>210</v>
      </c>
      <c r="B9" s="19"/>
      <c r="C9" s="19" t="s">
        <v>209</v>
      </c>
      <c r="D9" s="19"/>
      <c r="E9" s="19"/>
      <c r="F9" s="24"/>
      <c r="G9" s="19"/>
      <c r="H9" s="22"/>
    </row>
    <row r="10" spans="1:8" ht="14" x14ac:dyDescent="0.15">
      <c r="A10" s="19"/>
      <c r="C10" s="19" t="s">
        <v>208</v>
      </c>
      <c r="D10" s="19"/>
      <c r="E10" s="19"/>
      <c r="F10" s="24"/>
      <c r="G10" s="19"/>
      <c r="H10" s="22"/>
    </row>
    <row r="11" spans="1:8" ht="14" x14ac:dyDescent="0.15">
      <c r="A11" s="19"/>
      <c r="C11" s="19"/>
      <c r="D11" s="19"/>
      <c r="E11" s="19"/>
      <c r="F11" s="24"/>
      <c r="G11" s="19"/>
      <c r="H11" s="22"/>
    </row>
    <row r="12" spans="1:8" ht="14" x14ac:dyDescent="0.15">
      <c r="A12" s="20" t="s">
        <v>207</v>
      </c>
      <c r="B12" s="19"/>
      <c r="C12" s="19" t="s">
        <v>206</v>
      </c>
      <c r="G12" s="19"/>
      <c r="H12" s="22"/>
    </row>
    <row r="13" spans="1:8" ht="14" x14ac:dyDescent="0.15">
      <c r="A13" s="19"/>
      <c r="C13" s="19" t="s">
        <v>205</v>
      </c>
      <c r="D13" s="19"/>
      <c r="E13" s="19"/>
      <c r="F13" s="19"/>
      <c r="G13" s="19"/>
      <c r="H13" s="22"/>
    </row>
    <row r="14" spans="1:8" ht="14" x14ac:dyDescent="0.15">
      <c r="A14" s="19"/>
      <c r="D14" s="19"/>
      <c r="E14" s="19"/>
      <c r="F14" s="19"/>
      <c r="G14" s="19"/>
      <c r="H14" s="22"/>
    </row>
    <row r="15" spans="1:8" ht="14" x14ac:dyDescent="0.15">
      <c r="A15" s="20" t="s">
        <v>204</v>
      </c>
      <c r="B15" s="19"/>
      <c r="C15" s="19"/>
      <c r="D15" s="19"/>
      <c r="E15" s="19"/>
      <c r="F15" s="19"/>
      <c r="G15" s="19"/>
      <c r="H15" s="22"/>
    </row>
    <row r="16" spans="1:8" ht="14" x14ac:dyDescent="0.15">
      <c r="A16" s="19"/>
      <c r="B16" s="19" t="s">
        <v>203</v>
      </c>
      <c r="C16" s="23" t="s">
        <v>202</v>
      </c>
      <c r="E16" s="19"/>
      <c r="H16" s="22"/>
    </row>
    <row r="17" spans="1:8" ht="14" x14ac:dyDescent="0.15">
      <c r="A17" s="19"/>
      <c r="B17" s="19"/>
      <c r="C17" s="19" t="s">
        <v>201</v>
      </c>
      <c r="E17" s="19"/>
      <c r="F17" s="19"/>
      <c r="G17" s="19"/>
      <c r="H17" s="22"/>
    </row>
    <row r="18" spans="1:8" ht="14" x14ac:dyDescent="0.15">
      <c r="A18" s="19"/>
      <c r="B18" s="19"/>
      <c r="C18" s="19" t="s">
        <v>200</v>
      </c>
      <c r="E18" s="19"/>
      <c r="H18" s="22"/>
    </row>
    <row r="19" spans="1:8" ht="14" x14ac:dyDescent="0.15">
      <c r="A19" s="19"/>
      <c r="E19" s="22"/>
      <c r="F19" s="22"/>
      <c r="H19" s="22"/>
    </row>
    <row r="20" spans="1:8" ht="14" x14ac:dyDescent="0.15">
      <c r="A20" s="19" t="s">
        <v>199</v>
      </c>
      <c r="B20" s="22"/>
      <c r="C20" s="19" t="s">
        <v>198</v>
      </c>
      <c r="E20" s="19"/>
      <c r="F20" s="19"/>
      <c r="H20" s="22"/>
    </row>
    <row r="21" spans="1:8" ht="14" x14ac:dyDescent="0.15">
      <c r="B21" s="19" t="s">
        <v>197</v>
      </c>
      <c r="C21" s="19" t="s">
        <v>196</v>
      </c>
      <c r="E21" s="19"/>
      <c r="F21" s="19"/>
      <c r="G21" s="19"/>
      <c r="H21" s="22"/>
    </row>
    <row r="22" spans="1:8" ht="14" x14ac:dyDescent="0.15">
      <c r="D22" s="19"/>
      <c r="E22" s="19"/>
      <c r="F22" s="19"/>
      <c r="G22" s="19"/>
      <c r="H22" s="22"/>
    </row>
    <row r="23" spans="1:8" ht="14" x14ac:dyDescent="0.15">
      <c r="A23" s="20" t="s">
        <v>195</v>
      </c>
      <c r="B23" s="19"/>
      <c r="C23" s="19"/>
    </row>
    <row r="24" spans="1:8" ht="14" x14ac:dyDescent="0.15">
      <c r="A24" s="19"/>
      <c r="B24" s="19"/>
      <c r="C24" s="19" t="s">
        <v>194</v>
      </c>
    </row>
    <row r="25" spans="1:8" ht="14" x14ac:dyDescent="0.15">
      <c r="C25" s="21" t="s">
        <v>193</v>
      </c>
    </row>
    <row r="26" spans="1:8" ht="14" x14ac:dyDescent="0.15">
      <c r="C26" s="21"/>
    </row>
    <row r="27" spans="1:8" ht="14" x14ac:dyDescent="0.15">
      <c r="A27" s="20" t="s">
        <v>192</v>
      </c>
      <c r="C27" s="19" t="s">
        <v>191</v>
      </c>
    </row>
  </sheetData>
  <mergeCells count="1">
    <mergeCell ref="A1:F1"/>
  </mergeCells>
  <pageMargins left="0.75" right="0.75" top="1" bottom="1" header="0.5" footer="0.5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62"/>
  <sheetViews>
    <sheetView zoomScaleSheetLayoutView="100" workbookViewId="0">
      <selection activeCell="R58" sqref="R58"/>
    </sheetView>
  </sheetViews>
  <sheetFormatPr baseColWidth="10" defaultColWidth="9" defaultRowHeight="13" x14ac:dyDescent="0.15"/>
  <cols>
    <col min="1" max="1" width="4.6640625" style="32" customWidth="1"/>
    <col min="2" max="2" width="9.33203125" style="32" customWidth="1"/>
    <col min="3" max="3" width="13.1640625" style="32" customWidth="1"/>
    <col min="4" max="5" width="5.6640625" style="32" customWidth="1"/>
    <col min="6" max="6" width="5.33203125" style="32" customWidth="1"/>
    <col min="7" max="8" width="3.6640625" style="32" customWidth="1"/>
    <col min="9" max="10" width="4.1640625" style="32" customWidth="1"/>
    <col min="11" max="11" width="3.6640625" style="32" customWidth="1"/>
    <col min="12" max="13" width="4.1640625" style="32" customWidth="1"/>
    <col min="14" max="15" width="4.5" style="32" customWidth="1"/>
    <col min="16" max="19" width="3.6640625" style="32" customWidth="1"/>
    <col min="20" max="20" width="3.5" style="32" customWidth="1"/>
    <col min="21" max="26" width="4.6640625" style="32" customWidth="1"/>
    <col min="27" max="16384" width="9" style="32"/>
  </cols>
  <sheetData>
    <row r="1" spans="1:19" ht="20" x14ac:dyDescent="0.2">
      <c r="A1" s="110" t="s">
        <v>512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</row>
    <row r="2" spans="1:19" ht="15" customHeight="1" x14ac:dyDescent="0.2">
      <c r="A2" s="68"/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</row>
    <row r="3" spans="1:19" ht="16" x14ac:dyDescent="0.2">
      <c r="A3" s="38"/>
      <c r="B3" s="47" t="s">
        <v>490</v>
      </c>
      <c r="C3" s="38"/>
      <c r="D3" s="38"/>
      <c r="E3" s="38"/>
      <c r="F3" s="38"/>
      <c r="G3" s="38"/>
      <c r="H3" s="38"/>
      <c r="I3" s="38"/>
      <c r="J3" s="38"/>
      <c r="K3" s="38"/>
      <c r="L3" s="67"/>
      <c r="M3" s="66"/>
      <c r="N3" s="65" t="s">
        <v>489</v>
      </c>
      <c r="O3" s="65"/>
      <c r="P3" s="65"/>
      <c r="Q3" s="65"/>
      <c r="R3" s="65"/>
    </row>
    <row r="4" spans="1:19" ht="16" x14ac:dyDescent="0.2">
      <c r="A4" s="38"/>
      <c r="B4" s="112" t="s">
        <v>488</v>
      </c>
      <c r="C4" s="112"/>
      <c r="D4" s="112"/>
      <c r="E4" s="112"/>
      <c r="F4" s="112"/>
      <c r="G4" s="112"/>
      <c r="H4" s="112"/>
      <c r="I4" s="45"/>
      <c r="J4" s="45"/>
      <c r="K4" s="45"/>
      <c r="L4" s="44"/>
      <c r="M4" s="44"/>
      <c r="Q4" s="38"/>
    </row>
    <row r="5" spans="1:19" ht="16" x14ac:dyDescent="0.2">
      <c r="A5" s="42" t="s">
        <v>3</v>
      </c>
      <c r="B5" s="42" t="s">
        <v>4</v>
      </c>
      <c r="C5" s="42" t="s">
        <v>5</v>
      </c>
      <c r="D5" s="42" t="s">
        <v>6</v>
      </c>
      <c r="E5" s="108" t="s">
        <v>7</v>
      </c>
      <c r="F5" s="108"/>
      <c r="G5" s="43">
        <v>1</v>
      </c>
      <c r="H5" s="43">
        <v>2</v>
      </c>
      <c r="I5" s="43"/>
      <c r="J5" s="43">
        <v>3</v>
      </c>
      <c r="K5" s="43">
        <v>4</v>
      </c>
      <c r="L5" s="42"/>
      <c r="M5" s="96" t="s">
        <v>184</v>
      </c>
      <c r="Q5" s="38"/>
    </row>
    <row r="6" spans="1:19" ht="16" x14ac:dyDescent="0.2">
      <c r="A6" s="36">
        <v>1</v>
      </c>
      <c r="B6" s="33" t="s">
        <v>134</v>
      </c>
      <c r="C6" s="33" t="s">
        <v>460</v>
      </c>
      <c r="D6" s="37">
        <v>1973</v>
      </c>
      <c r="E6" s="38" t="s">
        <v>30</v>
      </c>
      <c r="G6" s="39">
        <v>92</v>
      </c>
      <c r="H6" s="39">
        <v>86</v>
      </c>
      <c r="I6" s="36">
        <f t="shared" ref="I6:I19" si="0">SUM(G6:H6)</f>
        <v>178</v>
      </c>
      <c r="J6" s="39">
        <v>87</v>
      </c>
      <c r="K6" s="39">
        <v>86</v>
      </c>
      <c r="L6" s="36">
        <f t="shared" ref="L6:L19" si="1">SUM(J6:K6)</f>
        <v>173</v>
      </c>
      <c r="M6" s="36">
        <f t="shared" ref="M6:M19" si="2">SUM(I6,L6)</f>
        <v>351</v>
      </c>
      <c r="Q6" s="38"/>
    </row>
    <row r="7" spans="1:19" ht="16" x14ac:dyDescent="0.2">
      <c r="A7" s="36">
        <v>2</v>
      </c>
      <c r="B7" s="38" t="s">
        <v>464</v>
      </c>
      <c r="C7" s="38" t="s">
        <v>463</v>
      </c>
      <c r="D7" s="39">
        <v>1968</v>
      </c>
      <c r="E7" s="38" t="s">
        <v>30</v>
      </c>
      <c r="G7" s="39">
        <v>92</v>
      </c>
      <c r="H7" s="39">
        <v>87</v>
      </c>
      <c r="I7" s="36">
        <f t="shared" si="0"/>
        <v>179</v>
      </c>
      <c r="J7" s="39">
        <v>88</v>
      </c>
      <c r="K7" s="39">
        <v>79</v>
      </c>
      <c r="L7" s="36">
        <f t="shared" si="1"/>
        <v>167</v>
      </c>
      <c r="M7" s="36">
        <f t="shared" si="2"/>
        <v>346</v>
      </c>
      <c r="Q7" s="64"/>
    </row>
    <row r="8" spans="1:19" ht="15.75" customHeight="1" x14ac:dyDescent="0.2">
      <c r="A8" s="36">
        <v>3</v>
      </c>
      <c r="B8" s="38" t="s">
        <v>459</v>
      </c>
      <c r="C8" s="38" t="s">
        <v>458</v>
      </c>
      <c r="D8" s="37">
        <v>1966</v>
      </c>
      <c r="E8" s="38" t="s">
        <v>30</v>
      </c>
      <c r="G8" s="39">
        <v>91</v>
      </c>
      <c r="H8" s="39">
        <v>87</v>
      </c>
      <c r="I8" s="36">
        <f t="shared" si="0"/>
        <v>178</v>
      </c>
      <c r="J8" s="39">
        <v>72</v>
      </c>
      <c r="K8" s="39">
        <v>88</v>
      </c>
      <c r="L8" s="36">
        <f t="shared" si="1"/>
        <v>160</v>
      </c>
      <c r="M8" s="36">
        <f t="shared" si="2"/>
        <v>338</v>
      </c>
    </row>
    <row r="9" spans="1:19" ht="15.75" customHeight="1" x14ac:dyDescent="0.2">
      <c r="A9" s="39">
        <v>4</v>
      </c>
      <c r="B9" s="38" t="s">
        <v>457</v>
      </c>
      <c r="C9" s="38" t="s">
        <v>456</v>
      </c>
      <c r="D9" s="37">
        <v>1963</v>
      </c>
      <c r="E9" s="38" t="s">
        <v>30</v>
      </c>
      <c r="G9" s="39">
        <v>83</v>
      </c>
      <c r="H9" s="39">
        <v>80</v>
      </c>
      <c r="I9" s="36">
        <f t="shared" si="0"/>
        <v>163</v>
      </c>
      <c r="J9" s="39">
        <v>87</v>
      </c>
      <c r="K9" s="39">
        <v>87</v>
      </c>
      <c r="L9" s="36">
        <f t="shared" si="1"/>
        <v>174</v>
      </c>
      <c r="M9" s="36">
        <f t="shared" si="2"/>
        <v>337</v>
      </c>
    </row>
    <row r="10" spans="1:19" ht="15.75" customHeight="1" x14ac:dyDescent="0.2">
      <c r="A10" s="39">
        <v>5</v>
      </c>
      <c r="B10" s="33" t="s">
        <v>452</v>
      </c>
      <c r="C10" s="33" t="s">
        <v>462</v>
      </c>
      <c r="D10" s="37">
        <v>1970</v>
      </c>
      <c r="E10" s="38" t="s">
        <v>461</v>
      </c>
      <c r="G10" s="39">
        <v>77</v>
      </c>
      <c r="H10" s="39">
        <v>89</v>
      </c>
      <c r="I10" s="36">
        <f t="shared" si="0"/>
        <v>166</v>
      </c>
      <c r="J10" s="39">
        <v>80</v>
      </c>
      <c r="K10" s="39">
        <v>90</v>
      </c>
      <c r="L10" s="36">
        <f t="shared" si="1"/>
        <v>170</v>
      </c>
      <c r="M10" s="36">
        <f t="shared" si="2"/>
        <v>336</v>
      </c>
    </row>
    <row r="11" spans="1:19" ht="15.75" customHeight="1" x14ac:dyDescent="0.2">
      <c r="A11" s="39">
        <v>6</v>
      </c>
      <c r="B11" s="38" t="s">
        <v>452</v>
      </c>
      <c r="C11" s="38" t="s">
        <v>451</v>
      </c>
      <c r="D11" s="37">
        <v>1976</v>
      </c>
      <c r="E11" s="38" t="s">
        <v>90</v>
      </c>
      <c r="G11" s="39">
        <v>75</v>
      </c>
      <c r="H11" s="39">
        <v>88</v>
      </c>
      <c r="I11" s="36">
        <f t="shared" si="0"/>
        <v>163</v>
      </c>
      <c r="J11" s="39">
        <v>89</v>
      </c>
      <c r="K11" s="39">
        <v>72</v>
      </c>
      <c r="L11" s="36">
        <f t="shared" si="1"/>
        <v>161</v>
      </c>
      <c r="M11" s="36">
        <f t="shared" si="2"/>
        <v>324</v>
      </c>
    </row>
    <row r="12" spans="1:19" ht="15.75" customHeight="1" x14ac:dyDescent="0.2">
      <c r="A12" s="39">
        <v>7</v>
      </c>
      <c r="B12" s="38" t="s">
        <v>455</v>
      </c>
      <c r="C12" s="38" t="s">
        <v>104</v>
      </c>
      <c r="D12" s="37">
        <v>1968</v>
      </c>
      <c r="E12" s="38" t="s">
        <v>90</v>
      </c>
      <c r="G12" s="39">
        <v>88</v>
      </c>
      <c r="H12" s="39">
        <v>84</v>
      </c>
      <c r="I12" s="36">
        <f t="shared" si="0"/>
        <v>172</v>
      </c>
      <c r="J12" s="39">
        <v>66</v>
      </c>
      <c r="K12" s="39">
        <v>77</v>
      </c>
      <c r="L12" s="36">
        <f t="shared" si="1"/>
        <v>143</v>
      </c>
      <c r="M12" s="36">
        <f t="shared" si="2"/>
        <v>315</v>
      </c>
      <c r="Q12" s="38"/>
    </row>
    <row r="13" spans="1:19" ht="15.75" customHeight="1" x14ac:dyDescent="0.2">
      <c r="A13" s="39">
        <v>8</v>
      </c>
      <c r="B13" s="38" t="s">
        <v>450</v>
      </c>
      <c r="C13" s="38" t="s">
        <v>449</v>
      </c>
      <c r="D13" s="39">
        <v>1966</v>
      </c>
      <c r="E13" s="38" t="s">
        <v>448</v>
      </c>
      <c r="G13" s="39">
        <v>62</v>
      </c>
      <c r="H13" s="39">
        <v>82</v>
      </c>
      <c r="I13" s="36">
        <f t="shared" si="0"/>
        <v>144</v>
      </c>
      <c r="J13" s="39">
        <v>89</v>
      </c>
      <c r="K13" s="39">
        <v>70</v>
      </c>
      <c r="L13" s="36">
        <f t="shared" si="1"/>
        <v>159</v>
      </c>
      <c r="M13" s="36">
        <f t="shared" si="2"/>
        <v>303</v>
      </c>
      <c r="Q13" s="38"/>
    </row>
    <row r="14" spans="1:19" ht="15.75" customHeight="1" x14ac:dyDescent="0.2">
      <c r="A14" s="39">
        <v>9</v>
      </c>
      <c r="B14" s="38" t="s">
        <v>487</v>
      </c>
      <c r="C14" s="38" t="s">
        <v>486</v>
      </c>
      <c r="D14" s="37">
        <v>1962</v>
      </c>
      <c r="E14" s="38" t="s">
        <v>30</v>
      </c>
      <c r="G14" s="39">
        <v>83</v>
      </c>
      <c r="H14" s="39">
        <v>63</v>
      </c>
      <c r="I14" s="36">
        <f t="shared" si="0"/>
        <v>146</v>
      </c>
      <c r="J14" s="39">
        <v>76</v>
      </c>
      <c r="K14" s="39">
        <v>75</v>
      </c>
      <c r="L14" s="36">
        <f t="shared" si="1"/>
        <v>151</v>
      </c>
      <c r="M14" s="36">
        <f t="shared" si="2"/>
        <v>297</v>
      </c>
      <c r="Q14" s="38"/>
    </row>
    <row r="15" spans="1:19" ht="15.75" customHeight="1" x14ac:dyDescent="0.2">
      <c r="A15" s="39">
        <v>10</v>
      </c>
      <c r="B15" s="38" t="s">
        <v>454</v>
      </c>
      <c r="C15" s="38" t="s">
        <v>453</v>
      </c>
      <c r="D15" s="37">
        <v>1965</v>
      </c>
      <c r="E15" s="38" t="s">
        <v>30</v>
      </c>
      <c r="G15" s="39">
        <v>83</v>
      </c>
      <c r="H15" s="39">
        <v>81</v>
      </c>
      <c r="I15" s="36">
        <f t="shared" si="0"/>
        <v>164</v>
      </c>
      <c r="J15" s="39">
        <v>73</v>
      </c>
      <c r="K15" s="39">
        <v>56</v>
      </c>
      <c r="L15" s="36">
        <f t="shared" si="1"/>
        <v>129</v>
      </c>
      <c r="M15" s="36">
        <f t="shared" si="2"/>
        <v>293</v>
      </c>
      <c r="Q15" s="38"/>
    </row>
    <row r="16" spans="1:19" ht="15.75" customHeight="1" x14ac:dyDescent="0.2">
      <c r="A16" s="39">
        <v>11</v>
      </c>
      <c r="B16" s="38" t="s">
        <v>452</v>
      </c>
      <c r="C16" s="38" t="s">
        <v>485</v>
      </c>
      <c r="D16" s="39">
        <v>1969</v>
      </c>
      <c r="E16" s="38" t="s">
        <v>30</v>
      </c>
      <c r="G16" s="39">
        <v>62</v>
      </c>
      <c r="H16" s="39">
        <v>70</v>
      </c>
      <c r="I16" s="36">
        <f t="shared" si="0"/>
        <v>132</v>
      </c>
      <c r="J16" s="39">
        <v>73</v>
      </c>
      <c r="K16" s="39">
        <v>57</v>
      </c>
      <c r="L16" s="36">
        <f t="shared" si="1"/>
        <v>130</v>
      </c>
      <c r="M16" s="36">
        <f t="shared" si="2"/>
        <v>262</v>
      </c>
      <c r="Q16" s="38"/>
    </row>
    <row r="17" spans="1:18" ht="15.75" customHeight="1" x14ac:dyDescent="0.2">
      <c r="A17" s="39">
        <v>12</v>
      </c>
      <c r="B17" s="38" t="s">
        <v>447</v>
      </c>
      <c r="C17" s="38" t="s">
        <v>446</v>
      </c>
      <c r="D17" s="37">
        <v>1947</v>
      </c>
      <c r="E17" s="38" t="s">
        <v>90</v>
      </c>
      <c r="G17" s="39">
        <v>56</v>
      </c>
      <c r="H17" s="39">
        <v>78</v>
      </c>
      <c r="I17" s="36">
        <f t="shared" si="0"/>
        <v>134</v>
      </c>
      <c r="J17" s="39">
        <v>60</v>
      </c>
      <c r="K17" s="39">
        <v>64</v>
      </c>
      <c r="L17" s="36">
        <f t="shared" si="1"/>
        <v>124</v>
      </c>
      <c r="M17" s="36">
        <f t="shared" si="2"/>
        <v>258</v>
      </c>
      <c r="Q17" s="38"/>
    </row>
    <row r="18" spans="1:18" ht="15.75" customHeight="1" x14ac:dyDescent="0.2">
      <c r="A18" s="39">
        <v>13</v>
      </c>
      <c r="B18" s="38" t="s">
        <v>459</v>
      </c>
      <c r="C18" s="38" t="s">
        <v>484</v>
      </c>
      <c r="D18" s="37">
        <v>1959</v>
      </c>
      <c r="E18" s="38" t="s">
        <v>87</v>
      </c>
      <c r="G18" s="39">
        <v>75</v>
      </c>
      <c r="H18" s="39">
        <v>67</v>
      </c>
      <c r="I18" s="36">
        <f t="shared" si="0"/>
        <v>142</v>
      </c>
      <c r="J18" s="39">
        <v>54</v>
      </c>
      <c r="K18" s="39">
        <v>55</v>
      </c>
      <c r="L18" s="36">
        <f t="shared" si="1"/>
        <v>109</v>
      </c>
      <c r="M18" s="36">
        <f t="shared" si="2"/>
        <v>251</v>
      </c>
      <c r="Q18" s="38"/>
    </row>
    <row r="19" spans="1:18" ht="15.75" hidden="1" customHeight="1" x14ac:dyDescent="0.2">
      <c r="A19" s="39">
        <v>14</v>
      </c>
      <c r="B19" s="38" t="s">
        <v>140</v>
      </c>
      <c r="C19" s="38" t="s">
        <v>483</v>
      </c>
      <c r="D19" s="39">
        <v>1967</v>
      </c>
      <c r="E19" s="39"/>
      <c r="F19" s="38" t="s">
        <v>30</v>
      </c>
      <c r="G19" s="39">
        <v>83</v>
      </c>
      <c r="H19" s="39">
        <v>68</v>
      </c>
      <c r="I19" s="36">
        <f t="shared" si="0"/>
        <v>151</v>
      </c>
      <c r="J19" s="39"/>
      <c r="K19" s="39"/>
      <c r="L19" s="36">
        <f t="shared" si="1"/>
        <v>0</v>
      </c>
      <c r="M19" s="36">
        <f t="shared" si="2"/>
        <v>151</v>
      </c>
      <c r="N19" s="36"/>
      <c r="O19" s="36"/>
      <c r="P19" s="35"/>
      <c r="Q19" s="38"/>
    </row>
    <row r="20" spans="1:18" ht="15.75" hidden="1" customHeight="1" x14ac:dyDescent="0.2">
      <c r="A20" s="39">
        <v>15</v>
      </c>
      <c r="G20" s="37"/>
      <c r="H20" s="37"/>
      <c r="I20" s="37"/>
      <c r="J20" s="36">
        <f t="shared" ref="J20:J30" si="3">SUM(G20:I20)</f>
        <v>0</v>
      </c>
      <c r="K20" s="35"/>
      <c r="L20" s="35"/>
      <c r="M20" s="35"/>
      <c r="N20" s="36">
        <f t="shared" ref="N20:N30" si="4">SUM(K20:M20)</f>
        <v>0</v>
      </c>
      <c r="O20" s="36">
        <f t="shared" ref="O20:O30" si="5">SUM(J20,N20)</f>
        <v>0</v>
      </c>
      <c r="P20" s="38"/>
      <c r="Q20" s="38"/>
    </row>
    <row r="21" spans="1:18" ht="15.75" hidden="1" customHeight="1" x14ac:dyDescent="0.2">
      <c r="A21" s="39">
        <v>16</v>
      </c>
      <c r="B21" s="38"/>
      <c r="C21" s="38"/>
      <c r="D21" s="37"/>
      <c r="E21" s="37"/>
      <c r="F21" s="38"/>
      <c r="G21" s="37"/>
      <c r="H21" s="37"/>
      <c r="I21" s="37"/>
      <c r="J21" s="36">
        <f t="shared" si="3"/>
        <v>0</v>
      </c>
      <c r="K21" s="35"/>
      <c r="L21" s="35"/>
      <c r="M21" s="35"/>
      <c r="N21" s="36">
        <f t="shared" si="4"/>
        <v>0</v>
      </c>
      <c r="O21" s="36">
        <f t="shared" si="5"/>
        <v>0</v>
      </c>
      <c r="P21" s="38"/>
      <c r="Q21" s="38"/>
    </row>
    <row r="22" spans="1:18" ht="15.75" hidden="1" customHeight="1" x14ac:dyDescent="0.2">
      <c r="A22" s="39">
        <v>17</v>
      </c>
      <c r="B22" s="38"/>
      <c r="C22" s="38"/>
      <c r="D22" s="37"/>
      <c r="E22" s="37"/>
      <c r="F22" s="38"/>
      <c r="G22" s="37"/>
      <c r="H22" s="37"/>
      <c r="I22" s="37"/>
      <c r="J22" s="36">
        <f t="shared" si="3"/>
        <v>0</v>
      </c>
      <c r="K22" s="35"/>
      <c r="L22" s="35"/>
      <c r="M22" s="35"/>
      <c r="N22" s="36">
        <f t="shared" si="4"/>
        <v>0</v>
      </c>
      <c r="O22" s="36">
        <f t="shared" si="5"/>
        <v>0</v>
      </c>
      <c r="P22" s="38"/>
      <c r="Q22" s="38"/>
    </row>
    <row r="23" spans="1:18" ht="15.75" hidden="1" customHeight="1" x14ac:dyDescent="0.2">
      <c r="A23" s="39">
        <v>18</v>
      </c>
      <c r="B23" s="38"/>
      <c r="C23" s="38"/>
      <c r="D23" s="39"/>
      <c r="E23" s="39"/>
      <c r="F23" s="38"/>
      <c r="G23" s="37"/>
      <c r="H23" s="37"/>
      <c r="I23" s="37"/>
      <c r="J23" s="36">
        <f t="shared" si="3"/>
        <v>0</v>
      </c>
      <c r="K23" s="35"/>
      <c r="L23" s="35"/>
      <c r="M23" s="35"/>
      <c r="N23" s="36">
        <f t="shared" si="4"/>
        <v>0</v>
      </c>
      <c r="O23" s="36">
        <f t="shared" si="5"/>
        <v>0</v>
      </c>
      <c r="P23" s="38"/>
      <c r="Q23" s="38"/>
    </row>
    <row r="24" spans="1:18" ht="15.75" hidden="1" customHeight="1" x14ac:dyDescent="0.2">
      <c r="A24" s="39">
        <v>19</v>
      </c>
      <c r="B24" s="38"/>
      <c r="C24" s="38"/>
      <c r="D24" s="39"/>
      <c r="E24" s="39"/>
      <c r="F24" s="38"/>
      <c r="G24" s="37"/>
      <c r="H24" s="37"/>
      <c r="I24" s="37"/>
      <c r="J24" s="36">
        <f t="shared" si="3"/>
        <v>0</v>
      </c>
      <c r="K24" s="35"/>
      <c r="L24" s="35"/>
      <c r="M24" s="35"/>
      <c r="N24" s="36">
        <f t="shared" si="4"/>
        <v>0</v>
      </c>
      <c r="O24" s="36">
        <f t="shared" si="5"/>
        <v>0</v>
      </c>
      <c r="P24" s="38"/>
      <c r="Q24" s="38"/>
    </row>
    <row r="25" spans="1:18" ht="15.75" hidden="1" customHeight="1" x14ac:dyDescent="0.2">
      <c r="A25" s="39">
        <v>20</v>
      </c>
      <c r="B25" s="38"/>
      <c r="C25" s="38"/>
      <c r="D25" s="39"/>
      <c r="E25" s="39"/>
      <c r="F25" s="38"/>
      <c r="G25" s="37"/>
      <c r="H25" s="37"/>
      <c r="I25" s="37"/>
      <c r="J25" s="36">
        <f t="shared" si="3"/>
        <v>0</v>
      </c>
      <c r="K25" s="35"/>
      <c r="L25" s="35"/>
      <c r="M25" s="35"/>
      <c r="N25" s="36">
        <f t="shared" si="4"/>
        <v>0</v>
      </c>
      <c r="O25" s="36">
        <f t="shared" si="5"/>
        <v>0</v>
      </c>
      <c r="P25" s="38"/>
      <c r="Q25" s="38"/>
    </row>
    <row r="26" spans="1:18" ht="15.75" hidden="1" customHeight="1" x14ac:dyDescent="0.2">
      <c r="A26" s="39">
        <v>21</v>
      </c>
      <c r="B26" s="38"/>
      <c r="D26" s="33"/>
      <c r="E26" s="33"/>
      <c r="G26" s="37"/>
      <c r="H26" s="37"/>
      <c r="I26" s="37"/>
      <c r="J26" s="36">
        <f t="shared" si="3"/>
        <v>0</v>
      </c>
      <c r="K26" s="35"/>
      <c r="L26" s="35"/>
      <c r="M26" s="35"/>
      <c r="N26" s="36">
        <f t="shared" si="4"/>
        <v>0</v>
      </c>
      <c r="O26" s="36">
        <f t="shared" si="5"/>
        <v>0</v>
      </c>
      <c r="P26" s="38"/>
      <c r="Q26" s="38"/>
    </row>
    <row r="27" spans="1:18" ht="15.75" hidden="1" customHeight="1" x14ac:dyDescent="0.2">
      <c r="A27" s="39">
        <v>22</v>
      </c>
      <c r="D27" s="33"/>
      <c r="E27" s="33"/>
      <c r="G27" s="37"/>
      <c r="H27" s="37"/>
      <c r="I27" s="37"/>
      <c r="J27" s="36">
        <f t="shared" si="3"/>
        <v>0</v>
      </c>
      <c r="K27" s="35"/>
      <c r="L27" s="35"/>
      <c r="M27" s="35"/>
      <c r="N27" s="36">
        <f t="shared" si="4"/>
        <v>0</v>
      </c>
      <c r="O27" s="36">
        <f t="shared" si="5"/>
        <v>0</v>
      </c>
      <c r="P27" s="38"/>
      <c r="Q27" s="38"/>
    </row>
    <row r="28" spans="1:18" ht="15.75" hidden="1" customHeight="1" x14ac:dyDescent="0.2">
      <c r="A28" s="39">
        <v>23</v>
      </c>
      <c r="D28" s="33"/>
      <c r="E28" s="33"/>
      <c r="G28" s="37"/>
      <c r="H28" s="37"/>
      <c r="I28" s="37"/>
      <c r="J28" s="36">
        <f t="shared" si="3"/>
        <v>0</v>
      </c>
      <c r="K28" s="35"/>
      <c r="L28" s="35"/>
      <c r="M28" s="35"/>
      <c r="N28" s="36">
        <f t="shared" si="4"/>
        <v>0</v>
      </c>
      <c r="O28" s="36">
        <f t="shared" si="5"/>
        <v>0</v>
      </c>
      <c r="P28" s="38"/>
      <c r="Q28" s="38"/>
    </row>
    <row r="29" spans="1:18" ht="15.75" hidden="1" customHeight="1" x14ac:dyDescent="0.2">
      <c r="A29" s="39">
        <v>24</v>
      </c>
      <c r="D29" s="33"/>
      <c r="E29" s="33"/>
      <c r="G29" s="37"/>
      <c r="H29" s="37"/>
      <c r="I29" s="37"/>
      <c r="J29" s="36">
        <f t="shared" si="3"/>
        <v>0</v>
      </c>
      <c r="K29" s="35"/>
      <c r="L29" s="35"/>
      <c r="M29" s="35"/>
      <c r="N29" s="36">
        <f t="shared" si="4"/>
        <v>0</v>
      </c>
      <c r="O29" s="36">
        <f t="shared" si="5"/>
        <v>0</v>
      </c>
      <c r="P29" s="38"/>
      <c r="Q29" s="38"/>
    </row>
    <row r="30" spans="1:18" ht="15.75" hidden="1" customHeight="1" x14ac:dyDescent="0.2">
      <c r="A30" s="39">
        <v>25</v>
      </c>
      <c r="D30" s="33"/>
      <c r="E30" s="33"/>
      <c r="G30" s="37"/>
      <c r="H30" s="37"/>
      <c r="I30" s="37"/>
      <c r="J30" s="36">
        <f t="shared" si="3"/>
        <v>0</v>
      </c>
      <c r="K30" s="35"/>
      <c r="L30" s="35"/>
      <c r="M30" s="35"/>
      <c r="N30" s="36">
        <f t="shared" si="4"/>
        <v>0</v>
      </c>
      <c r="O30" s="36">
        <f t="shared" si="5"/>
        <v>0</v>
      </c>
      <c r="P30" s="38"/>
      <c r="Q30" s="38"/>
    </row>
    <row r="31" spans="1:18" ht="15.75" customHeight="1" x14ac:dyDescent="0.15"/>
    <row r="32" spans="1:18" ht="15.75" customHeight="1" x14ac:dyDescent="0.2">
      <c r="B32" s="46" t="s">
        <v>482</v>
      </c>
      <c r="C32" s="46"/>
      <c r="D32" s="46"/>
      <c r="E32" s="46"/>
      <c r="F32" s="46"/>
      <c r="G32" s="46"/>
      <c r="H32" s="46"/>
      <c r="N32" s="43"/>
      <c r="O32" s="42"/>
      <c r="P32" s="64"/>
      <c r="R32" s="57" t="s">
        <v>473</v>
      </c>
    </row>
    <row r="33" spans="1:25" ht="15.75" customHeight="1" x14ac:dyDescent="0.2">
      <c r="A33" s="47" t="s">
        <v>481</v>
      </c>
      <c r="C33" s="63"/>
      <c r="D33" s="50">
        <v>1</v>
      </c>
      <c r="E33" s="50">
        <v>2</v>
      </c>
      <c r="F33" s="50">
        <v>3</v>
      </c>
      <c r="G33" s="50">
        <v>4</v>
      </c>
      <c r="H33" s="50">
        <v>5</v>
      </c>
      <c r="I33" s="50">
        <v>6</v>
      </c>
      <c r="J33" s="50">
        <v>7</v>
      </c>
      <c r="K33" s="50">
        <v>8</v>
      </c>
      <c r="L33" s="50">
        <v>9</v>
      </c>
      <c r="M33" s="50">
        <v>10</v>
      </c>
      <c r="N33" s="50">
        <v>11</v>
      </c>
      <c r="O33" s="50">
        <v>12</v>
      </c>
      <c r="P33" s="50">
        <v>13</v>
      </c>
      <c r="Q33" s="50">
        <v>14</v>
      </c>
      <c r="R33" s="50">
        <v>15</v>
      </c>
    </row>
    <row r="34" spans="1:25" ht="15.75" customHeight="1" x14ac:dyDescent="0.2">
      <c r="A34" s="36" t="s">
        <v>9</v>
      </c>
      <c r="B34" s="61" t="s">
        <v>480</v>
      </c>
      <c r="C34" s="60" t="s">
        <v>463</v>
      </c>
      <c r="D34" s="53">
        <v>1</v>
      </c>
      <c r="E34" s="59">
        <v>0</v>
      </c>
      <c r="F34" s="52">
        <v>0</v>
      </c>
      <c r="G34" s="53">
        <v>1</v>
      </c>
      <c r="H34" s="52">
        <v>0</v>
      </c>
      <c r="I34" s="53">
        <v>1</v>
      </c>
      <c r="J34" s="52">
        <v>0</v>
      </c>
      <c r="K34" s="53">
        <v>1</v>
      </c>
      <c r="L34" s="53">
        <v>1</v>
      </c>
      <c r="M34" s="53">
        <v>1</v>
      </c>
      <c r="N34" s="52"/>
      <c r="O34" s="52"/>
      <c r="P34" s="52"/>
      <c r="Q34" s="52"/>
      <c r="R34" s="52"/>
      <c r="S34" s="50">
        <f>SUM(D34:R34)</f>
        <v>6</v>
      </c>
    </row>
    <row r="35" spans="1:25" ht="15.75" customHeight="1" x14ac:dyDescent="0.2">
      <c r="A35" s="36" t="s">
        <v>13</v>
      </c>
      <c r="B35" s="61" t="s">
        <v>476</v>
      </c>
      <c r="C35" s="62" t="s">
        <v>462</v>
      </c>
      <c r="D35" s="52">
        <v>0</v>
      </c>
      <c r="E35" s="59">
        <v>0</v>
      </c>
      <c r="F35" s="53">
        <v>1</v>
      </c>
      <c r="G35" s="52">
        <v>0</v>
      </c>
      <c r="H35" s="53">
        <v>1</v>
      </c>
      <c r="I35" s="52">
        <v>0</v>
      </c>
      <c r="J35" s="53">
        <v>1</v>
      </c>
      <c r="K35" s="52">
        <v>0</v>
      </c>
      <c r="L35" s="52">
        <v>0</v>
      </c>
      <c r="M35" s="52">
        <v>0</v>
      </c>
      <c r="N35" s="52"/>
      <c r="O35" s="52"/>
      <c r="P35" s="52"/>
      <c r="Q35" s="52"/>
      <c r="R35" s="52"/>
      <c r="S35" s="50">
        <f>SUM(D35:R35)</f>
        <v>3</v>
      </c>
    </row>
    <row r="36" spans="1:25" ht="15.75" customHeight="1" x14ac:dyDescent="0.2">
      <c r="L36" s="39"/>
      <c r="R36" s="57" t="s">
        <v>473</v>
      </c>
      <c r="S36" s="48"/>
    </row>
    <row r="37" spans="1:25" ht="15.75" customHeight="1" x14ac:dyDescent="0.2">
      <c r="A37" s="47" t="s">
        <v>479</v>
      </c>
      <c r="C37" s="34"/>
      <c r="D37" s="50">
        <v>1</v>
      </c>
      <c r="E37" s="50">
        <v>2</v>
      </c>
      <c r="F37" s="50">
        <v>3</v>
      </c>
      <c r="G37" s="50">
        <v>4</v>
      </c>
      <c r="H37" s="50">
        <v>5</v>
      </c>
      <c r="I37" s="50">
        <v>6</v>
      </c>
      <c r="J37" s="50">
        <v>7</v>
      </c>
      <c r="K37" s="50">
        <v>8</v>
      </c>
      <c r="L37" s="50">
        <v>9</v>
      </c>
      <c r="M37" s="50">
        <v>10</v>
      </c>
      <c r="N37" s="50">
        <v>11</v>
      </c>
      <c r="O37" s="50">
        <v>12</v>
      </c>
      <c r="P37" s="50">
        <v>13</v>
      </c>
      <c r="Q37" s="50">
        <v>14</v>
      </c>
      <c r="R37" s="50">
        <v>15</v>
      </c>
    </row>
    <row r="38" spans="1:25" ht="15.75" customHeight="1" x14ac:dyDescent="0.2">
      <c r="A38" s="36" t="s">
        <v>16</v>
      </c>
      <c r="B38" s="61" t="s">
        <v>474</v>
      </c>
      <c r="C38" s="62" t="s">
        <v>460</v>
      </c>
      <c r="D38" s="53">
        <v>1</v>
      </c>
      <c r="E38" s="52">
        <v>0</v>
      </c>
      <c r="F38" s="53">
        <v>1</v>
      </c>
      <c r="G38" s="52">
        <v>0</v>
      </c>
      <c r="H38" s="52">
        <v>0</v>
      </c>
      <c r="I38" s="53">
        <v>1</v>
      </c>
      <c r="J38" s="52">
        <v>0</v>
      </c>
      <c r="K38" s="52">
        <v>0</v>
      </c>
      <c r="L38" s="53">
        <v>1</v>
      </c>
      <c r="M38" s="53">
        <v>1</v>
      </c>
      <c r="N38" s="59">
        <v>0</v>
      </c>
      <c r="O38" s="52">
        <v>0</v>
      </c>
      <c r="P38" s="53">
        <v>1</v>
      </c>
      <c r="Q38" s="53">
        <v>1</v>
      </c>
      <c r="R38" s="53">
        <v>1</v>
      </c>
      <c r="S38" s="50">
        <f>SUM(D38:R38)</f>
        <v>8</v>
      </c>
    </row>
    <row r="39" spans="1:25" ht="15.75" customHeight="1" x14ac:dyDescent="0.2">
      <c r="A39" s="36" t="s">
        <v>20</v>
      </c>
      <c r="B39" s="61" t="s">
        <v>459</v>
      </c>
      <c r="C39" s="60" t="s">
        <v>458</v>
      </c>
      <c r="D39" s="52">
        <v>0</v>
      </c>
      <c r="E39" s="53">
        <v>1</v>
      </c>
      <c r="F39" s="52">
        <v>0</v>
      </c>
      <c r="G39" s="53">
        <v>1</v>
      </c>
      <c r="H39" s="53">
        <v>1</v>
      </c>
      <c r="I39" s="52">
        <v>0</v>
      </c>
      <c r="J39" s="53">
        <v>1</v>
      </c>
      <c r="K39" s="53">
        <v>1</v>
      </c>
      <c r="L39" s="52">
        <v>0</v>
      </c>
      <c r="M39" s="52">
        <v>0</v>
      </c>
      <c r="N39" s="59">
        <v>0</v>
      </c>
      <c r="O39" s="53">
        <v>1</v>
      </c>
      <c r="P39" s="52">
        <v>0</v>
      </c>
      <c r="Q39" s="52">
        <v>0</v>
      </c>
      <c r="R39" s="52">
        <v>0</v>
      </c>
      <c r="S39" s="58">
        <f>SUM(D39:R39)</f>
        <v>6</v>
      </c>
    </row>
    <row r="40" spans="1:25" ht="15.75" customHeight="1" x14ac:dyDescent="0.2">
      <c r="R40" s="57" t="s">
        <v>473</v>
      </c>
    </row>
    <row r="41" spans="1:25" ht="15.75" customHeight="1" x14ac:dyDescent="0.2">
      <c r="A41" s="47" t="s">
        <v>478</v>
      </c>
      <c r="B41" s="33"/>
      <c r="C41" s="56"/>
      <c r="D41" s="50">
        <v>1</v>
      </c>
      <c r="E41" s="50">
        <v>2</v>
      </c>
      <c r="F41" s="50">
        <v>3</v>
      </c>
      <c r="G41" s="50">
        <v>4</v>
      </c>
      <c r="H41" s="50">
        <v>5</v>
      </c>
      <c r="I41" s="50">
        <v>6</v>
      </c>
      <c r="J41" s="50">
        <v>7</v>
      </c>
      <c r="K41" s="50">
        <v>8</v>
      </c>
      <c r="L41" s="50">
        <v>9</v>
      </c>
      <c r="M41" s="50">
        <v>10</v>
      </c>
      <c r="N41" s="50">
        <v>11</v>
      </c>
      <c r="O41" s="50">
        <v>12</v>
      </c>
      <c r="P41" s="50">
        <v>13</v>
      </c>
      <c r="Q41" s="50">
        <v>14</v>
      </c>
      <c r="R41" s="50">
        <v>15</v>
      </c>
    </row>
    <row r="42" spans="1:25" ht="15.75" customHeight="1" x14ac:dyDescent="0.2">
      <c r="A42" s="56" t="s">
        <v>477</v>
      </c>
      <c r="B42" s="55" t="s">
        <v>476</v>
      </c>
      <c r="C42" s="34" t="s">
        <v>462</v>
      </c>
      <c r="D42" s="53">
        <v>1</v>
      </c>
      <c r="E42" s="53">
        <v>1</v>
      </c>
      <c r="F42" s="53">
        <v>1</v>
      </c>
      <c r="G42" s="53">
        <v>1</v>
      </c>
      <c r="H42" s="53">
        <v>1</v>
      </c>
      <c r="I42" s="52">
        <v>0</v>
      </c>
      <c r="J42" s="52">
        <v>0</v>
      </c>
      <c r="K42" s="53">
        <v>1</v>
      </c>
      <c r="L42" s="52"/>
      <c r="M42" s="52"/>
      <c r="N42" s="52"/>
      <c r="O42" s="52"/>
      <c r="P42" s="52"/>
      <c r="Q42" s="52"/>
      <c r="R42" s="52"/>
      <c r="S42" s="50">
        <f>SUM(D42:R42)</f>
        <v>6</v>
      </c>
    </row>
    <row r="43" spans="1:25" ht="15.75" customHeight="1" x14ac:dyDescent="0.2">
      <c r="A43" s="56" t="s">
        <v>475</v>
      </c>
      <c r="B43" s="55" t="s">
        <v>474</v>
      </c>
      <c r="C43" s="34" t="s">
        <v>460</v>
      </c>
      <c r="D43" s="52">
        <v>0</v>
      </c>
      <c r="E43" s="52">
        <v>0</v>
      </c>
      <c r="F43" s="52">
        <v>0</v>
      </c>
      <c r="G43" s="52">
        <v>0</v>
      </c>
      <c r="H43" s="52">
        <v>0</v>
      </c>
      <c r="I43" s="53">
        <v>1</v>
      </c>
      <c r="J43" s="53">
        <v>1</v>
      </c>
      <c r="K43" s="52">
        <v>0</v>
      </c>
      <c r="L43" s="52"/>
      <c r="M43" s="52"/>
      <c r="N43" s="52"/>
      <c r="O43" s="52"/>
      <c r="P43" s="52"/>
      <c r="Q43" s="52"/>
      <c r="R43" s="52"/>
      <c r="S43" s="58">
        <f>SUM(D43:R43)</f>
        <v>2</v>
      </c>
    </row>
    <row r="44" spans="1:25" ht="15.75" customHeight="1" x14ac:dyDescent="0.2">
      <c r="R44" s="57" t="s">
        <v>473</v>
      </c>
    </row>
    <row r="45" spans="1:25" ht="15.75" customHeight="1" x14ac:dyDescent="0.2">
      <c r="A45" s="47" t="s">
        <v>472</v>
      </c>
      <c r="B45" s="33"/>
      <c r="C45" s="34"/>
      <c r="D45" s="50">
        <v>1</v>
      </c>
      <c r="E45" s="50">
        <v>2</v>
      </c>
      <c r="F45" s="50">
        <v>3</v>
      </c>
      <c r="G45" s="50">
        <v>4</v>
      </c>
      <c r="H45" s="50">
        <v>5</v>
      </c>
      <c r="I45" s="50">
        <v>6</v>
      </c>
      <c r="J45" s="50">
        <v>7</v>
      </c>
      <c r="K45" s="50">
        <v>8</v>
      </c>
      <c r="L45" s="50">
        <v>9</v>
      </c>
      <c r="M45" s="50">
        <v>10</v>
      </c>
      <c r="N45" s="50">
        <v>11</v>
      </c>
      <c r="O45" s="50">
        <v>12</v>
      </c>
      <c r="P45" s="50">
        <v>13</v>
      </c>
      <c r="Q45" s="50">
        <v>14</v>
      </c>
      <c r="R45" s="50">
        <v>15</v>
      </c>
      <c r="X45" s="33"/>
      <c r="Y45" s="33"/>
    </row>
    <row r="46" spans="1:25" ht="15.75" customHeight="1" x14ac:dyDescent="0.2">
      <c r="A46" s="56" t="s">
        <v>471</v>
      </c>
      <c r="B46" s="55" t="s">
        <v>464</v>
      </c>
      <c r="C46" s="54" t="s">
        <v>463</v>
      </c>
      <c r="D46" s="53">
        <v>1</v>
      </c>
      <c r="E46" s="53">
        <v>1</v>
      </c>
      <c r="F46" s="53">
        <v>1</v>
      </c>
      <c r="G46" s="51">
        <v>0</v>
      </c>
      <c r="H46" s="53">
        <v>1</v>
      </c>
      <c r="I46" s="52">
        <v>0</v>
      </c>
      <c r="J46" s="52">
        <v>0</v>
      </c>
      <c r="K46" s="52">
        <v>0</v>
      </c>
      <c r="L46" s="53">
        <v>1</v>
      </c>
      <c r="M46" s="53">
        <v>1</v>
      </c>
      <c r="N46" s="52"/>
      <c r="O46" s="52"/>
      <c r="P46" s="52"/>
      <c r="Q46" s="52"/>
      <c r="R46" s="51"/>
      <c r="S46" s="50">
        <f>SUM(D46:R46)</f>
        <v>6</v>
      </c>
      <c r="X46" s="33"/>
      <c r="Y46" s="33"/>
    </row>
    <row r="47" spans="1:25" ht="15.75" customHeight="1" x14ac:dyDescent="0.2">
      <c r="A47" s="56" t="s">
        <v>470</v>
      </c>
      <c r="B47" s="55" t="s">
        <v>469</v>
      </c>
      <c r="C47" s="54" t="s">
        <v>458</v>
      </c>
      <c r="D47" s="51">
        <v>0</v>
      </c>
      <c r="E47" s="51">
        <v>0</v>
      </c>
      <c r="F47" s="51">
        <v>0</v>
      </c>
      <c r="G47" s="53">
        <v>1</v>
      </c>
      <c r="H47" s="52">
        <v>0</v>
      </c>
      <c r="I47" s="53">
        <v>1</v>
      </c>
      <c r="J47" s="53">
        <v>1</v>
      </c>
      <c r="K47" s="53">
        <v>1</v>
      </c>
      <c r="L47" s="52">
        <v>0</v>
      </c>
      <c r="M47" s="52">
        <v>0</v>
      </c>
      <c r="N47" s="52"/>
      <c r="O47" s="52"/>
      <c r="P47" s="52"/>
      <c r="Q47" s="52"/>
      <c r="R47" s="51"/>
      <c r="S47" s="50">
        <f>SUM(D47:R47)</f>
        <v>4</v>
      </c>
      <c r="X47" s="33"/>
      <c r="Y47" s="33"/>
    </row>
    <row r="48" spans="1:25" ht="15.75" customHeight="1" x14ac:dyDescent="0.2">
      <c r="S48" s="48"/>
      <c r="X48" s="33"/>
      <c r="Y48" s="33"/>
    </row>
    <row r="49" spans="1:25" ht="15.75" customHeight="1" x14ac:dyDescent="0.2">
      <c r="D49" s="49" t="s">
        <v>468</v>
      </c>
      <c r="S49" s="48"/>
      <c r="X49" s="33"/>
      <c r="Y49" s="33"/>
    </row>
    <row r="50" spans="1:25" ht="15.75" customHeight="1" x14ac:dyDescent="0.2">
      <c r="A50" s="38"/>
      <c r="B50" s="47" t="s">
        <v>467</v>
      </c>
      <c r="C50" s="46"/>
      <c r="D50" s="46"/>
      <c r="F50" s="45"/>
      <c r="G50" s="45"/>
      <c r="H50" s="45"/>
      <c r="I50" s="45"/>
      <c r="J50" s="45"/>
      <c r="K50" s="44"/>
      <c r="L50" s="44"/>
      <c r="M50" s="44"/>
      <c r="N50" s="38"/>
      <c r="O50" s="38"/>
      <c r="X50" s="34"/>
      <c r="Y50" s="33"/>
    </row>
    <row r="51" spans="1:25" ht="15.75" customHeight="1" x14ac:dyDescent="0.2">
      <c r="A51" s="42" t="s">
        <v>3</v>
      </c>
      <c r="B51" s="42" t="s">
        <v>4</v>
      </c>
      <c r="C51" s="42" t="s">
        <v>5</v>
      </c>
      <c r="D51" s="42" t="s">
        <v>6</v>
      </c>
      <c r="E51" s="42" t="s">
        <v>7</v>
      </c>
      <c r="G51" s="109" t="s">
        <v>466</v>
      </c>
      <c r="H51" s="109"/>
      <c r="I51" s="109"/>
      <c r="J51" s="109"/>
      <c r="K51" s="109" t="s">
        <v>465</v>
      </c>
      <c r="L51" s="109"/>
      <c r="M51" s="109"/>
      <c r="N51" s="109"/>
      <c r="O51" s="96" t="s">
        <v>184</v>
      </c>
      <c r="P51" s="41" t="s">
        <v>218</v>
      </c>
      <c r="X51" s="33"/>
      <c r="Y51" s="33"/>
    </row>
    <row r="52" spans="1:25" ht="15.75" customHeight="1" x14ac:dyDescent="0.2">
      <c r="A52" s="36" t="s">
        <v>185</v>
      </c>
      <c r="B52" s="38" t="s">
        <v>464</v>
      </c>
      <c r="C52" s="38" t="s">
        <v>463</v>
      </c>
      <c r="D52" s="39">
        <v>1968</v>
      </c>
      <c r="E52" s="38" t="s">
        <v>30</v>
      </c>
      <c r="G52" s="37">
        <v>94</v>
      </c>
      <c r="H52" s="37">
        <v>90</v>
      </c>
      <c r="I52" s="37">
        <v>79</v>
      </c>
      <c r="J52" s="36">
        <f t="shared" ref="J52:J62" si="6">SUM(G52:I52)</f>
        <v>263</v>
      </c>
      <c r="K52" s="35">
        <v>89</v>
      </c>
      <c r="L52" s="35">
        <v>86</v>
      </c>
      <c r="M52" s="35">
        <v>90</v>
      </c>
      <c r="N52" s="36">
        <f t="shared" ref="N52:N62" si="7">SUM(K52:M52)</f>
        <v>265</v>
      </c>
      <c r="O52" s="36">
        <f t="shared" ref="O52:O62" si="8">SUM(J52,N52)</f>
        <v>528</v>
      </c>
      <c r="P52" s="40" t="s">
        <v>13</v>
      </c>
      <c r="X52" s="33"/>
      <c r="Y52" s="33"/>
    </row>
    <row r="53" spans="1:25" ht="15.75" customHeight="1" x14ac:dyDescent="0.2">
      <c r="A53" s="36" t="s">
        <v>185</v>
      </c>
      <c r="B53" s="33" t="s">
        <v>452</v>
      </c>
      <c r="C53" s="33" t="s">
        <v>462</v>
      </c>
      <c r="D53" s="37">
        <v>1970</v>
      </c>
      <c r="E53" s="38" t="s">
        <v>461</v>
      </c>
      <c r="G53" s="37">
        <v>84</v>
      </c>
      <c r="H53" s="37">
        <v>79</v>
      </c>
      <c r="I53" s="37">
        <v>94</v>
      </c>
      <c r="J53" s="36">
        <f t="shared" si="6"/>
        <v>257</v>
      </c>
      <c r="K53" s="35">
        <v>92</v>
      </c>
      <c r="L53" s="35">
        <v>88</v>
      </c>
      <c r="M53" s="35">
        <v>87</v>
      </c>
      <c r="N53" s="36">
        <f t="shared" si="7"/>
        <v>267</v>
      </c>
      <c r="O53" s="36">
        <f t="shared" si="8"/>
        <v>524</v>
      </c>
      <c r="P53" s="40" t="s">
        <v>13</v>
      </c>
      <c r="X53" s="33"/>
      <c r="Y53" s="33"/>
    </row>
    <row r="54" spans="1:25" ht="15.75" customHeight="1" x14ac:dyDescent="0.2">
      <c r="A54" s="36" t="s">
        <v>185</v>
      </c>
      <c r="B54" s="33" t="s">
        <v>134</v>
      </c>
      <c r="C54" s="33" t="s">
        <v>460</v>
      </c>
      <c r="D54" s="37">
        <v>1973</v>
      </c>
      <c r="E54" s="38" t="s">
        <v>30</v>
      </c>
      <c r="G54" s="37">
        <v>91</v>
      </c>
      <c r="H54" s="37">
        <v>90</v>
      </c>
      <c r="I54" s="37">
        <v>95</v>
      </c>
      <c r="J54" s="36">
        <f t="shared" si="6"/>
        <v>276</v>
      </c>
      <c r="K54" s="35">
        <v>76</v>
      </c>
      <c r="L54" s="35">
        <v>85</v>
      </c>
      <c r="M54" s="35">
        <v>82</v>
      </c>
      <c r="N54" s="36">
        <f t="shared" si="7"/>
        <v>243</v>
      </c>
      <c r="O54" s="36">
        <f t="shared" si="8"/>
        <v>519</v>
      </c>
      <c r="P54" s="40" t="s">
        <v>13</v>
      </c>
      <c r="X54" s="33"/>
      <c r="Y54" s="33"/>
    </row>
    <row r="55" spans="1:25" ht="15.75" customHeight="1" x14ac:dyDescent="0.2">
      <c r="A55" s="36" t="s">
        <v>185</v>
      </c>
      <c r="B55" s="38" t="s">
        <v>459</v>
      </c>
      <c r="C55" s="38" t="s">
        <v>458</v>
      </c>
      <c r="D55" s="37">
        <v>1966</v>
      </c>
      <c r="E55" s="38" t="s">
        <v>30</v>
      </c>
      <c r="G55" s="37">
        <v>93</v>
      </c>
      <c r="H55" s="37">
        <v>96</v>
      </c>
      <c r="I55" s="37">
        <v>70</v>
      </c>
      <c r="J55" s="36">
        <f t="shared" si="6"/>
        <v>259</v>
      </c>
      <c r="K55" s="35">
        <v>84</v>
      </c>
      <c r="L55" s="35">
        <v>79</v>
      </c>
      <c r="M55" s="35">
        <v>75</v>
      </c>
      <c r="N55" s="36">
        <f t="shared" si="7"/>
        <v>238</v>
      </c>
      <c r="O55" s="36">
        <f t="shared" si="8"/>
        <v>497</v>
      </c>
      <c r="P55" s="40" t="s">
        <v>16</v>
      </c>
      <c r="X55" s="33"/>
      <c r="Y55" s="33"/>
    </row>
    <row r="56" spans="1:25" ht="15.75" customHeight="1" x14ac:dyDescent="0.2">
      <c r="A56" s="39">
        <v>5</v>
      </c>
      <c r="B56" s="38" t="s">
        <v>457</v>
      </c>
      <c r="C56" s="38" t="s">
        <v>456</v>
      </c>
      <c r="D56" s="37">
        <v>1963</v>
      </c>
      <c r="E56" s="38" t="s">
        <v>30</v>
      </c>
      <c r="G56" s="37">
        <v>84</v>
      </c>
      <c r="H56" s="37">
        <v>81</v>
      </c>
      <c r="I56" s="37">
        <v>88</v>
      </c>
      <c r="J56" s="36">
        <f t="shared" si="6"/>
        <v>253</v>
      </c>
      <c r="K56" s="35">
        <v>77</v>
      </c>
      <c r="L56" s="35">
        <v>85</v>
      </c>
      <c r="M56" s="35">
        <v>75</v>
      </c>
      <c r="N56" s="36">
        <f t="shared" si="7"/>
        <v>237</v>
      </c>
      <c r="O56" s="36">
        <f t="shared" si="8"/>
        <v>490</v>
      </c>
      <c r="P56" s="40" t="s">
        <v>16</v>
      </c>
      <c r="X56" s="33"/>
      <c r="Y56" s="33"/>
    </row>
    <row r="57" spans="1:25" ht="15.75" customHeight="1" x14ac:dyDescent="0.2">
      <c r="A57" s="39">
        <v>6</v>
      </c>
      <c r="B57" s="38" t="s">
        <v>455</v>
      </c>
      <c r="C57" s="38" t="s">
        <v>104</v>
      </c>
      <c r="D57" s="37">
        <v>1968</v>
      </c>
      <c r="E57" s="38" t="s">
        <v>90</v>
      </c>
      <c r="G57" s="37">
        <v>82</v>
      </c>
      <c r="H57" s="37">
        <v>82</v>
      </c>
      <c r="I57" s="37">
        <v>76</v>
      </c>
      <c r="J57" s="36">
        <f t="shared" si="6"/>
        <v>240</v>
      </c>
      <c r="K57" s="35">
        <v>72</v>
      </c>
      <c r="L57" s="35">
        <v>81</v>
      </c>
      <c r="M57" s="35">
        <v>72</v>
      </c>
      <c r="N57" s="36">
        <f t="shared" si="7"/>
        <v>225</v>
      </c>
      <c r="O57" s="36">
        <f t="shared" si="8"/>
        <v>465</v>
      </c>
      <c r="P57" s="38"/>
      <c r="X57" s="33"/>
      <c r="Y57" s="33"/>
    </row>
    <row r="58" spans="1:25" ht="15.75" customHeight="1" x14ac:dyDescent="0.2">
      <c r="A58" s="39">
        <v>7</v>
      </c>
      <c r="B58" s="38" t="s">
        <v>454</v>
      </c>
      <c r="C58" s="38" t="s">
        <v>453</v>
      </c>
      <c r="D58" s="37">
        <v>1965</v>
      </c>
      <c r="E58" s="38" t="s">
        <v>30</v>
      </c>
      <c r="G58" s="37">
        <v>79</v>
      </c>
      <c r="H58" s="37">
        <v>71</v>
      </c>
      <c r="I58" s="37">
        <v>77</v>
      </c>
      <c r="J58" s="36">
        <f t="shared" si="6"/>
        <v>227</v>
      </c>
      <c r="K58" s="35">
        <v>75</v>
      </c>
      <c r="L58" s="35">
        <v>80</v>
      </c>
      <c r="M58" s="35">
        <v>78</v>
      </c>
      <c r="N58" s="36">
        <f t="shared" si="7"/>
        <v>233</v>
      </c>
      <c r="O58" s="36">
        <f t="shared" si="8"/>
        <v>460</v>
      </c>
      <c r="P58" s="38"/>
      <c r="X58" s="33"/>
      <c r="Y58" s="33"/>
    </row>
    <row r="59" spans="1:25" ht="15.75" customHeight="1" x14ac:dyDescent="0.2">
      <c r="A59" s="39">
        <v>8</v>
      </c>
      <c r="B59" s="38" t="s">
        <v>452</v>
      </c>
      <c r="C59" s="38" t="s">
        <v>451</v>
      </c>
      <c r="D59" s="37">
        <v>1976</v>
      </c>
      <c r="E59" s="38" t="s">
        <v>90</v>
      </c>
      <c r="G59" s="37">
        <v>83</v>
      </c>
      <c r="H59" s="37">
        <v>81</v>
      </c>
      <c r="I59" s="37">
        <v>74</v>
      </c>
      <c r="J59" s="36">
        <f t="shared" si="6"/>
        <v>238</v>
      </c>
      <c r="K59" s="35">
        <v>70</v>
      </c>
      <c r="L59" s="35">
        <v>80</v>
      </c>
      <c r="M59" s="35">
        <v>71</v>
      </c>
      <c r="N59" s="36">
        <f t="shared" si="7"/>
        <v>221</v>
      </c>
      <c r="O59" s="36">
        <f t="shared" si="8"/>
        <v>459</v>
      </c>
      <c r="P59" s="38"/>
      <c r="X59" s="34"/>
      <c r="Y59" s="33"/>
    </row>
    <row r="60" spans="1:25" ht="15.75" customHeight="1" x14ac:dyDescent="0.2">
      <c r="A60" s="39">
        <v>9</v>
      </c>
      <c r="B60" s="38" t="s">
        <v>138</v>
      </c>
      <c r="C60" s="38" t="s">
        <v>139</v>
      </c>
      <c r="D60" s="37">
        <v>1973</v>
      </c>
      <c r="E60" s="38" t="s">
        <v>23</v>
      </c>
      <c r="G60" s="37">
        <v>83</v>
      </c>
      <c r="H60" s="37">
        <v>82</v>
      </c>
      <c r="I60" s="37">
        <v>86</v>
      </c>
      <c r="J60" s="36">
        <f t="shared" si="6"/>
        <v>251</v>
      </c>
      <c r="K60" s="35">
        <v>67</v>
      </c>
      <c r="L60" s="35">
        <v>62</v>
      </c>
      <c r="M60" s="35">
        <v>78</v>
      </c>
      <c r="N60" s="36">
        <f t="shared" si="7"/>
        <v>207</v>
      </c>
      <c r="O60" s="36">
        <f t="shared" si="8"/>
        <v>458</v>
      </c>
      <c r="P60" s="38"/>
      <c r="X60" s="33"/>
      <c r="Y60" s="33"/>
    </row>
    <row r="61" spans="1:25" ht="15.75" customHeight="1" x14ac:dyDescent="0.2">
      <c r="A61" s="39">
        <v>10</v>
      </c>
      <c r="B61" s="38" t="s">
        <v>450</v>
      </c>
      <c r="C61" s="38" t="s">
        <v>449</v>
      </c>
      <c r="D61" s="39">
        <v>1966</v>
      </c>
      <c r="E61" s="38" t="s">
        <v>448</v>
      </c>
      <c r="G61" s="37">
        <v>69</v>
      </c>
      <c r="H61" s="37">
        <v>70</v>
      </c>
      <c r="I61" s="37">
        <v>79</v>
      </c>
      <c r="J61" s="36">
        <f t="shared" si="6"/>
        <v>218</v>
      </c>
      <c r="K61" s="35">
        <v>71</v>
      </c>
      <c r="L61" s="35">
        <v>79</v>
      </c>
      <c r="M61" s="35">
        <v>81</v>
      </c>
      <c r="N61" s="36">
        <f t="shared" si="7"/>
        <v>231</v>
      </c>
      <c r="O61" s="36">
        <f t="shared" si="8"/>
        <v>449</v>
      </c>
      <c r="P61" s="35"/>
      <c r="X61" s="33"/>
      <c r="Y61" s="33"/>
    </row>
    <row r="62" spans="1:25" ht="15.75" customHeight="1" x14ac:dyDescent="0.2">
      <c r="A62" s="39">
        <v>11</v>
      </c>
      <c r="B62" s="38" t="s">
        <v>447</v>
      </c>
      <c r="C62" s="38" t="s">
        <v>446</v>
      </c>
      <c r="D62" s="37">
        <v>1947</v>
      </c>
      <c r="E62" s="38" t="s">
        <v>90</v>
      </c>
      <c r="G62" s="37">
        <v>51</v>
      </c>
      <c r="H62" s="37">
        <v>70</v>
      </c>
      <c r="I62" s="37">
        <v>75</v>
      </c>
      <c r="J62" s="36">
        <f t="shared" si="6"/>
        <v>196</v>
      </c>
      <c r="K62" s="35">
        <v>65</v>
      </c>
      <c r="L62" s="35">
        <v>42</v>
      </c>
      <c r="M62" s="35">
        <v>66</v>
      </c>
      <c r="N62" s="36">
        <f t="shared" si="7"/>
        <v>173</v>
      </c>
      <c r="O62" s="36">
        <f t="shared" si="8"/>
        <v>369</v>
      </c>
      <c r="P62" s="35"/>
      <c r="X62" s="33"/>
      <c r="Y62" s="33"/>
    </row>
    <row r="63" spans="1:25" ht="18" customHeight="1" x14ac:dyDescent="0.2">
      <c r="A63" s="36"/>
      <c r="B63" s="38"/>
      <c r="C63" s="38"/>
      <c r="D63" s="39"/>
      <c r="E63" s="38"/>
      <c r="F63" s="37"/>
      <c r="G63" s="37"/>
      <c r="H63" s="37"/>
      <c r="I63" s="36"/>
      <c r="J63" s="35"/>
      <c r="K63" s="35"/>
      <c r="L63" s="35"/>
      <c r="M63" s="36"/>
      <c r="N63" s="36"/>
      <c r="O63" s="40"/>
      <c r="P63" s="40"/>
      <c r="X63" s="33"/>
      <c r="Y63" s="33"/>
    </row>
    <row r="64" spans="1:25" ht="18.75" customHeight="1" x14ac:dyDescent="0.2">
      <c r="A64" s="36"/>
      <c r="B64" s="33"/>
      <c r="C64" s="33"/>
      <c r="D64" s="37"/>
      <c r="E64" s="38"/>
      <c r="F64" s="37"/>
      <c r="G64" s="37"/>
      <c r="H64" s="37"/>
      <c r="I64" s="36"/>
      <c r="J64" s="35"/>
      <c r="K64" s="35"/>
      <c r="L64" s="35"/>
      <c r="M64" s="36"/>
      <c r="N64" s="36"/>
      <c r="O64" s="40"/>
      <c r="P64" s="40"/>
      <c r="X64" s="33"/>
      <c r="Y64" s="33"/>
    </row>
    <row r="65" spans="1:25" ht="18.75" customHeight="1" x14ac:dyDescent="0.2">
      <c r="A65" s="36"/>
      <c r="B65" s="33"/>
      <c r="C65" s="33"/>
      <c r="D65" s="37"/>
      <c r="E65" s="38"/>
      <c r="F65" s="37"/>
      <c r="G65" s="37"/>
      <c r="H65" s="37"/>
      <c r="I65" s="36"/>
      <c r="J65" s="35"/>
      <c r="K65" s="35"/>
      <c r="L65" s="35"/>
      <c r="M65" s="36"/>
      <c r="N65" s="36"/>
      <c r="O65" s="40"/>
      <c r="P65" s="40"/>
      <c r="X65" s="33"/>
      <c r="Y65" s="33"/>
    </row>
    <row r="66" spans="1:25" ht="15.75" customHeight="1" x14ac:dyDescent="0.2">
      <c r="A66" s="36"/>
      <c r="B66" s="38"/>
      <c r="C66" s="38"/>
      <c r="D66" s="37"/>
      <c r="E66" s="38"/>
      <c r="F66" s="37"/>
      <c r="G66" s="37"/>
      <c r="H66" s="37"/>
      <c r="I66" s="36"/>
      <c r="J66" s="35"/>
      <c r="K66" s="35"/>
      <c r="L66" s="35"/>
      <c r="M66" s="36"/>
      <c r="N66" s="36"/>
      <c r="O66" s="40"/>
      <c r="P66" s="40"/>
      <c r="X66" s="33"/>
      <c r="Y66" s="33"/>
    </row>
    <row r="67" spans="1:25" ht="15.75" customHeight="1" x14ac:dyDescent="0.2">
      <c r="A67" s="39"/>
      <c r="B67" s="38"/>
      <c r="C67" s="38"/>
      <c r="D67" s="37"/>
      <c r="E67" s="38"/>
      <c r="F67" s="37"/>
      <c r="G67" s="37"/>
      <c r="H67" s="37"/>
      <c r="I67" s="36"/>
      <c r="J67" s="35"/>
      <c r="K67" s="35"/>
      <c r="L67" s="35"/>
      <c r="M67" s="36"/>
      <c r="N67" s="36"/>
      <c r="O67" s="40"/>
      <c r="P67" s="40"/>
      <c r="X67" s="33"/>
      <c r="Y67" s="33"/>
    </row>
    <row r="68" spans="1:25" ht="15.75" customHeight="1" x14ac:dyDescent="0.2">
      <c r="A68" s="39"/>
      <c r="B68" s="38"/>
      <c r="C68" s="38"/>
      <c r="D68" s="37"/>
      <c r="E68" s="38"/>
      <c r="F68" s="37"/>
      <c r="G68" s="37"/>
      <c r="H68" s="37"/>
      <c r="I68" s="36"/>
      <c r="J68" s="35"/>
      <c r="K68" s="35"/>
      <c r="L68" s="35"/>
      <c r="M68" s="36"/>
      <c r="N68" s="36"/>
      <c r="O68" s="38"/>
      <c r="P68" s="38"/>
      <c r="X68" s="34"/>
      <c r="Y68" s="33"/>
    </row>
    <row r="69" spans="1:25" ht="15.75" customHeight="1" x14ac:dyDescent="0.2">
      <c r="A69" s="39"/>
      <c r="B69" s="38"/>
      <c r="C69" s="38"/>
      <c r="D69" s="37"/>
      <c r="E69" s="38"/>
      <c r="F69" s="37"/>
      <c r="G69" s="37"/>
      <c r="H69" s="37"/>
      <c r="I69" s="36"/>
      <c r="J69" s="35"/>
      <c r="K69" s="35"/>
      <c r="L69" s="35"/>
      <c r="M69" s="36"/>
      <c r="N69" s="36"/>
      <c r="O69" s="38"/>
      <c r="P69" s="38"/>
      <c r="X69" s="33"/>
      <c r="Y69" s="33"/>
    </row>
    <row r="70" spans="1:25" ht="15.75" customHeight="1" x14ac:dyDescent="0.2">
      <c r="A70" s="39"/>
      <c r="B70" s="38"/>
      <c r="C70" s="38"/>
      <c r="D70" s="37"/>
      <c r="E70" s="38"/>
      <c r="F70" s="37"/>
      <c r="G70" s="37"/>
      <c r="H70" s="37"/>
      <c r="I70" s="36"/>
      <c r="J70" s="35"/>
      <c r="K70" s="35"/>
      <c r="L70" s="35"/>
      <c r="M70" s="36"/>
      <c r="N70" s="36"/>
      <c r="O70" s="38"/>
      <c r="P70" s="38"/>
      <c r="X70" s="33"/>
      <c r="Y70" s="33"/>
    </row>
    <row r="71" spans="1:25" ht="15.75" customHeight="1" x14ac:dyDescent="0.2">
      <c r="A71" s="39"/>
      <c r="B71" s="38"/>
      <c r="C71" s="38"/>
      <c r="D71" s="37"/>
      <c r="E71" s="38"/>
      <c r="F71" s="37"/>
      <c r="G71" s="37"/>
      <c r="H71" s="37"/>
      <c r="I71" s="36"/>
      <c r="J71" s="35"/>
      <c r="K71" s="35"/>
      <c r="L71" s="35"/>
      <c r="M71" s="36"/>
      <c r="N71" s="36"/>
      <c r="O71" s="38"/>
      <c r="P71" s="38"/>
      <c r="X71" s="33"/>
      <c r="Y71" s="33"/>
    </row>
    <row r="72" spans="1:25" ht="15.75" hidden="1" customHeight="1" x14ac:dyDescent="0.2">
      <c r="A72" s="39">
        <v>10</v>
      </c>
      <c r="B72" s="38" t="s">
        <v>450</v>
      </c>
      <c r="C72" s="38" t="s">
        <v>449</v>
      </c>
      <c r="D72" s="39">
        <v>1966</v>
      </c>
      <c r="E72" s="38" t="s">
        <v>448</v>
      </c>
      <c r="F72" s="37">
        <v>69</v>
      </c>
      <c r="G72" s="37">
        <v>70</v>
      </c>
      <c r="H72" s="37">
        <v>79</v>
      </c>
      <c r="I72" s="36">
        <f>SUM(F72:H72)</f>
        <v>218</v>
      </c>
      <c r="J72" s="35">
        <v>71</v>
      </c>
      <c r="K72" s="35">
        <v>79</v>
      </c>
      <c r="L72" s="35">
        <v>81</v>
      </c>
      <c r="M72" s="36">
        <f>SUM(J72:L72)</f>
        <v>231</v>
      </c>
      <c r="N72" s="36">
        <f>SUM(I72,M72)</f>
        <v>449</v>
      </c>
      <c r="O72" s="35"/>
      <c r="P72" s="35"/>
      <c r="X72" s="33"/>
      <c r="Y72" s="33"/>
    </row>
    <row r="73" spans="1:25" ht="15.75" hidden="1" customHeight="1" x14ac:dyDescent="0.2">
      <c r="A73" s="39">
        <v>11</v>
      </c>
      <c r="B73" s="38" t="s">
        <v>447</v>
      </c>
      <c r="C73" s="38" t="s">
        <v>446</v>
      </c>
      <c r="D73" s="37">
        <v>1947</v>
      </c>
      <c r="E73" s="38" t="s">
        <v>90</v>
      </c>
      <c r="F73" s="37">
        <v>51</v>
      </c>
      <c r="G73" s="37">
        <v>70</v>
      </c>
      <c r="H73" s="37">
        <v>75</v>
      </c>
      <c r="I73" s="36">
        <f>SUM(F73:H73)</f>
        <v>196</v>
      </c>
      <c r="J73" s="35">
        <v>65</v>
      </c>
      <c r="K73" s="35">
        <v>42</v>
      </c>
      <c r="L73" s="35">
        <v>66</v>
      </c>
      <c r="M73" s="36">
        <f>SUM(J73:L73)</f>
        <v>173</v>
      </c>
      <c r="N73" s="36">
        <f>SUM(I73,M73)</f>
        <v>369</v>
      </c>
      <c r="O73" s="35"/>
      <c r="P73" s="35"/>
      <c r="X73" s="33"/>
      <c r="Y73" s="33"/>
    </row>
    <row r="74" spans="1:25" ht="15.75" hidden="1" customHeight="1" x14ac:dyDescent="0.2">
      <c r="X74" s="33"/>
      <c r="Y74" s="33"/>
    </row>
    <row r="75" spans="1:25" ht="15.75" customHeight="1" x14ac:dyDescent="0.2">
      <c r="X75" s="33"/>
      <c r="Y75" s="33"/>
    </row>
    <row r="76" spans="1:25" ht="15.75" customHeight="1" x14ac:dyDescent="0.2">
      <c r="X76" s="33"/>
      <c r="Y76" s="33"/>
    </row>
    <row r="77" spans="1:25" ht="15.75" customHeight="1" x14ac:dyDescent="0.2">
      <c r="X77" s="34"/>
      <c r="Y77" s="33"/>
    </row>
    <row r="78" spans="1:25" ht="15.75" customHeight="1" x14ac:dyDescent="0.2">
      <c r="X78" s="33"/>
      <c r="Y78" s="33"/>
    </row>
    <row r="79" spans="1:25" ht="15.75" customHeight="1" x14ac:dyDescent="0.2">
      <c r="X79" s="33"/>
      <c r="Y79" s="33"/>
    </row>
    <row r="80" spans="1:25" ht="15.75" customHeight="1" x14ac:dyDescent="0.2">
      <c r="X80" s="33"/>
      <c r="Y80" s="33"/>
    </row>
    <row r="81" spans="2:25" ht="15.75" hidden="1" customHeight="1" x14ac:dyDescent="0.2">
      <c r="X81" s="33"/>
      <c r="Y81" s="33"/>
    </row>
    <row r="82" spans="2:25" ht="15.75" hidden="1" customHeight="1" x14ac:dyDescent="0.2">
      <c r="X82" s="33"/>
      <c r="Y82" s="33"/>
    </row>
    <row r="83" spans="2:25" ht="15.75" hidden="1" customHeight="1" x14ac:dyDescent="0.2">
      <c r="X83" s="33"/>
      <c r="Y83" s="33"/>
    </row>
    <row r="84" spans="2:25" ht="15.75" customHeight="1" x14ac:dyDescent="0.2">
      <c r="X84" s="33"/>
      <c r="Y84" s="33"/>
    </row>
    <row r="85" spans="2:25" ht="15.75" customHeight="1" x14ac:dyDescent="0.2">
      <c r="B85" s="33"/>
      <c r="C85" s="33"/>
      <c r="D85" s="33"/>
      <c r="E85" s="33"/>
      <c r="F85" s="33"/>
      <c r="G85" s="33"/>
      <c r="H85" s="33"/>
      <c r="I85" s="33"/>
      <c r="J85" s="33"/>
      <c r="K85" s="33"/>
      <c r="L85" s="33"/>
      <c r="M85" s="33"/>
      <c r="N85" s="33"/>
      <c r="O85" s="33"/>
      <c r="P85" s="33"/>
      <c r="Q85" s="33"/>
      <c r="R85" s="33"/>
      <c r="S85" s="33"/>
      <c r="T85" s="33"/>
      <c r="U85" s="33"/>
      <c r="V85" s="33"/>
      <c r="W85" s="33"/>
      <c r="X85" s="33"/>
      <c r="Y85" s="33"/>
    </row>
    <row r="86" spans="2:25" ht="15.75" customHeight="1" x14ac:dyDescent="0.2">
      <c r="B86" s="33"/>
      <c r="C86" s="33"/>
      <c r="D86" s="33"/>
      <c r="E86" s="33"/>
      <c r="F86" s="33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</row>
    <row r="87" spans="2:25" ht="15.75" customHeight="1" x14ac:dyDescent="0.2">
      <c r="B87" s="33"/>
      <c r="C87" s="33"/>
      <c r="D87" s="33"/>
      <c r="E87" s="33"/>
      <c r="F87" s="33"/>
      <c r="G87" s="33"/>
      <c r="H87" s="33"/>
      <c r="I87" s="33"/>
      <c r="J87" s="33"/>
      <c r="K87" s="33"/>
      <c r="L87" s="33"/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</row>
    <row r="88" spans="2:25" ht="15.75" customHeight="1" x14ac:dyDescent="0.2">
      <c r="B88" s="33"/>
      <c r="C88" s="33"/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</row>
    <row r="89" spans="2:25" ht="15.75" customHeight="1" x14ac:dyDescent="0.2">
      <c r="B89" s="33"/>
      <c r="C89" s="33"/>
      <c r="D89" s="33"/>
      <c r="E89" s="33"/>
      <c r="F89" s="33"/>
      <c r="G89" s="33"/>
      <c r="H89" s="33"/>
      <c r="I89" s="33"/>
      <c r="J89" s="33"/>
      <c r="K89" s="33"/>
      <c r="L89" s="33"/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33"/>
    </row>
    <row r="90" spans="2:25" ht="15.75" customHeight="1" x14ac:dyDescent="0.2">
      <c r="B90" s="33"/>
      <c r="C90" s="33"/>
      <c r="D90" s="33"/>
      <c r="E90" s="33"/>
      <c r="F90" s="33"/>
      <c r="G90" s="33"/>
      <c r="H90" s="33"/>
      <c r="I90" s="33"/>
      <c r="J90" s="33"/>
      <c r="K90" s="33"/>
      <c r="L90" s="33"/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33"/>
    </row>
    <row r="91" spans="2:25" ht="15.75" customHeight="1" x14ac:dyDescent="0.2">
      <c r="B91" s="33"/>
      <c r="C91" s="33"/>
      <c r="D91" s="33"/>
      <c r="E91" s="33"/>
      <c r="F91" s="33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33"/>
    </row>
    <row r="92" spans="2:25" ht="15.75" customHeight="1" x14ac:dyDescent="0.2">
      <c r="B92" s="33"/>
      <c r="C92" s="33"/>
      <c r="D92" s="33"/>
      <c r="E92" s="33"/>
      <c r="F92" s="33"/>
      <c r="G92" s="33"/>
      <c r="H92" s="33"/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</row>
    <row r="93" spans="2:25" ht="15.75" customHeight="1" x14ac:dyDescent="0.2">
      <c r="B93" s="33"/>
      <c r="C93" s="33"/>
      <c r="D93" s="33"/>
      <c r="E93" s="33"/>
      <c r="F93" s="33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</row>
    <row r="94" spans="2:25" ht="15.75" customHeight="1" x14ac:dyDescent="0.2">
      <c r="B94" s="33"/>
      <c r="C94" s="33"/>
      <c r="D94" s="33"/>
      <c r="E94" s="33"/>
      <c r="F94" s="33"/>
      <c r="G94" s="33"/>
      <c r="H94" s="33"/>
      <c r="I94" s="33"/>
      <c r="J94" s="33"/>
      <c r="K94" s="33"/>
      <c r="L94" s="33"/>
      <c r="M94" s="33"/>
      <c r="N94" s="33"/>
      <c r="O94" s="33"/>
      <c r="P94" s="33"/>
      <c r="Q94" s="33"/>
      <c r="R94" s="33"/>
      <c r="S94" s="33"/>
      <c r="T94" s="33"/>
      <c r="U94" s="33"/>
      <c r="V94" s="33"/>
      <c r="W94" s="33"/>
      <c r="X94" s="33"/>
      <c r="Y94" s="33"/>
    </row>
    <row r="95" spans="2:25" ht="15.75" customHeight="1" x14ac:dyDescent="0.2">
      <c r="B95" s="33"/>
      <c r="C95" s="33"/>
      <c r="D95" s="33"/>
      <c r="E95" s="33"/>
      <c r="F95" s="33"/>
      <c r="G95" s="33"/>
      <c r="H95" s="33"/>
      <c r="I95" s="33"/>
      <c r="J95" s="33"/>
      <c r="K95" s="33"/>
      <c r="L95" s="33"/>
      <c r="M95" s="33"/>
      <c r="N95" s="33"/>
      <c r="O95" s="33"/>
      <c r="P95" s="33"/>
      <c r="Q95" s="33"/>
      <c r="R95" s="33"/>
      <c r="S95" s="33"/>
      <c r="T95" s="33"/>
      <c r="U95" s="33"/>
      <c r="V95" s="33"/>
      <c r="W95" s="33"/>
      <c r="X95" s="33"/>
      <c r="Y95" s="33"/>
    </row>
    <row r="96" spans="2:25" ht="15.75" customHeight="1" x14ac:dyDescent="0.2">
      <c r="B96" s="33"/>
      <c r="C96" s="33"/>
      <c r="D96" s="33"/>
      <c r="E96" s="33"/>
      <c r="F96" s="33"/>
      <c r="G96" s="33"/>
      <c r="H96" s="33"/>
      <c r="I96" s="33"/>
      <c r="J96" s="33"/>
      <c r="K96" s="33"/>
      <c r="L96" s="33"/>
      <c r="M96" s="33"/>
      <c r="N96" s="33"/>
      <c r="O96" s="33"/>
      <c r="P96" s="33"/>
      <c r="Q96" s="33"/>
      <c r="R96" s="33"/>
      <c r="S96" s="33"/>
      <c r="T96" s="33"/>
      <c r="U96" s="33"/>
      <c r="V96" s="33"/>
      <c r="W96" s="33"/>
      <c r="X96" s="33"/>
      <c r="Y96" s="33"/>
    </row>
    <row r="97" ht="15.75" customHeight="1" x14ac:dyDescent="0.15"/>
    <row r="98" ht="15.75" customHeight="1" x14ac:dyDescent="0.15"/>
    <row r="99" ht="15.75" customHeight="1" x14ac:dyDescent="0.15"/>
    <row r="100" ht="15.75" customHeight="1" x14ac:dyDescent="0.15"/>
    <row r="101" ht="15.75" customHeight="1" x14ac:dyDescent="0.15"/>
    <row r="102" ht="15.75" customHeight="1" x14ac:dyDescent="0.15"/>
    <row r="103" ht="15.75" customHeight="1" x14ac:dyDescent="0.15"/>
    <row r="104" ht="15.75" customHeight="1" x14ac:dyDescent="0.15"/>
    <row r="105" ht="15.75" customHeight="1" x14ac:dyDescent="0.15"/>
    <row r="106" ht="15.75" customHeight="1" x14ac:dyDescent="0.15"/>
    <row r="107" ht="15.75" customHeight="1" x14ac:dyDescent="0.15"/>
    <row r="108" ht="15.75" customHeight="1" x14ac:dyDescent="0.15"/>
    <row r="109" ht="15.75" customHeight="1" x14ac:dyDescent="0.15"/>
    <row r="110" ht="15.75" customHeight="1" x14ac:dyDescent="0.15"/>
    <row r="111" ht="15.75" customHeight="1" x14ac:dyDescent="0.15"/>
    <row r="112" ht="15.75" customHeight="1" x14ac:dyDescent="0.15"/>
    <row r="113" ht="15.75" customHeight="1" x14ac:dyDescent="0.15"/>
    <row r="114" ht="15.75" customHeight="1" x14ac:dyDescent="0.15"/>
    <row r="115" ht="15.75" customHeight="1" x14ac:dyDescent="0.15"/>
    <row r="116" ht="15.75" customHeight="1" x14ac:dyDescent="0.15"/>
    <row r="117" ht="15.75" customHeight="1" x14ac:dyDescent="0.15"/>
    <row r="118" ht="15.75" customHeight="1" x14ac:dyDescent="0.15"/>
    <row r="119" ht="15.75" customHeight="1" x14ac:dyDescent="0.15"/>
    <row r="120" ht="15.75" customHeight="1" x14ac:dyDescent="0.15"/>
    <row r="121" ht="15.75" customHeight="1" x14ac:dyDescent="0.15"/>
    <row r="122" ht="15.75" customHeight="1" x14ac:dyDescent="0.15"/>
    <row r="123" ht="15.75" customHeight="1" x14ac:dyDescent="0.15"/>
    <row r="124" ht="15.75" customHeight="1" x14ac:dyDescent="0.15"/>
    <row r="125" ht="15.75" customHeight="1" x14ac:dyDescent="0.15"/>
    <row r="126" ht="15.75" customHeight="1" x14ac:dyDescent="0.15"/>
    <row r="127" ht="15.75" customHeight="1" x14ac:dyDescent="0.15"/>
    <row r="128" ht="15.75" customHeight="1" x14ac:dyDescent="0.15"/>
    <row r="129" ht="15.75" customHeight="1" x14ac:dyDescent="0.15"/>
    <row r="130" ht="15.75" customHeight="1" x14ac:dyDescent="0.15"/>
    <row r="131" ht="15.75" customHeight="1" x14ac:dyDescent="0.15"/>
    <row r="132" ht="15.75" customHeight="1" x14ac:dyDescent="0.15"/>
    <row r="133" ht="15.75" customHeight="1" x14ac:dyDescent="0.15"/>
    <row r="134" ht="15.75" customHeight="1" x14ac:dyDescent="0.15"/>
    <row r="135" ht="15.75" customHeight="1" x14ac:dyDescent="0.15"/>
    <row r="136" ht="15.75" customHeight="1" x14ac:dyDescent="0.15"/>
    <row r="137" ht="15.75" customHeight="1" x14ac:dyDescent="0.15"/>
    <row r="138" ht="15.75" customHeight="1" x14ac:dyDescent="0.15"/>
    <row r="139" ht="15.75" customHeight="1" x14ac:dyDescent="0.15"/>
    <row r="140" ht="15.75" customHeight="1" x14ac:dyDescent="0.15"/>
    <row r="141" ht="15.75" customHeight="1" x14ac:dyDescent="0.15"/>
    <row r="142" ht="15.75" customHeight="1" x14ac:dyDescent="0.15"/>
    <row r="143" ht="15.75" customHeight="1" x14ac:dyDescent="0.15"/>
    <row r="144" ht="15.75" customHeight="1" x14ac:dyDescent="0.15"/>
    <row r="145" ht="15.75" customHeight="1" x14ac:dyDescent="0.15"/>
    <row r="146" ht="15.75" customHeight="1" x14ac:dyDescent="0.15"/>
    <row r="147" ht="15.75" customHeight="1" x14ac:dyDescent="0.15"/>
    <row r="148" ht="15.75" customHeight="1" x14ac:dyDescent="0.15"/>
    <row r="149" ht="15.75" customHeight="1" x14ac:dyDescent="0.15"/>
    <row r="150" ht="15.75" customHeight="1" x14ac:dyDescent="0.15"/>
    <row r="151" ht="15.75" customHeight="1" x14ac:dyDescent="0.15"/>
    <row r="152" ht="15.75" customHeight="1" x14ac:dyDescent="0.15"/>
    <row r="153" ht="15.75" customHeight="1" x14ac:dyDescent="0.15"/>
    <row r="154" ht="15.75" customHeight="1" x14ac:dyDescent="0.15"/>
    <row r="155" ht="15.75" customHeight="1" x14ac:dyDescent="0.15"/>
    <row r="156" ht="15.75" customHeight="1" x14ac:dyDescent="0.15"/>
    <row r="157" ht="15.75" customHeight="1" x14ac:dyDescent="0.15"/>
    <row r="158" ht="15.75" customHeight="1" x14ac:dyDescent="0.15"/>
    <row r="159" ht="15.75" customHeight="1" x14ac:dyDescent="0.15"/>
    <row r="160" ht="15.75" customHeight="1" x14ac:dyDescent="0.15"/>
    <row r="161" ht="15.75" customHeight="1" x14ac:dyDescent="0.15"/>
    <row r="162" ht="15.75" customHeight="1" x14ac:dyDescent="0.15"/>
    <row r="163" ht="15.75" customHeight="1" x14ac:dyDescent="0.15"/>
    <row r="164" ht="15.75" customHeight="1" x14ac:dyDescent="0.15"/>
    <row r="165" ht="15.75" customHeight="1" x14ac:dyDescent="0.15"/>
    <row r="166" ht="15.75" customHeight="1" x14ac:dyDescent="0.15"/>
    <row r="167" ht="15.75" customHeight="1" x14ac:dyDescent="0.15"/>
    <row r="168" ht="15.75" customHeight="1" x14ac:dyDescent="0.15"/>
    <row r="169" ht="15.75" customHeight="1" x14ac:dyDescent="0.15"/>
    <row r="170" ht="15.75" customHeight="1" x14ac:dyDescent="0.15"/>
    <row r="171" ht="15.75" customHeight="1" x14ac:dyDescent="0.15"/>
    <row r="172" ht="15.75" customHeight="1" x14ac:dyDescent="0.15"/>
    <row r="173" ht="15.75" customHeight="1" x14ac:dyDescent="0.15"/>
    <row r="174" ht="15.75" customHeight="1" x14ac:dyDescent="0.15"/>
    <row r="175" ht="15.75" customHeight="1" x14ac:dyDescent="0.15"/>
    <row r="176" ht="15.75" customHeight="1" x14ac:dyDescent="0.15"/>
    <row r="177" ht="15.75" customHeight="1" x14ac:dyDescent="0.15"/>
    <row r="178" ht="15.75" customHeight="1" x14ac:dyDescent="0.15"/>
    <row r="179" ht="15.75" customHeight="1" x14ac:dyDescent="0.15"/>
    <row r="180" ht="15.75" customHeight="1" x14ac:dyDescent="0.15"/>
    <row r="181" ht="15.75" customHeight="1" x14ac:dyDescent="0.15"/>
    <row r="182" ht="15.75" customHeight="1" x14ac:dyDescent="0.15"/>
    <row r="183" ht="15.75" customHeight="1" x14ac:dyDescent="0.15"/>
    <row r="184" ht="15.75" customHeight="1" x14ac:dyDescent="0.15"/>
    <row r="185" ht="15.75" customHeight="1" x14ac:dyDescent="0.15"/>
    <row r="186" ht="15.75" customHeight="1" x14ac:dyDescent="0.15"/>
    <row r="187" ht="15.75" customHeight="1" x14ac:dyDescent="0.15"/>
    <row r="188" ht="15.75" customHeight="1" x14ac:dyDescent="0.15"/>
    <row r="189" ht="15.75" customHeight="1" x14ac:dyDescent="0.15"/>
    <row r="190" ht="15.75" customHeight="1" x14ac:dyDescent="0.15"/>
    <row r="191" ht="15.75" customHeight="1" x14ac:dyDescent="0.15"/>
    <row r="192" ht="15.75" customHeight="1" x14ac:dyDescent="0.15"/>
    <row r="193" ht="15.75" customHeight="1" x14ac:dyDescent="0.15"/>
    <row r="194" ht="15.75" customHeight="1" x14ac:dyDescent="0.15"/>
    <row r="195" ht="15.75" customHeight="1" x14ac:dyDescent="0.15"/>
    <row r="196" ht="15.75" customHeight="1" x14ac:dyDescent="0.15"/>
    <row r="197" ht="15.75" customHeight="1" x14ac:dyDescent="0.15"/>
    <row r="198" ht="15.75" customHeight="1" x14ac:dyDescent="0.15"/>
    <row r="199" ht="15.75" customHeight="1" x14ac:dyDescent="0.15"/>
    <row r="200" ht="15.75" customHeight="1" x14ac:dyDescent="0.15"/>
    <row r="201" ht="15.75" customHeight="1" x14ac:dyDescent="0.15"/>
    <row r="202" ht="15.75" customHeight="1" x14ac:dyDescent="0.15"/>
    <row r="203" ht="15.75" customHeight="1" x14ac:dyDescent="0.15"/>
    <row r="204" ht="15.75" customHeight="1" x14ac:dyDescent="0.15"/>
    <row r="205" ht="15.75" customHeight="1" x14ac:dyDescent="0.15"/>
    <row r="206" ht="15.75" customHeight="1" x14ac:dyDescent="0.15"/>
    <row r="207" ht="15.75" customHeight="1" x14ac:dyDescent="0.15"/>
    <row r="208" ht="15.75" customHeight="1" x14ac:dyDescent="0.15"/>
    <row r="209" ht="15.75" customHeight="1" x14ac:dyDescent="0.15"/>
    <row r="210" ht="15.75" customHeight="1" x14ac:dyDescent="0.15"/>
    <row r="211" ht="15.75" customHeight="1" x14ac:dyDescent="0.15"/>
    <row r="212" ht="15.75" customHeight="1" x14ac:dyDescent="0.15"/>
    <row r="213" ht="15.75" customHeight="1" x14ac:dyDescent="0.15"/>
    <row r="214" ht="15.75" customHeight="1" x14ac:dyDescent="0.15"/>
    <row r="215" ht="15.75" customHeight="1" x14ac:dyDescent="0.15"/>
    <row r="216" ht="15.75" customHeight="1" x14ac:dyDescent="0.15"/>
    <row r="217" ht="15.75" customHeight="1" x14ac:dyDescent="0.15"/>
    <row r="218" ht="15.75" customHeight="1" x14ac:dyDescent="0.15"/>
    <row r="219" ht="15.75" customHeight="1" x14ac:dyDescent="0.15"/>
    <row r="220" ht="15.75" customHeight="1" x14ac:dyDescent="0.15"/>
    <row r="221" ht="15.75" customHeight="1" x14ac:dyDescent="0.15"/>
    <row r="222" ht="15.75" customHeight="1" x14ac:dyDescent="0.15"/>
    <row r="223" ht="15.75" customHeight="1" x14ac:dyDescent="0.15"/>
    <row r="224" ht="15.75" customHeight="1" x14ac:dyDescent="0.15"/>
    <row r="225" ht="15.75" customHeight="1" x14ac:dyDescent="0.15"/>
    <row r="226" ht="15.75" customHeight="1" x14ac:dyDescent="0.15"/>
    <row r="227" ht="15.75" customHeight="1" x14ac:dyDescent="0.15"/>
    <row r="228" ht="15.75" customHeight="1" x14ac:dyDescent="0.15"/>
    <row r="229" ht="15.75" customHeight="1" x14ac:dyDescent="0.15"/>
    <row r="230" ht="15.75" customHeight="1" x14ac:dyDescent="0.15"/>
    <row r="231" ht="15.75" customHeight="1" x14ac:dyDescent="0.15"/>
    <row r="232" ht="15.75" customHeight="1" x14ac:dyDescent="0.15"/>
    <row r="233" ht="15.75" customHeight="1" x14ac:dyDescent="0.15"/>
    <row r="234" ht="15.75" customHeight="1" x14ac:dyDescent="0.15"/>
    <row r="235" ht="15.75" customHeight="1" x14ac:dyDescent="0.15"/>
    <row r="236" ht="15.75" customHeight="1" x14ac:dyDescent="0.15"/>
    <row r="237" ht="15.75" customHeight="1" x14ac:dyDescent="0.15"/>
    <row r="238" ht="15.75" customHeight="1" x14ac:dyDescent="0.15"/>
    <row r="239" ht="15.75" customHeight="1" x14ac:dyDescent="0.15"/>
    <row r="240" ht="15.75" customHeight="1" x14ac:dyDescent="0.15"/>
    <row r="241" ht="15.75" customHeight="1" x14ac:dyDescent="0.15"/>
    <row r="242" ht="15.75" customHeight="1" x14ac:dyDescent="0.15"/>
    <row r="243" ht="15.75" customHeight="1" x14ac:dyDescent="0.15"/>
    <row r="244" ht="15.75" customHeight="1" x14ac:dyDescent="0.15"/>
    <row r="245" ht="15.75" customHeight="1" x14ac:dyDescent="0.15"/>
    <row r="246" ht="15.75" customHeight="1" x14ac:dyDescent="0.15"/>
    <row r="247" ht="15.75" customHeight="1" x14ac:dyDescent="0.15"/>
    <row r="248" ht="15.75" customHeight="1" x14ac:dyDescent="0.15"/>
    <row r="249" ht="15.75" customHeight="1" x14ac:dyDescent="0.15"/>
    <row r="250" ht="15.75" customHeight="1" x14ac:dyDescent="0.15"/>
    <row r="251" ht="15.75" customHeight="1" x14ac:dyDescent="0.15"/>
    <row r="252" ht="15.75" customHeight="1" x14ac:dyDescent="0.15"/>
    <row r="253" ht="15.75" customHeight="1" x14ac:dyDescent="0.15"/>
    <row r="254" ht="15.75" customHeight="1" x14ac:dyDescent="0.15"/>
    <row r="255" ht="15.75" customHeight="1" x14ac:dyDescent="0.15"/>
    <row r="256" ht="15.75" customHeight="1" x14ac:dyDescent="0.15"/>
    <row r="257" ht="15.75" customHeight="1" x14ac:dyDescent="0.15"/>
    <row r="258" ht="15.75" customHeight="1" x14ac:dyDescent="0.15"/>
    <row r="259" ht="15.75" customHeight="1" x14ac:dyDescent="0.15"/>
    <row r="260" ht="15.75" customHeight="1" x14ac:dyDescent="0.15"/>
    <row r="261" ht="15.75" customHeight="1" x14ac:dyDescent="0.15"/>
    <row r="262" ht="15.75" customHeight="1" x14ac:dyDescent="0.15"/>
  </sheetData>
  <mergeCells count="5">
    <mergeCell ref="E5:F5"/>
    <mergeCell ref="G51:J51"/>
    <mergeCell ref="K51:N51"/>
    <mergeCell ref="A1:S1"/>
    <mergeCell ref="B4:H4"/>
  </mergeCells>
  <pageMargins left="0.18" right="0.17" top="1" bottom="1" header="0.5" footer="0.5"/>
  <pageSetup paperSize="9" scale="86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9"/>
  <sheetViews>
    <sheetView zoomScaleSheetLayoutView="100" workbookViewId="0">
      <selection activeCell="N25" sqref="N25"/>
    </sheetView>
  </sheetViews>
  <sheetFormatPr baseColWidth="10" defaultColWidth="9" defaultRowHeight="13" x14ac:dyDescent="0.15"/>
  <cols>
    <col min="1" max="1" width="4.6640625" style="32" customWidth="1"/>
    <col min="2" max="2" width="9" style="32"/>
    <col min="3" max="3" width="11.6640625" style="32" customWidth="1"/>
    <col min="4" max="4" width="5.5" style="32" customWidth="1"/>
    <col min="5" max="5" width="10.1640625" style="32" customWidth="1"/>
    <col min="6" max="6" width="3.6640625" style="32" customWidth="1"/>
    <col min="7" max="7" width="3.83203125" style="32" customWidth="1"/>
    <col min="8" max="8" width="5.5" style="32" customWidth="1"/>
    <col min="9" max="10" width="3.83203125" style="32" customWidth="1"/>
    <col min="11" max="11" width="5.1640625" style="32" customWidth="1"/>
    <col min="12" max="12" width="5.6640625" style="32" customWidth="1"/>
    <col min="13" max="13" width="3.5" style="32" customWidth="1"/>
    <col min="14" max="16384" width="9" style="32"/>
  </cols>
  <sheetData>
    <row r="1" spans="1:14" ht="20" x14ac:dyDescent="0.2">
      <c r="A1" s="114" t="s">
        <v>513</v>
      </c>
      <c r="B1" s="115"/>
      <c r="C1" s="115"/>
      <c r="D1" s="115"/>
      <c r="E1" s="115"/>
      <c r="F1" s="115"/>
      <c r="G1" s="115"/>
      <c r="H1" s="115"/>
      <c r="I1" s="115"/>
    </row>
    <row r="2" spans="1:14" ht="16" x14ac:dyDescent="0.2">
      <c r="C2" s="65"/>
      <c r="D2" s="65"/>
      <c r="E2" s="65"/>
    </row>
    <row r="3" spans="1:14" ht="16" x14ac:dyDescent="0.2">
      <c r="I3" s="91" t="s">
        <v>498</v>
      </c>
      <c r="J3" s="91"/>
      <c r="K3" s="91"/>
      <c r="L3" s="91"/>
      <c r="M3" s="91"/>
      <c r="N3" s="91"/>
    </row>
    <row r="5" spans="1:14" ht="16" x14ac:dyDescent="0.2">
      <c r="B5" s="113" t="s">
        <v>497</v>
      </c>
      <c r="C5" s="113"/>
      <c r="D5" s="113"/>
      <c r="E5" s="113"/>
      <c r="F5" s="113"/>
      <c r="G5" s="113"/>
    </row>
    <row r="7" spans="1:14" ht="16" x14ac:dyDescent="0.2">
      <c r="A7" s="89" t="s">
        <v>3</v>
      </c>
      <c r="B7" s="89" t="s">
        <v>4</v>
      </c>
      <c r="C7" s="89" t="s">
        <v>5</v>
      </c>
      <c r="D7" s="89" t="s">
        <v>6</v>
      </c>
      <c r="E7" s="89" t="s">
        <v>7</v>
      </c>
      <c r="F7" s="109" t="s">
        <v>466</v>
      </c>
      <c r="G7" s="109"/>
      <c r="H7" s="109"/>
      <c r="I7" s="109" t="s">
        <v>465</v>
      </c>
      <c r="J7" s="109"/>
      <c r="K7" s="109"/>
      <c r="L7" s="96" t="s">
        <v>184</v>
      </c>
      <c r="M7" s="88"/>
    </row>
    <row r="8" spans="1:14" ht="16" x14ac:dyDescent="0.2">
      <c r="A8" s="82" t="s">
        <v>9</v>
      </c>
      <c r="B8" s="78" t="s">
        <v>459</v>
      </c>
      <c r="C8" s="78" t="s">
        <v>458</v>
      </c>
      <c r="D8" s="83">
        <v>1966</v>
      </c>
      <c r="E8" s="78" t="s">
        <v>30</v>
      </c>
      <c r="F8" s="83">
        <v>86</v>
      </c>
      <c r="G8" s="83">
        <v>95</v>
      </c>
      <c r="H8" s="82">
        <f t="shared" ref="H8:H19" si="0">SUM(F8:G8)</f>
        <v>181</v>
      </c>
      <c r="I8" s="83">
        <v>93</v>
      </c>
      <c r="J8" s="83">
        <v>90</v>
      </c>
      <c r="K8" s="82">
        <f t="shared" ref="K8:K19" si="1">SUM(I8:J8)</f>
        <v>183</v>
      </c>
      <c r="L8" s="82">
        <f t="shared" ref="L8:L19" si="2">SUM(K8,H8)</f>
        <v>364</v>
      </c>
      <c r="M8" s="90"/>
    </row>
    <row r="9" spans="1:14" ht="16" x14ac:dyDescent="0.2">
      <c r="A9" s="82" t="s">
        <v>13</v>
      </c>
      <c r="B9" s="75" t="s">
        <v>480</v>
      </c>
      <c r="C9" s="75" t="s">
        <v>463</v>
      </c>
      <c r="D9" s="76">
        <v>1968</v>
      </c>
      <c r="E9" s="78" t="s">
        <v>30</v>
      </c>
      <c r="F9" s="87">
        <v>89</v>
      </c>
      <c r="G9" s="87">
        <v>93</v>
      </c>
      <c r="H9" s="74">
        <f t="shared" si="0"/>
        <v>182</v>
      </c>
      <c r="I9" s="87">
        <v>83</v>
      </c>
      <c r="J9" s="87">
        <v>96</v>
      </c>
      <c r="K9" s="74">
        <f t="shared" si="1"/>
        <v>179</v>
      </c>
      <c r="L9" s="74">
        <f t="shared" si="2"/>
        <v>361</v>
      </c>
      <c r="M9" s="90"/>
    </row>
    <row r="10" spans="1:14" ht="16" x14ac:dyDescent="0.2">
      <c r="A10" s="82" t="s">
        <v>16</v>
      </c>
      <c r="B10" s="75" t="s">
        <v>452</v>
      </c>
      <c r="C10" s="75" t="s">
        <v>462</v>
      </c>
      <c r="D10" s="76">
        <v>1970</v>
      </c>
      <c r="E10" s="75" t="s">
        <v>461</v>
      </c>
      <c r="F10" s="87">
        <v>92</v>
      </c>
      <c r="G10" s="87">
        <v>82</v>
      </c>
      <c r="H10" s="74">
        <f t="shared" si="0"/>
        <v>174</v>
      </c>
      <c r="I10" s="87">
        <v>83</v>
      </c>
      <c r="J10" s="87">
        <v>88</v>
      </c>
      <c r="K10" s="74">
        <f t="shared" si="1"/>
        <v>171</v>
      </c>
      <c r="L10" s="74">
        <f t="shared" si="2"/>
        <v>345</v>
      </c>
      <c r="M10" s="90"/>
    </row>
    <row r="11" spans="1:14" ht="16" x14ac:dyDescent="0.2">
      <c r="A11" s="83">
        <v>4</v>
      </c>
      <c r="B11" s="78" t="s">
        <v>457</v>
      </c>
      <c r="C11" s="78" t="s">
        <v>456</v>
      </c>
      <c r="D11" s="83">
        <v>1963</v>
      </c>
      <c r="E11" s="78" t="s">
        <v>30</v>
      </c>
      <c r="F11" s="83">
        <v>83</v>
      </c>
      <c r="G11" s="83">
        <v>90</v>
      </c>
      <c r="H11" s="82">
        <f t="shared" si="0"/>
        <v>173</v>
      </c>
      <c r="I11" s="83">
        <v>83</v>
      </c>
      <c r="J11" s="83">
        <v>88</v>
      </c>
      <c r="K11" s="82">
        <f t="shared" si="1"/>
        <v>171</v>
      </c>
      <c r="L11" s="82">
        <f t="shared" si="2"/>
        <v>344</v>
      </c>
      <c r="M11" s="90"/>
    </row>
    <row r="12" spans="1:14" ht="16" x14ac:dyDescent="0.2">
      <c r="A12" s="83">
        <v>5</v>
      </c>
      <c r="B12" s="75" t="s">
        <v>494</v>
      </c>
      <c r="C12" s="75" t="s">
        <v>104</v>
      </c>
      <c r="D12" s="76">
        <v>1968</v>
      </c>
      <c r="E12" s="75" t="s">
        <v>90</v>
      </c>
      <c r="F12" s="87">
        <v>80</v>
      </c>
      <c r="G12" s="87">
        <v>79</v>
      </c>
      <c r="H12" s="74">
        <f t="shared" si="0"/>
        <v>159</v>
      </c>
      <c r="I12" s="87">
        <v>86</v>
      </c>
      <c r="J12" s="87">
        <v>78</v>
      </c>
      <c r="K12" s="74">
        <f t="shared" si="1"/>
        <v>164</v>
      </c>
      <c r="L12" s="74">
        <f t="shared" si="2"/>
        <v>323</v>
      </c>
      <c r="M12" s="90"/>
    </row>
    <row r="13" spans="1:14" ht="16" x14ac:dyDescent="0.2">
      <c r="A13" s="83">
        <v>6</v>
      </c>
      <c r="B13" s="33" t="s">
        <v>454</v>
      </c>
      <c r="C13" s="33" t="s">
        <v>453</v>
      </c>
      <c r="D13" s="39">
        <v>1965</v>
      </c>
      <c r="E13" s="78" t="s">
        <v>30</v>
      </c>
      <c r="F13" s="39">
        <v>89</v>
      </c>
      <c r="G13" s="39">
        <v>79</v>
      </c>
      <c r="H13" s="36">
        <f t="shared" si="0"/>
        <v>168</v>
      </c>
      <c r="I13" s="39">
        <v>79</v>
      </c>
      <c r="J13" s="39">
        <v>71</v>
      </c>
      <c r="K13" s="36">
        <f t="shared" si="1"/>
        <v>150</v>
      </c>
      <c r="L13" s="36">
        <f t="shared" si="2"/>
        <v>318</v>
      </c>
      <c r="M13" s="90"/>
    </row>
    <row r="14" spans="1:14" ht="16" x14ac:dyDescent="0.2">
      <c r="A14" s="83">
        <v>7</v>
      </c>
      <c r="B14" s="75" t="s">
        <v>487</v>
      </c>
      <c r="C14" s="75" t="s">
        <v>486</v>
      </c>
      <c r="D14" s="76">
        <v>1962</v>
      </c>
      <c r="E14" s="75" t="s">
        <v>30</v>
      </c>
      <c r="F14" s="35">
        <v>88</v>
      </c>
      <c r="G14" s="35">
        <v>86</v>
      </c>
      <c r="H14" s="74">
        <f t="shared" si="0"/>
        <v>174</v>
      </c>
      <c r="I14" s="35">
        <v>77</v>
      </c>
      <c r="J14" s="35">
        <v>64</v>
      </c>
      <c r="K14" s="74">
        <f t="shared" si="1"/>
        <v>141</v>
      </c>
      <c r="L14" s="74">
        <f t="shared" si="2"/>
        <v>315</v>
      </c>
      <c r="M14" s="90"/>
    </row>
    <row r="15" spans="1:14" ht="16" x14ac:dyDescent="0.2">
      <c r="A15" s="83">
        <v>8</v>
      </c>
      <c r="B15" s="75" t="s">
        <v>140</v>
      </c>
      <c r="C15" s="75" t="s">
        <v>483</v>
      </c>
      <c r="D15" s="76">
        <v>1967</v>
      </c>
      <c r="E15" s="78" t="s">
        <v>30</v>
      </c>
      <c r="F15" s="35">
        <v>79</v>
      </c>
      <c r="G15" s="35">
        <v>72</v>
      </c>
      <c r="H15" s="74">
        <f t="shared" si="0"/>
        <v>151</v>
      </c>
      <c r="I15" s="35">
        <v>78</v>
      </c>
      <c r="J15" s="35">
        <v>73</v>
      </c>
      <c r="K15" s="74">
        <f t="shared" si="1"/>
        <v>151</v>
      </c>
      <c r="L15" s="74">
        <f t="shared" si="2"/>
        <v>302</v>
      </c>
      <c r="M15" s="90"/>
    </row>
    <row r="16" spans="1:14" ht="16" x14ac:dyDescent="0.2">
      <c r="A16" s="83">
        <v>9</v>
      </c>
      <c r="B16" s="78" t="s">
        <v>452</v>
      </c>
      <c r="C16" s="78" t="s">
        <v>485</v>
      </c>
      <c r="D16" s="83">
        <v>1969</v>
      </c>
      <c r="E16" s="78" t="s">
        <v>30</v>
      </c>
      <c r="F16" s="39">
        <v>77</v>
      </c>
      <c r="G16" s="39">
        <v>77</v>
      </c>
      <c r="H16" s="82">
        <f t="shared" si="0"/>
        <v>154</v>
      </c>
      <c r="I16" s="39">
        <v>83</v>
      </c>
      <c r="J16" s="39">
        <v>60</v>
      </c>
      <c r="K16" s="82">
        <f t="shared" si="1"/>
        <v>143</v>
      </c>
      <c r="L16" s="82">
        <f t="shared" si="2"/>
        <v>297</v>
      </c>
      <c r="M16" s="90"/>
    </row>
    <row r="17" spans="1:13" ht="16" x14ac:dyDescent="0.2">
      <c r="A17" s="83">
        <v>10</v>
      </c>
      <c r="B17" s="78" t="s">
        <v>447</v>
      </c>
      <c r="C17" s="78" t="s">
        <v>446</v>
      </c>
      <c r="D17" s="83">
        <v>1947</v>
      </c>
      <c r="E17" s="78" t="s">
        <v>90</v>
      </c>
      <c r="F17" s="39">
        <v>66</v>
      </c>
      <c r="G17" s="39">
        <v>77</v>
      </c>
      <c r="H17" s="82">
        <f t="shared" si="0"/>
        <v>143</v>
      </c>
      <c r="I17" s="39">
        <v>78</v>
      </c>
      <c r="J17" s="39">
        <v>71</v>
      </c>
      <c r="K17" s="82">
        <f t="shared" si="1"/>
        <v>149</v>
      </c>
      <c r="L17" s="82">
        <f t="shared" si="2"/>
        <v>292</v>
      </c>
      <c r="M17" s="90"/>
    </row>
    <row r="18" spans="1:13" ht="16" x14ac:dyDescent="0.2">
      <c r="A18" s="83">
        <v>11</v>
      </c>
      <c r="B18" s="75" t="s">
        <v>493</v>
      </c>
      <c r="C18" s="75" t="s">
        <v>449</v>
      </c>
      <c r="D18" s="76">
        <v>1966</v>
      </c>
      <c r="E18" s="75" t="s">
        <v>448</v>
      </c>
      <c r="F18" s="35">
        <v>70</v>
      </c>
      <c r="G18" s="35">
        <v>83</v>
      </c>
      <c r="H18" s="74">
        <f t="shared" si="0"/>
        <v>153</v>
      </c>
      <c r="I18" s="35">
        <v>65</v>
      </c>
      <c r="J18" s="35">
        <v>73</v>
      </c>
      <c r="K18" s="74">
        <f t="shared" si="1"/>
        <v>138</v>
      </c>
      <c r="L18" s="74">
        <f t="shared" si="2"/>
        <v>291</v>
      </c>
      <c r="M18" s="90"/>
    </row>
    <row r="19" spans="1:13" ht="16" x14ac:dyDescent="0.2">
      <c r="A19" s="83">
        <v>12</v>
      </c>
      <c r="B19" s="75" t="s">
        <v>459</v>
      </c>
      <c r="C19" s="75" t="s">
        <v>484</v>
      </c>
      <c r="D19" s="76">
        <v>1959</v>
      </c>
      <c r="E19" s="75" t="s">
        <v>87</v>
      </c>
      <c r="F19" s="35">
        <v>69</v>
      </c>
      <c r="G19" s="35">
        <v>58</v>
      </c>
      <c r="H19" s="74">
        <f t="shared" si="0"/>
        <v>127</v>
      </c>
      <c r="I19" s="35">
        <v>74</v>
      </c>
      <c r="J19" s="35">
        <v>68</v>
      </c>
      <c r="K19" s="74">
        <f t="shared" si="1"/>
        <v>142</v>
      </c>
      <c r="L19" s="74">
        <f t="shared" si="2"/>
        <v>269</v>
      </c>
      <c r="M19" s="90"/>
    </row>
    <row r="20" spans="1:13" ht="16" x14ac:dyDescent="0.2">
      <c r="A20" s="56"/>
      <c r="B20" s="34"/>
      <c r="C20" s="34"/>
      <c r="D20" s="56"/>
      <c r="E20" s="78"/>
      <c r="F20" s="39"/>
      <c r="G20" s="39"/>
      <c r="H20" s="50"/>
      <c r="I20" s="39"/>
      <c r="J20" s="39"/>
      <c r="K20" s="50"/>
      <c r="L20" s="50"/>
      <c r="M20" s="90"/>
    </row>
    <row r="21" spans="1:13" ht="16" x14ac:dyDescent="0.2">
      <c r="A21" s="56" t="s">
        <v>491</v>
      </c>
      <c r="B21" s="80" t="s">
        <v>134</v>
      </c>
      <c r="C21" s="80" t="s">
        <v>460</v>
      </c>
      <c r="D21" s="79">
        <v>1973</v>
      </c>
      <c r="E21" s="78" t="s">
        <v>30</v>
      </c>
      <c r="F21" s="35">
        <v>93</v>
      </c>
      <c r="G21" s="35">
        <v>92</v>
      </c>
      <c r="H21" s="77">
        <f>SUM(F21:G21)</f>
        <v>185</v>
      </c>
      <c r="I21" s="35">
        <v>82</v>
      </c>
      <c r="J21" s="35">
        <v>81</v>
      </c>
      <c r="K21" s="77">
        <f>SUM(I21:J21)</f>
        <v>163</v>
      </c>
      <c r="L21" s="77">
        <f>SUM(K21,H21)</f>
        <v>348</v>
      </c>
      <c r="M21" s="81"/>
    </row>
    <row r="22" spans="1:13" ht="16" x14ac:dyDescent="0.2">
      <c r="A22" s="56" t="s">
        <v>491</v>
      </c>
      <c r="B22" s="75" t="s">
        <v>452</v>
      </c>
      <c r="C22" s="75" t="s">
        <v>451</v>
      </c>
      <c r="D22" s="76">
        <v>1976</v>
      </c>
      <c r="E22" s="75" t="s">
        <v>90</v>
      </c>
      <c r="F22" s="35">
        <v>90</v>
      </c>
      <c r="G22" s="35">
        <v>74</v>
      </c>
      <c r="H22" s="74">
        <f>SUM(F22:G22)</f>
        <v>164</v>
      </c>
      <c r="I22" s="35">
        <v>80</v>
      </c>
      <c r="J22" s="35">
        <v>86</v>
      </c>
      <c r="K22" s="74">
        <f>SUM(I22:J22)</f>
        <v>166</v>
      </c>
      <c r="L22" s="74">
        <f>SUM(K22,H22)</f>
        <v>330</v>
      </c>
      <c r="M22" s="81"/>
    </row>
    <row r="23" spans="1:13" ht="16" x14ac:dyDescent="0.2">
      <c r="A23" s="56"/>
      <c r="B23" s="80"/>
      <c r="C23" s="80"/>
      <c r="D23" s="79"/>
      <c r="E23" s="80"/>
      <c r="F23" s="35"/>
      <c r="G23" s="35"/>
      <c r="H23" s="77"/>
      <c r="I23" s="35"/>
      <c r="J23" s="35"/>
      <c r="K23" s="77"/>
      <c r="L23" s="77"/>
      <c r="M23" s="81"/>
    </row>
    <row r="24" spans="1:13" x14ac:dyDescent="0.15">
      <c r="M24" s="81"/>
    </row>
    <row r="25" spans="1:13" ht="16" x14ac:dyDescent="0.2">
      <c r="B25" s="113" t="s">
        <v>496</v>
      </c>
      <c r="C25" s="113"/>
      <c r="D25" s="113"/>
      <c r="E25" s="113"/>
      <c r="F25" s="113"/>
      <c r="G25" s="113"/>
      <c r="H25" s="113"/>
      <c r="I25" s="113"/>
      <c r="J25" s="113"/>
      <c r="M25" s="81"/>
    </row>
    <row r="26" spans="1:13" x14ac:dyDescent="0.15">
      <c r="M26" s="81"/>
    </row>
    <row r="27" spans="1:13" ht="16" x14ac:dyDescent="0.2">
      <c r="A27" s="89" t="s">
        <v>3</v>
      </c>
      <c r="B27" s="89" t="s">
        <v>4</v>
      </c>
      <c r="C27" s="89" t="s">
        <v>495</v>
      </c>
      <c r="D27" s="89" t="s">
        <v>6</v>
      </c>
      <c r="E27" s="89" t="s">
        <v>7</v>
      </c>
      <c r="F27" s="43">
        <v>1</v>
      </c>
      <c r="G27" s="43">
        <v>2</v>
      </c>
      <c r="H27" s="43"/>
      <c r="I27" s="43">
        <v>3</v>
      </c>
      <c r="J27" s="43">
        <v>4</v>
      </c>
      <c r="L27" s="96" t="s">
        <v>184</v>
      </c>
      <c r="M27" s="88"/>
    </row>
    <row r="28" spans="1:13" ht="16" x14ac:dyDescent="0.2">
      <c r="A28" s="82" t="s">
        <v>9</v>
      </c>
      <c r="B28" s="78" t="s">
        <v>459</v>
      </c>
      <c r="C28" s="78" t="s">
        <v>458</v>
      </c>
      <c r="D28" s="83">
        <v>1966</v>
      </c>
      <c r="E28" s="78" t="s">
        <v>30</v>
      </c>
      <c r="F28" s="83">
        <v>87</v>
      </c>
      <c r="G28" s="83">
        <v>87</v>
      </c>
      <c r="H28" s="82">
        <f t="shared" ref="H28:H39" si="3">SUM(F28:G28)</f>
        <v>174</v>
      </c>
      <c r="I28" s="83">
        <v>95</v>
      </c>
      <c r="J28" s="83">
        <v>88</v>
      </c>
      <c r="K28" s="82">
        <f t="shared" ref="K28:K39" si="4">SUM(I28:J28)</f>
        <v>183</v>
      </c>
      <c r="L28" s="82">
        <f t="shared" ref="L28:L39" si="5">SUM(K28,H28)</f>
        <v>357</v>
      </c>
      <c r="M28" s="81"/>
    </row>
    <row r="29" spans="1:13" ht="16" x14ac:dyDescent="0.2">
      <c r="A29" s="82" t="s">
        <v>13</v>
      </c>
      <c r="B29" s="75" t="s">
        <v>452</v>
      </c>
      <c r="C29" s="75" t="s">
        <v>462</v>
      </c>
      <c r="D29" s="76">
        <v>1970</v>
      </c>
      <c r="E29" s="75" t="s">
        <v>461</v>
      </c>
      <c r="F29" s="87">
        <v>92</v>
      </c>
      <c r="G29" s="87">
        <v>83</v>
      </c>
      <c r="H29" s="74">
        <f t="shared" si="3"/>
        <v>175</v>
      </c>
      <c r="I29" s="87">
        <v>90</v>
      </c>
      <c r="J29" s="87">
        <v>87</v>
      </c>
      <c r="K29" s="74">
        <f t="shared" si="4"/>
        <v>177</v>
      </c>
      <c r="L29" s="74">
        <f t="shared" si="5"/>
        <v>352</v>
      </c>
      <c r="M29" s="81"/>
    </row>
    <row r="30" spans="1:13" ht="16" x14ac:dyDescent="0.2">
      <c r="A30" s="82" t="s">
        <v>16</v>
      </c>
      <c r="B30" s="75" t="s">
        <v>487</v>
      </c>
      <c r="C30" s="75" t="s">
        <v>486</v>
      </c>
      <c r="D30" s="76">
        <v>1962</v>
      </c>
      <c r="E30" s="75" t="s">
        <v>30</v>
      </c>
      <c r="F30" s="87">
        <v>89</v>
      </c>
      <c r="G30" s="87">
        <v>85</v>
      </c>
      <c r="H30" s="74">
        <f t="shared" si="3"/>
        <v>174</v>
      </c>
      <c r="I30" s="87">
        <v>85</v>
      </c>
      <c r="J30" s="87">
        <v>89</v>
      </c>
      <c r="K30" s="74">
        <f t="shared" si="4"/>
        <v>174</v>
      </c>
      <c r="L30" s="74">
        <f t="shared" si="5"/>
        <v>348</v>
      </c>
      <c r="M30" s="81"/>
    </row>
    <row r="31" spans="1:13" ht="16" x14ac:dyDescent="0.2">
      <c r="A31" s="83">
        <v>4</v>
      </c>
      <c r="B31" s="78" t="s">
        <v>457</v>
      </c>
      <c r="C31" s="78" t="s">
        <v>456</v>
      </c>
      <c r="D31" s="83">
        <v>1963</v>
      </c>
      <c r="E31" s="78" t="s">
        <v>30</v>
      </c>
      <c r="F31" s="83">
        <v>88</v>
      </c>
      <c r="G31" s="83">
        <v>87</v>
      </c>
      <c r="H31" s="82">
        <f t="shared" si="3"/>
        <v>175</v>
      </c>
      <c r="I31" s="83">
        <v>80</v>
      </c>
      <c r="J31" s="83">
        <v>78</v>
      </c>
      <c r="K31" s="82">
        <f t="shared" si="4"/>
        <v>158</v>
      </c>
      <c r="L31" s="82">
        <f t="shared" si="5"/>
        <v>333</v>
      </c>
      <c r="M31" s="81"/>
    </row>
    <row r="32" spans="1:13" ht="16" x14ac:dyDescent="0.2">
      <c r="A32" s="83">
        <v>5</v>
      </c>
      <c r="B32" s="75" t="s">
        <v>480</v>
      </c>
      <c r="C32" s="75" t="s">
        <v>463</v>
      </c>
      <c r="D32" s="76">
        <v>1968</v>
      </c>
      <c r="E32" s="78" t="s">
        <v>30</v>
      </c>
      <c r="F32" s="87">
        <v>73</v>
      </c>
      <c r="G32" s="87">
        <v>83</v>
      </c>
      <c r="H32" s="74">
        <f t="shared" si="3"/>
        <v>156</v>
      </c>
      <c r="I32" s="87">
        <v>89</v>
      </c>
      <c r="J32" s="87">
        <v>85</v>
      </c>
      <c r="K32" s="74">
        <f t="shared" si="4"/>
        <v>174</v>
      </c>
      <c r="L32" s="74">
        <f t="shared" si="5"/>
        <v>330</v>
      </c>
      <c r="M32" s="81"/>
    </row>
    <row r="33" spans="1:14" ht="16" x14ac:dyDescent="0.2">
      <c r="A33" s="83">
        <v>6</v>
      </c>
      <c r="B33" s="86" t="s">
        <v>140</v>
      </c>
      <c r="C33" s="86" t="s">
        <v>483</v>
      </c>
      <c r="D33" s="85">
        <v>1967</v>
      </c>
      <c r="E33" s="78" t="s">
        <v>30</v>
      </c>
      <c r="F33" s="35">
        <v>76</v>
      </c>
      <c r="G33" s="35">
        <v>80</v>
      </c>
      <c r="H33" s="84">
        <f t="shared" si="3"/>
        <v>156</v>
      </c>
      <c r="I33" s="35">
        <v>80</v>
      </c>
      <c r="J33" s="35">
        <v>76</v>
      </c>
      <c r="K33" s="84">
        <f t="shared" si="4"/>
        <v>156</v>
      </c>
      <c r="L33" s="84">
        <f t="shared" si="5"/>
        <v>312</v>
      </c>
      <c r="M33" s="81"/>
    </row>
    <row r="34" spans="1:14" ht="16" x14ac:dyDescent="0.2">
      <c r="A34" s="83">
        <v>7</v>
      </c>
      <c r="B34" s="75" t="s">
        <v>494</v>
      </c>
      <c r="C34" s="75" t="s">
        <v>104</v>
      </c>
      <c r="D34" s="76">
        <v>1968</v>
      </c>
      <c r="E34" s="75" t="s">
        <v>90</v>
      </c>
      <c r="F34" s="35">
        <v>74</v>
      </c>
      <c r="G34" s="35">
        <v>83</v>
      </c>
      <c r="H34" s="74">
        <f t="shared" si="3"/>
        <v>157</v>
      </c>
      <c r="I34" s="35">
        <v>75</v>
      </c>
      <c r="J34" s="35">
        <v>78</v>
      </c>
      <c r="K34" s="74">
        <f t="shared" si="4"/>
        <v>153</v>
      </c>
      <c r="L34" s="74">
        <f t="shared" si="5"/>
        <v>310</v>
      </c>
      <c r="M34" s="81"/>
    </row>
    <row r="35" spans="1:14" ht="16" x14ac:dyDescent="0.2">
      <c r="A35" s="83">
        <v>8</v>
      </c>
      <c r="B35" s="78" t="s">
        <v>454</v>
      </c>
      <c r="C35" s="78" t="s">
        <v>453</v>
      </c>
      <c r="D35" s="83">
        <v>1965</v>
      </c>
      <c r="E35" s="78" t="s">
        <v>30</v>
      </c>
      <c r="F35" s="39">
        <v>78</v>
      </c>
      <c r="G35" s="39">
        <v>68</v>
      </c>
      <c r="H35" s="82">
        <f t="shared" si="3"/>
        <v>146</v>
      </c>
      <c r="I35" s="39">
        <v>84</v>
      </c>
      <c r="J35" s="39">
        <v>77</v>
      </c>
      <c r="K35" s="82">
        <f t="shared" si="4"/>
        <v>161</v>
      </c>
      <c r="L35" s="82">
        <f t="shared" si="5"/>
        <v>307</v>
      </c>
      <c r="M35" s="81"/>
    </row>
    <row r="36" spans="1:14" ht="16" x14ac:dyDescent="0.2">
      <c r="A36" s="83">
        <v>9</v>
      </c>
      <c r="B36" s="75" t="s">
        <v>493</v>
      </c>
      <c r="C36" s="75" t="s">
        <v>449</v>
      </c>
      <c r="D36" s="76">
        <v>1966</v>
      </c>
      <c r="E36" s="75" t="s">
        <v>448</v>
      </c>
      <c r="F36" s="35">
        <v>71</v>
      </c>
      <c r="G36" s="35">
        <v>60</v>
      </c>
      <c r="H36" s="74">
        <f t="shared" si="3"/>
        <v>131</v>
      </c>
      <c r="I36" s="35">
        <v>76</v>
      </c>
      <c r="J36" s="35">
        <v>76</v>
      </c>
      <c r="K36" s="74">
        <f t="shared" si="4"/>
        <v>152</v>
      </c>
      <c r="L36" s="74">
        <f t="shared" si="5"/>
        <v>283</v>
      </c>
      <c r="M36" s="81"/>
    </row>
    <row r="37" spans="1:14" ht="16" x14ac:dyDescent="0.2">
      <c r="A37" s="83">
        <v>10</v>
      </c>
      <c r="B37" s="75" t="s">
        <v>459</v>
      </c>
      <c r="C37" s="75" t="s">
        <v>484</v>
      </c>
      <c r="D37" s="76">
        <v>1959</v>
      </c>
      <c r="E37" s="75" t="s">
        <v>87</v>
      </c>
      <c r="F37" s="35">
        <v>68</v>
      </c>
      <c r="G37" s="35">
        <v>71</v>
      </c>
      <c r="H37" s="74">
        <f t="shared" si="3"/>
        <v>139</v>
      </c>
      <c r="I37" s="35">
        <v>82</v>
      </c>
      <c r="J37" s="35">
        <v>61</v>
      </c>
      <c r="K37" s="74">
        <f t="shared" si="4"/>
        <v>143</v>
      </c>
      <c r="L37" s="74">
        <f t="shared" si="5"/>
        <v>282</v>
      </c>
      <c r="M37" s="81"/>
    </row>
    <row r="38" spans="1:14" ht="16" x14ac:dyDescent="0.2">
      <c r="A38" s="83">
        <v>11</v>
      </c>
      <c r="B38" s="78" t="s">
        <v>447</v>
      </c>
      <c r="C38" s="78" t="s">
        <v>446</v>
      </c>
      <c r="D38" s="83">
        <v>1947</v>
      </c>
      <c r="E38" s="78" t="s">
        <v>90</v>
      </c>
      <c r="F38" s="39">
        <v>62</v>
      </c>
      <c r="G38" s="39">
        <v>65</v>
      </c>
      <c r="H38" s="82">
        <f t="shared" si="3"/>
        <v>127</v>
      </c>
      <c r="I38" s="39">
        <v>66</v>
      </c>
      <c r="J38" s="39">
        <v>77</v>
      </c>
      <c r="K38" s="82">
        <f t="shared" si="4"/>
        <v>143</v>
      </c>
      <c r="L38" s="82">
        <f t="shared" si="5"/>
        <v>270</v>
      </c>
      <c r="M38" s="81"/>
    </row>
    <row r="39" spans="1:14" ht="16" x14ac:dyDescent="0.2">
      <c r="A39" s="83">
        <v>12</v>
      </c>
      <c r="B39" s="78" t="s">
        <v>452</v>
      </c>
      <c r="C39" s="78" t="s">
        <v>485</v>
      </c>
      <c r="D39" s="83">
        <v>1969</v>
      </c>
      <c r="E39" s="78" t="s">
        <v>30</v>
      </c>
      <c r="F39" s="39">
        <v>70</v>
      </c>
      <c r="G39" s="39">
        <v>64</v>
      </c>
      <c r="H39" s="82">
        <f t="shared" si="3"/>
        <v>134</v>
      </c>
      <c r="I39" s="39">
        <v>60</v>
      </c>
      <c r="J39" s="39">
        <v>73</v>
      </c>
      <c r="K39" s="82">
        <f t="shared" si="4"/>
        <v>133</v>
      </c>
      <c r="L39" s="82">
        <f t="shared" si="5"/>
        <v>267</v>
      </c>
      <c r="M39" s="81"/>
      <c r="N39" s="32" t="s">
        <v>492</v>
      </c>
    </row>
    <row r="40" spans="1:14" ht="16" x14ac:dyDescent="0.2">
      <c r="A40" s="56"/>
      <c r="B40" s="34"/>
      <c r="C40" s="34"/>
      <c r="D40" s="56"/>
      <c r="E40" s="78"/>
      <c r="F40" s="39"/>
      <c r="G40" s="39"/>
      <c r="H40" s="50"/>
      <c r="I40" s="39"/>
      <c r="J40" s="39"/>
      <c r="K40" s="50"/>
      <c r="L40" s="50"/>
    </row>
    <row r="41" spans="1:14" ht="16" x14ac:dyDescent="0.2">
      <c r="A41" s="56" t="s">
        <v>491</v>
      </c>
      <c r="B41" s="80" t="s">
        <v>134</v>
      </c>
      <c r="C41" s="80" t="s">
        <v>460</v>
      </c>
      <c r="D41" s="79">
        <v>1973</v>
      </c>
      <c r="E41" s="78" t="s">
        <v>30</v>
      </c>
      <c r="F41" s="35">
        <v>88</v>
      </c>
      <c r="G41" s="35">
        <v>83</v>
      </c>
      <c r="H41" s="77">
        <f>SUM(F41:G41)</f>
        <v>171</v>
      </c>
      <c r="I41" s="35">
        <v>88</v>
      </c>
      <c r="J41" s="35">
        <v>91</v>
      </c>
      <c r="K41" s="77">
        <f>SUM(I41:J41)</f>
        <v>179</v>
      </c>
      <c r="L41" s="77">
        <f>SUM(K41,H41)</f>
        <v>350</v>
      </c>
    </row>
    <row r="42" spans="1:14" ht="16" x14ac:dyDescent="0.2">
      <c r="A42" s="56" t="s">
        <v>491</v>
      </c>
      <c r="B42" s="75" t="s">
        <v>452</v>
      </c>
      <c r="C42" s="75" t="s">
        <v>451</v>
      </c>
      <c r="D42" s="76">
        <v>1976</v>
      </c>
      <c r="E42" s="75" t="s">
        <v>90</v>
      </c>
      <c r="F42" s="35">
        <v>76</v>
      </c>
      <c r="G42" s="35">
        <v>77</v>
      </c>
      <c r="H42" s="74">
        <f>SUM(F42:G42)</f>
        <v>153</v>
      </c>
      <c r="I42" s="35">
        <v>79</v>
      </c>
      <c r="J42" s="35">
        <v>88</v>
      </c>
      <c r="K42" s="74">
        <f>SUM(I42:J42)</f>
        <v>167</v>
      </c>
      <c r="L42" s="74">
        <f>SUM(K42,H42)</f>
        <v>320</v>
      </c>
    </row>
    <row r="47" spans="1:14" ht="14" x14ac:dyDescent="0.15">
      <c r="C47" s="73"/>
      <c r="D47" s="72"/>
      <c r="E47" s="72"/>
      <c r="F47" s="72"/>
      <c r="G47" s="69"/>
      <c r="H47" s="69"/>
      <c r="I47" s="69"/>
    </row>
    <row r="48" spans="1:14" ht="14" x14ac:dyDescent="0.15">
      <c r="C48" s="71"/>
      <c r="D48" s="70"/>
      <c r="E48" s="70"/>
      <c r="F48" s="70"/>
      <c r="G48" s="70"/>
      <c r="H48" s="70"/>
      <c r="I48" s="70"/>
    </row>
    <row r="49" spans="3:9" ht="14" x14ac:dyDescent="0.15">
      <c r="C49" s="71"/>
      <c r="D49" s="70"/>
      <c r="E49" s="70"/>
      <c r="F49" s="70"/>
      <c r="G49" s="69"/>
      <c r="H49" s="69"/>
      <c r="I49" s="69"/>
    </row>
  </sheetData>
  <mergeCells count="5">
    <mergeCell ref="B25:J25"/>
    <mergeCell ref="A1:I1"/>
    <mergeCell ref="B5:G5"/>
    <mergeCell ref="F7:H7"/>
    <mergeCell ref="I7:K7"/>
  </mergeCells>
  <pageMargins left="0.75" right="0.75" top="1" bottom="1" header="0.5" footer="0.5"/>
  <pageSetup paperSize="9" orientation="portrait"/>
  <rowBreaks count="1" manualBreakCount="1">
    <brk id="42" max="11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0"/>
  <sheetViews>
    <sheetView workbookViewId="0">
      <selection activeCell="D25" sqref="D25"/>
    </sheetView>
  </sheetViews>
  <sheetFormatPr baseColWidth="10" defaultColWidth="9" defaultRowHeight="13" x14ac:dyDescent="0.15"/>
  <cols>
    <col min="1" max="2" width="9" style="32"/>
    <col min="3" max="3" width="4.1640625" style="32" customWidth="1"/>
    <col min="4" max="16384" width="9" style="32"/>
  </cols>
  <sheetData>
    <row r="1" spans="1:15" ht="20" x14ac:dyDescent="0.2">
      <c r="A1" s="95" t="s">
        <v>512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</row>
    <row r="2" spans="1:15" ht="20" x14ac:dyDescent="0.2">
      <c r="A2" s="92"/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</row>
    <row r="3" spans="1:15" ht="16" x14ac:dyDescent="0.2">
      <c r="A3" s="38"/>
      <c r="B3" s="44" t="s">
        <v>509</v>
      </c>
      <c r="C3" s="44"/>
      <c r="D3" s="44"/>
      <c r="E3" s="65" t="s">
        <v>508</v>
      </c>
      <c r="F3" s="65"/>
      <c r="G3" s="65"/>
      <c r="H3" s="65"/>
      <c r="I3" s="65"/>
      <c r="J3" s="38"/>
    </row>
    <row r="4" spans="1:15" ht="16" x14ac:dyDescent="0.2">
      <c r="A4" s="38"/>
      <c r="B4" s="44"/>
      <c r="C4" s="44"/>
      <c r="D4" s="44"/>
      <c r="E4" s="65"/>
      <c r="F4" s="65"/>
      <c r="G4" s="65"/>
      <c r="H4" s="65"/>
      <c r="I4" s="65"/>
      <c r="J4" s="38"/>
    </row>
    <row r="6" spans="1:15" ht="16" x14ac:dyDescent="0.2">
      <c r="A6" s="44" t="s">
        <v>507</v>
      </c>
      <c r="B6" s="44" t="s">
        <v>506</v>
      </c>
      <c r="C6" s="44"/>
      <c r="D6" s="44"/>
      <c r="E6" s="44"/>
    </row>
    <row r="7" spans="1:15" ht="16" x14ac:dyDescent="0.2">
      <c r="A7" s="44"/>
      <c r="B7" s="44" t="s">
        <v>191</v>
      </c>
      <c r="C7" s="44"/>
      <c r="D7" s="44"/>
      <c r="E7" s="44"/>
    </row>
    <row r="8" spans="1:15" ht="16" x14ac:dyDescent="0.2">
      <c r="A8" s="44"/>
      <c r="B8" s="44"/>
      <c r="C8" s="44"/>
      <c r="D8" s="44"/>
      <c r="E8" s="44"/>
    </row>
    <row r="9" spans="1:15" ht="16" x14ac:dyDescent="0.2">
      <c r="A9" s="44" t="s">
        <v>505</v>
      </c>
      <c r="B9" s="44"/>
      <c r="C9" s="44" t="s">
        <v>499</v>
      </c>
      <c r="D9" s="44"/>
      <c r="E9" s="44"/>
    </row>
    <row r="10" spans="1:15" ht="16" x14ac:dyDescent="0.2">
      <c r="A10" s="44"/>
      <c r="B10" s="44"/>
      <c r="C10" s="44"/>
      <c r="D10" s="44"/>
      <c r="E10" s="44"/>
    </row>
    <row r="11" spans="1:15" ht="16" x14ac:dyDescent="0.2">
      <c r="A11" s="44" t="s">
        <v>504</v>
      </c>
      <c r="B11" s="44"/>
      <c r="D11" s="44" t="s">
        <v>503</v>
      </c>
      <c r="E11" s="44"/>
    </row>
    <row r="12" spans="1:15" ht="16" x14ac:dyDescent="0.2">
      <c r="A12" s="44"/>
      <c r="B12" s="44"/>
      <c r="D12" s="44" t="s">
        <v>502</v>
      </c>
      <c r="E12" s="44"/>
    </row>
    <row r="13" spans="1:15" ht="16" x14ac:dyDescent="0.2">
      <c r="A13" s="44"/>
      <c r="B13" s="44"/>
      <c r="D13" s="44" t="s">
        <v>501</v>
      </c>
      <c r="E13" s="44"/>
    </row>
    <row r="14" spans="1:15" ht="16" x14ac:dyDescent="0.2">
      <c r="A14" s="44"/>
      <c r="B14" s="44"/>
      <c r="C14" s="44"/>
      <c r="D14" s="44"/>
      <c r="E14" s="44"/>
    </row>
    <row r="15" spans="1:15" ht="16" x14ac:dyDescent="0.2">
      <c r="A15" s="44" t="s">
        <v>500</v>
      </c>
      <c r="B15" s="44"/>
      <c r="C15" s="44" t="s">
        <v>499</v>
      </c>
      <c r="D15" s="44"/>
      <c r="E15" s="44"/>
    </row>
    <row r="16" spans="1:15" ht="16" x14ac:dyDescent="0.2">
      <c r="A16" s="44"/>
      <c r="B16" s="44"/>
      <c r="C16" s="44"/>
      <c r="D16" s="44"/>
      <c r="E16" s="44"/>
    </row>
    <row r="17" spans="1:5" ht="16" x14ac:dyDescent="0.2">
      <c r="A17" s="44"/>
      <c r="B17" s="44"/>
      <c r="C17" s="44"/>
      <c r="D17" s="44"/>
      <c r="E17" s="44"/>
    </row>
    <row r="18" spans="1:5" ht="16" x14ac:dyDescent="0.2">
      <c r="A18" s="44"/>
      <c r="B18" s="44"/>
      <c r="C18" s="44"/>
      <c r="D18" s="44"/>
      <c r="E18" s="44"/>
    </row>
    <row r="19" spans="1:5" ht="16" x14ac:dyDescent="0.2">
      <c r="A19" s="44"/>
      <c r="B19" s="44"/>
      <c r="C19" s="44"/>
      <c r="D19" s="44"/>
      <c r="E19" s="44"/>
    </row>
    <row r="20" spans="1:5" ht="16" x14ac:dyDescent="0.2">
      <c r="A20" s="44"/>
      <c r="B20" s="44"/>
      <c r="C20" s="44"/>
      <c r="D20" s="44"/>
      <c r="E20" s="44"/>
    </row>
  </sheetData>
  <pageMargins left="0.75" right="0.75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Püstol N</vt:lpstr>
      <vt:lpstr>Püss N</vt:lpstr>
      <vt:lpstr>Püstol M</vt:lpstr>
      <vt:lpstr>Püss M</vt:lpstr>
      <vt:lpstr>žürii N</vt:lpstr>
      <vt:lpstr>liikuv m.</vt:lpstr>
      <vt:lpstr>L.m.seenior</vt:lpstr>
      <vt:lpstr>žürii K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Liivi</dc:creator>
  <cp:lastModifiedBy>Microsoft Office User</cp:lastModifiedBy>
  <dcterms:created xsi:type="dcterms:W3CDTF">2015-02-14T21:35:41Z</dcterms:created>
  <dcterms:modified xsi:type="dcterms:W3CDTF">2017-04-04T10:07:32Z</dcterms:modified>
</cp:coreProperties>
</file>