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60 l  M, N" sheetId="1" state="visible" r:id="rId2"/>
    <sheet name="30 l lamades P, T" sheetId="2" state="visible" r:id="rId3"/>
    <sheet name="30+30 SP M, P" sheetId="3" state="visible" r:id="rId4"/>
    <sheet name="30+30 SP N, T" sheetId="4" state="visible" r:id="rId5"/>
    <sheet name="60l õ.püstol M" sheetId="5" state="visible" r:id="rId6"/>
    <sheet name="40l õ.püstol N, T, P" sheetId="6" state="visible" r:id="rId7"/>
    <sheet name="60l õ.püss M" sheetId="7" state="visible" r:id="rId8"/>
    <sheet name="40l õ.püss N, T, P" sheetId="8" state="visible" r:id="rId9"/>
    <sheet name="3x20 N,M" sheetId="9" state="visible" r:id="rId10"/>
    <sheet name="3x10 P,T" sheetId="10" state="visible" r:id="rId11"/>
    <sheet name="30+30 liik.märk" sheetId="11" state="visible" r:id="rId12"/>
    <sheet name="kohtunikud" sheetId="12" state="visible" r:id="rId13"/>
  </sheets>
  <definedNames>
    <definedName function="false" hidden="false" localSheetId="1" name="_xlnm.Print_Area" vbProcedure="false">'30 l lamades P, T'!$A$1:$J$26</definedName>
    <definedName function="false" hidden="false" localSheetId="3" name="_xlnm.Print_Area" vbProcedure="false">'30+30 SP N, T'!$A$1:$O$21</definedName>
    <definedName function="false" hidden="false" localSheetId="9" name="_xlnm.Print_Area" vbProcedure="false">'3x10 P,T'!$A$1:$J$29</definedName>
    <definedName function="false" hidden="false" localSheetId="7" name="_xlnm.Print_Area" vbProcedure="false">'40l õ.püss N, T, P'!$A$1:$K$37</definedName>
    <definedName function="false" hidden="false" localSheetId="5" name="_xlnm.Print_Area" vbProcedure="false">'40l õ.püstol N, T, P'!$A$1:$K$37</definedName>
    <definedName function="false" hidden="false" localSheetId="0" name="_xlnm.Print_Area" vbProcedure="false">'60 l  M, N'!$A$1:$M$28</definedName>
    <definedName function="false" hidden="false" localSheetId="6" name="_xlnm.Print_Area" vbProcedure="false">'60l õ.püss M'!$A$1:$M$17</definedName>
    <definedName function="false" hidden="false" localSheetId="4" name="_xlnm.Print_Area" vbProcedure="false">'60l õ.püstol M'!$A$1:$M$27</definedName>
    <definedName function="false" hidden="false" localSheetId="0" name="_xlnm.Print_Area" vbProcedure="false">'60 l  M, N'!$A$1:$M$28</definedName>
    <definedName function="false" hidden="false" localSheetId="0" name="_xlnm.Print_Area_0" vbProcedure="false">'60 l  M, N'!$A$1:$M$28</definedName>
    <definedName function="false" hidden="false" localSheetId="0" name="_xlnm.Print_Area_0_0" vbProcedure="false">'60 l  M, N'!$A$1:$M$28</definedName>
    <definedName function="false" hidden="false" localSheetId="0" name="_xlnm.Print_Area_0_0_0" vbProcedure="false">'60 l  M, N'!$A$1:$M$28</definedName>
    <definedName function="false" hidden="false" localSheetId="1" name="_xlnm.Print_Area" vbProcedure="false">'30 l lamades P, T'!$A$1:$J$26</definedName>
    <definedName function="false" hidden="false" localSheetId="1" name="_xlnm.Print_Area_0" vbProcedure="false">'30 l lamades P, T'!$A$1:$J$26</definedName>
    <definedName function="false" hidden="false" localSheetId="1" name="_xlnm.Print_Area_0_0" vbProcedure="false">'30 l lamades P, T'!$A$1:$J$26</definedName>
    <definedName function="false" hidden="false" localSheetId="1" name="_xlnm.Print_Area_0_0_0" vbProcedure="false">'30 l lamades P, T'!$A$1:$J$26</definedName>
    <definedName function="false" hidden="false" localSheetId="3" name="_xlnm.Print_Area" vbProcedure="false">'30+30 SP N, T'!$A$1:$O$21</definedName>
    <definedName function="false" hidden="false" localSheetId="3" name="_xlnm.Print_Area_0" vbProcedure="false">'30+30 SP N, T'!$A$1:$O$21</definedName>
    <definedName function="false" hidden="false" localSheetId="3" name="_xlnm.Print_Area_0_0" vbProcedure="false">'30+30 SP N, T'!$A$1:$O$21</definedName>
    <definedName function="false" hidden="false" localSheetId="3" name="_xlnm.Print_Area_0_0_0" vbProcedure="false">'30+30 SP N, T'!$A$1:$O$21</definedName>
    <definedName function="false" hidden="false" localSheetId="4" name="_xlnm.Print_Area" vbProcedure="false">'60l õ.püstol M'!$A$1:$M$27</definedName>
    <definedName function="false" hidden="false" localSheetId="4" name="_xlnm.Print_Area_0" vbProcedure="false">'60l õ.püstol M'!$A$1:$M$27</definedName>
    <definedName function="false" hidden="false" localSheetId="4" name="_xlnm.Print_Area_0_0" vbProcedure="false">'60l õ.püstol M'!$A$1:$M$27</definedName>
    <definedName function="false" hidden="false" localSheetId="4" name="_xlnm.Print_Area_0_0_0" vbProcedure="false">'60l õ.püstol M'!$A$1:$M$27</definedName>
    <definedName function="false" hidden="false" localSheetId="5" name="_xlnm.Print_Area" vbProcedure="false">'40l õ.püstol N, T, P'!$A$1:$K$37</definedName>
    <definedName function="false" hidden="false" localSheetId="5" name="_xlnm.Print_Area_0" vbProcedure="false">'40l õ.püstol N, T, P'!$A$1:$K$37</definedName>
    <definedName function="false" hidden="false" localSheetId="5" name="_xlnm.Print_Area_0_0" vbProcedure="false">'40l õ.püstol N, T, P'!$A$1:$K$37</definedName>
    <definedName function="false" hidden="false" localSheetId="5" name="_xlnm.Print_Area_0_0_0" vbProcedure="false">'40l õ.püstol N, T, P'!$A$1:$K$37</definedName>
    <definedName function="false" hidden="false" localSheetId="6" name="_xlnm.Print_Area" vbProcedure="false">'60l õ.püss M'!$A$1:$M$17</definedName>
    <definedName function="false" hidden="false" localSheetId="6" name="_xlnm.Print_Area_0" vbProcedure="false">'60l õ.püss M'!$A$1:$M$17</definedName>
    <definedName function="false" hidden="false" localSheetId="6" name="_xlnm.Print_Area_0_0" vbProcedure="false">'60l õ.püss M'!$A$1:$M$17</definedName>
    <definedName function="false" hidden="false" localSheetId="6" name="_xlnm.Print_Area_0_0_0" vbProcedure="false">'60l õ.püss M'!$A$1:$M$17</definedName>
    <definedName function="false" hidden="false" localSheetId="7" name="_xlnm.Print_Area" vbProcedure="false">'40l õ.püss N, T, P'!$A$1:$K$37</definedName>
    <definedName function="false" hidden="false" localSheetId="7" name="_xlnm.Print_Area_0" vbProcedure="false">'40l õ.püss N, T, P'!$A$1:$K$37</definedName>
    <definedName function="false" hidden="false" localSheetId="7" name="_xlnm.Print_Area_0_0" vbProcedure="false">'40l õ.püss N, T, P'!$A$1:$K$37</definedName>
    <definedName function="false" hidden="false" localSheetId="7" name="_xlnm.Print_Area_0_0_0" vbProcedure="false">'40l õ.püss N, T, P'!$A$1:$K$37</definedName>
    <definedName function="false" hidden="false" localSheetId="9" name="_xlnm.Print_Area" vbProcedure="false">'3x10 P,T'!$A$1:$J$29</definedName>
    <definedName function="false" hidden="false" localSheetId="9" name="_xlnm.Print_Area_0" vbProcedure="false">'3x10 P,T'!$A$1:$J$29</definedName>
    <definedName function="false" hidden="false" localSheetId="9" name="_xlnm.Print_Area_0_0" vbProcedure="false">'3x10 P,T'!$A$1:$J$29</definedName>
    <definedName function="false" hidden="false" localSheetId="9" name="_xlnm.Print_Area_0_0_0" vbProcedure="false">'3x10 P,T'!$A$1:$J$29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<sst xmlns="http://schemas.openxmlformats.org/spreadsheetml/2006/main" count="980" uniqueCount="274">
  <si>
    <t xml:space="preserve">2016 Põlva maakonna  lahtised  meistrivõistlused</t>
  </si>
  <si>
    <t xml:space="preserve">03.-  04. detsember 2016  Põlva</t>
  </si>
  <si>
    <t xml:space="preserve">60l Lamades Mehed</t>
  </si>
  <si>
    <t xml:space="preserve">Koht</t>
  </si>
  <si>
    <t xml:space="preserve">Eesnimi</t>
  </si>
  <si>
    <t xml:space="preserve">Perekonnanimi</t>
  </si>
  <si>
    <t xml:space="preserve">S.a.</t>
  </si>
  <si>
    <t xml:space="preserve">Klubi</t>
  </si>
  <si>
    <t xml:space="preserve">Seeriad</t>
  </si>
  <si>
    <t xml:space="preserve">Summa</t>
  </si>
  <si>
    <t xml:space="preserve">Klass</t>
  </si>
  <si>
    <t xml:space="preserve">I</t>
  </si>
  <si>
    <t xml:space="preserve">Andres</t>
  </si>
  <si>
    <t xml:space="preserve">HUNT</t>
  </si>
  <si>
    <t xml:space="preserve">Põlva</t>
  </si>
  <si>
    <t xml:space="preserve">II</t>
  </si>
  <si>
    <t xml:space="preserve">Ain</t>
  </si>
  <si>
    <t xml:space="preserve">MURU</t>
  </si>
  <si>
    <t xml:space="preserve">KL MäLK</t>
  </si>
  <si>
    <t xml:space="preserve">III</t>
  </si>
  <si>
    <t xml:space="preserve">Aivar</t>
  </si>
  <si>
    <t xml:space="preserve">KUHI</t>
  </si>
  <si>
    <t xml:space="preserve">4.</t>
  </si>
  <si>
    <t xml:space="preserve">Edik</t>
  </si>
  <si>
    <t xml:space="preserve">KOPPELMANN</t>
  </si>
  <si>
    <t xml:space="preserve">5.</t>
  </si>
  <si>
    <t xml:space="preserve">Andreas </t>
  </si>
  <si>
    <t xml:space="preserve">MASPANOV</t>
  </si>
  <si>
    <t xml:space="preserve">6.</t>
  </si>
  <si>
    <t xml:space="preserve">Jürgen-Johannes</t>
  </si>
  <si>
    <t xml:space="preserve">JÜRIÖÖ</t>
  </si>
  <si>
    <t xml:space="preserve">7.</t>
  </si>
  <si>
    <t xml:space="preserve">Toomas</t>
  </si>
  <si>
    <t xml:space="preserve">ARO</t>
  </si>
  <si>
    <t xml:space="preserve">Estasport</t>
  </si>
  <si>
    <t xml:space="preserve">8.</t>
  </si>
  <si>
    <t xml:space="preserve">Heiti</t>
  </si>
  <si>
    <t xml:space="preserve">KUIMETS</t>
  </si>
  <si>
    <t xml:space="preserve">9.</t>
  </si>
  <si>
    <t xml:space="preserve">Aivo </t>
  </si>
  <si>
    <t xml:space="preserve">ROONURM</t>
  </si>
  <si>
    <t xml:space="preserve">Ülenurme</t>
  </si>
  <si>
    <t xml:space="preserve">10.</t>
  </si>
  <si>
    <t xml:space="preserve">Tarmo</t>
  </si>
  <si>
    <t xml:space="preserve">RUSSKA</t>
  </si>
  <si>
    <t xml:space="preserve">11.</t>
  </si>
  <si>
    <t xml:space="preserve">Valeri</t>
  </si>
  <si>
    <t xml:space="preserve">POREN</t>
  </si>
  <si>
    <t xml:space="preserve">60l Lamades Naised</t>
  </si>
  <si>
    <t xml:space="preserve">Ljudmilla</t>
  </si>
  <si>
    <t xml:space="preserve">KORTŠAGINA</t>
  </si>
  <si>
    <t xml:space="preserve">M</t>
  </si>
  <si>
    <t xml:space="preserve">Kaia</t>
  </si>
  <si>
    <t xml:space="preserve">KINDLAM</t>
  </si>
  <si>
    <t xml:space="preserve">Saaremaa SPK</t>
  </si>
  <si>
    <t xml:space="preserve">Sigrit</t>
  </si>
  <si>
    <t xml:space="preserve">JUHKAM</t>
  </si>
  <si>
    <t xml:space="preserve">Signe </t>
  </si>
  <si>
    <t xml:space="preserve">SARIK</t>
  </si>
  <si>
    <t xml:space="preserve">            2016 Põlva maakonna  lahtised  meistrivõistlused</t>
  </si>
  <si>
    <t xml:space="preserve">30 l lamades Poisid</t>
  </si>
  <si>
    <t xml:space="preserve">Lauri</t>
  </si>
  <si>
    <t xml:space="preserve">LOPP</t>
  </si>
  <si>
    <t xml:space="preserve">Kahru </t>
  </si>
  <si>
    <t xml:space="preserve">MÄNNIK</t>
  </si>
  <si>
    <t xml:space="preserve">Greg-Mattias</t>
  </si>
  <si>
    <t xml:space="preserve">MURUMETS</t>
  </si>
  <si>
    <t xml:space="preserve">Karel</t>
  </si>
  <si>
    <t xml:space="preserve">UDRAS</t>
  </si>
  <si>
    <t xml:space="preserve">Robin </t>
  </si>
  <si>
    <t xml:space="preserve">PÕVVAT</t>
  </si>
  <si>
    <t xml:space="preserve">Sten </t>
  </si>
  <si>
    <t xml:space="preserve">NARUSON</t>
  </si>
  <si>
    <t xml:space="preserve">Manfred</t>
  </si>
  <si>
    <t xml:space="preserve">KUKK</t>
  </si>
  <si>
    <t xml:space="preserve">30 lasku lamades Tüdrukud</t>
  </si>
  <si>
    <t xml:space="preserve">Olivia-Stella</t>
  </si>
  <si>
    <t xml:space="preserve">SALM</t>
  </si>
  <si>
    <t xml:space="preserve">Anett</t>
  </si>
  <si>
    <t xml:space="preserve">NUUDI</t>
  </si>
  <si>
    <t xml:space="preserve">Karita </t>
  </si>
  <si>
    <t xml:space="preserve">ERS</t>
  </si>
  <si>
    <t xml:space="preserve">Elva</t>
  </si>
  <si>
    <t xml:space="preserve">Emily</t>
  </si>
  <si>
    <t xml:space="preserve">MALKUS</t>
  </si>
  <si>
    <t xml:space="preserve">Adele Karolina</t>
  </si>
  <si>
    <t xml:space="preserve">KÕRE</t>
  </si>
  <si>
    <t xml:space="preserve">Marielle</t>
  </si>
  <si>
    <t xml:space="preserve">SÄREL</t>
  </si>
  <si>
    <t xml:space="preserve">Madli</t>
  </si>
  <si>
    <t xml:space="preserve">REILJAN</t>
  </si>
  <si>
    <t xml:space="preserve">30+30l Spordipüstol Mehed</t>
  </si>
  <si>
    <t xml:space="preserve">Ringmärk</t>
  </si>
  <si>
    <t xml:space="preserve">Ilmuv märk</t>
  </si>
  <si>
    <t xml:space="preserve">ül.</t>
  </si>
  <si>
    <t xml:space="preserve">Margus</t>
  </si>
  <si>
    <t xml:space="preserve">UHEK</t>
  </si>
  <si>
    <t xml:space="preserve">Raul </t>
  </si>
  <si>
    <t xml:space="preserve">ERK</t>
  </si>
  <si>
    <t xml:space="preserve">UIBOAID</t>
  </si>
  <si>
    <t xml:space="preserve">Reijo</t>
  </si>
  <si>
    <t xml:space="preserve">VIROLAINEN</t>
  </si>
  <si>
    <t xml:space="preserve">Aleksandr</t>
  </si>
  <si>
    <t xml:space="preserve">VORONIN</t>
  </si>
  <si>
    <t xml:space="preserve">Valga</t>
  </si>
  <si>
    <t xml:space="preserve">Jaanus</t>
  </si>
  <si>
    <t xml:space="preserve">RAIDLO</t>
  </si>
  <si>
    <t xml:space="preserve">Väike-Maarja</t>
  </si>
  <si>
    <t xml:space="preserve">Tõnis</t>
  </si>
  <si>
    <t xml:space="preserve">TIIRIK</t>
  </si>
  <si>
    <t xml:space="preserve">Pentathlon</t>
  </si>
  <si>
    <t xml:space="preserve">Lembit </t>
  </si>
  <si>
    <t xml:space="preserve">MITT</t>
  </si>
  <si>
    <t xml:space="preserve">PUUST</t>
  </si>
  <si>
    <t xml:space="preserve">Mati</t>
  </si>
  <si>
    <t xml:space="preserve">PEHK</t>
  </si>
  <si>
    <t xml:space="preserve">PARMAN</t>
  </si>
  <si>
    <t xml:space="preserve">Hans</t>
  </si>
  <si>
    <t xml:space="preserve">LEIS</t>
  </si>
  <si>
    <t xml:space="preserve">30+30l Spordipüstol poisid</t>
  </si>
  <si>
    <t xml:space="preserve">Kirill</t>
  </si>
  <si>
    <t xml:space="preserve">LEPMAN</t>
  </si>
  <si>
    <t xml:space="preserve">Kristjan</t>
  </si>
  <si>
    <t xml:space="preserve">KOOSAPOEG</t>
  </si>
  <si>
    <t xml:space="preserve">Jegor</t>
  </si>
  <si>
    <t xml:space="preserve">KALININ</t>
  </si>
  <si>
    <t xml:space="preserve">Hannes</t>
  </si>
  <si>
    <t xml:space="preserve">JAAKSON</t>
  </si>
  <si>
    <t xml:space="preserve">Hinata</t>
  </si>
  <si>
    <t xml:space="preserve">OMURA</t>
  </si>
  <si>
    <t xml:space="preserve">KIRSING</t>
  </si>
  <si>
    <t xml:space="preserve">Taavi</t>
  </si>
  <si>
    <t xml:space="preserve">ILVES</t>
  </si>
  <si>
    <t xml:space="preserve">30+30l Spordipüstol Naised</t>
  </si>
  <si>
    <t xml:space="preserve">Natalia </t>
  </si>
  <si>
    <t xml:space="preserve">BAKOS</t>
  </si>
  <si>
    <t xml:space="preserve">MäLK</t>
  </si>
  <si>
    <t xml:space="preserve">Maire</t>
  </si>
  <si>
    <t xml:space="preserve">TIISLER</t>
  </si>
  <si>
    <t xml:space="preserve">Põlva </t>
  </si>
  <si>
    <t xml:space="preserve">Mariliis</t>
  </si>
  <si>
    <t xml:space="preserve">Janeli</t>
  </si>
  <si>
    <t xml:space="preserve">RAMMO</t>
  </si>
  <si>
    <t xml:space="preserve">Pille</t>
  </si>
  <si>
    <t xml:space="preserve">PRUKS</t>
  </si>
  <si>
    <t xml:space="preserve">30+30l Spordipüstol tüdrukud</t>
  </si>
  <si>
    <t xml:space="preserve">Kairi-Liis</t>
  </si>
  <si>
    <t xml:space="preserve">Helle</t>
  </si>
  <si>
    <t xml:space="preserve">Hanna Renata</t>
  </si>
  <si>
    <t xml:space="preserve">KOTTISE</t>
  </si>
  <si>
    <t xml:space="preserve">Õnne-Liisi </t>
  </si>
  <si>
    <t xml:space="preserve">VIIDAS</t>
  </si>
  <si>
    <t xml:space="preserve">Kelly </t>
  </si>
  <si>
    <t xml:space="preserve">ELIAS</t>
  </si>
  <si>
    <t xml:space="preserve">Doris</t>
  </si>
  <si>
    <t xml:space="preserve">SÜLD</t>
  </si>
  <si>
    <t xml:space="preserve">Merit</t>
  </si>
  <si>
    <t xml:space="preserve">TIGAS</t>
  </si>
  <si>
    <t xml:space="preserve">60l Õhupüstol Mehed</t>
  </si>
  <si>
    <t xml:space="preserve">SM</t>
  </si>
  <si>
    <t xml:space="preserve">Arles</t>
  </si>
  <si>
    <t xml:space="preserve">TAAL</t>
  </si>
  <si>
    <t xml:space="preserve">Haapsalu</t>
  </si>
  <si>
    <t xml:space="preserve">VANAKAMAR</t>
  </si>
  <si>
    <t xml:space="preserve">Raul</t>
  </si>
  <si>
    <t xml:space="preserve">POPOV</t>
  </si>
  <si>
    <t xml:space="preserve">Elmet</t>
  </si>
  <si>
    <t xml:space="preserve">ORASSON</t>
  </si>
  <si>
    <t xml:space="preserve">Vjatseslav</t>
  </si>
  <si>
    <t xml:space="preserve">12.</t>
  </si>
  <si>
    <t xml:space="preserve">13.</t>
  </si>
  <si>
    <t xml:space="preserve">14.</t>
  </si>
  <si>
    <t xml:space="preserve">40l Õhupüstol Naised</t>
  </si>
  <si>
    <t xml:space="preserve">Natalia</t>
  </si>
  <si>
    <t xml:space="preserve">Anna</t>
  </si>
  <si>
    <t xml:space="preserve">KULEŠOVA</t>
  </si>
  <si>
    <t xml:space="preserve">Margot</t>
  </si>
  <si>
    <t xml:space="preserve">NIGUMANN</t>
  </si>
  <si>
    <t xml:space="preserve">Olga </t>
  </si>
  <si>
    <t xml:space="preserve">FESKO</t>
  </si>
  <si>
    <t xml:space="preserve">Egne</t>
  </si>
  <si>
    <t xml:space="preserve">MÕTTUS</t>
  </si>
  <si>
    <t xml:space="preserve">40l Õhupüstol Tüdrukud</t>
  </si>
  <si>
    <t xml:space="preserve">Alina </t>
  </si>
  <si>
    <t xml:space="preserve">KOVALJOVA</t>
  </si>
  <si>
    <t xml:space="preserve">Õnne-Liisi</t>
  </si>
  <si>
    <t xml:space="preserve">Merit </t>
  </si>
  <si>
    <t xml:space="preserve">40l Õhupüstol Poisid</t>
  </si>
  <si>
    <t xml:space="preserve">Ranel</t>
  </si>
  <si>
    <t xml:space="preserve">URBAN</t>
  </si>
  <si>
    <t xml:space="preserve">Yokohama</t>
  </si>
  <si>
    <t xml:space="preserve">Karl-Andreas </t>
  </si>
  <si>
    <t xml:space="preserve">PUNISTE</t>
  </si>
  <si>
    <t xml:space="preserve">60l Õhupüss Mehed</t>
  </si>
  <si>
    <t xml:space="preserve">Marek</t>
  </si>
  <si>
    <t xml:space="preserve">TAMM</t>
  </si>
  <si>
    <t xml:space="preserve">Kaur</t>
  </si>
  <si>
    <t xml:space="preserve">LAURIMAA</t>
  </si>
  <si>
    <t xml:space="preserve">KOPPELAMANN</t>
  </si>
  <si>
    <t xml:space="preserve">Marko</t>
  </si>
  <si>
    <t xml:space="preserve">AIGRO</t>
  </si>
  <si>
    <t xml:space="preserve">Siim Christian</t>
  </si>
  <si>
    <t xml:space="preserve">REPPO-SIREL</t>
  </si>
  <si>
    <t xml:space="preserve">Karl </t>
  </si>
  <si>
    <t xml:space="preserve">KONTOR</t>
  </si>
  <si>
    <t xml:space="preserve">40l Õhupüss Naised</t>
  </si>
  <si>
    <t xml:space="preserve">Tuuli</t>
  </si>
  <si>
    <t xml:space="preserve">KÜBARSEPP</t>
  </si>
  <si>
    <t xml:space="preserve">Ljudmilla </t>
  </si>
  <si>
    <t xml:space="preserve">Anete Caroline</t>
  </si>
  <si>
    <t xml:space="preserve">Ele</t>
  </si>
  <si>
    <t xml:space="preserve">LOOT</t>
  </si>
  <si>
    <t xml:space="preserve">40l Õhupüss Tüdrukud</t>
  </si>
  <si>
    <t xml:space="preserve">Marjana-Kristiina</t>
  </si>
  <si>
    <t xml:space="preserve">MERONEN</t>
  </si>
  <si>
    <t xml:space="preserve">Kaiu LK</t>
  </si>
  <si>
    <t xml:space="preserve">40l Õhupüss Poisid</t>
  </si>
  <si>
    <t xml:space="preserve">Kahru</t>
  </si>
  <si>
    <t xml:space="preserve">Rando</t>
  </si>
  <si>
    <t xml:space="preserve">DÜÜNA</t>
  </si>
  <si>
    <t xml:space="preserve">Mart Miikael</t>
  </si>
  <si>
    <t xml:space="preserve">HABICHT</t>
  </si>
  <si>
    <t xml:space="preserve">Sten</t>
  </si>
  <si>
    <t xml:space="preserve">3x20l Standard Naised</t>
  </si>
  <si>
    <t xml:space="preserve">Põlvelt</t>
  </si>
  <si>
    <t xml:space="preserve">Lamades</t>
  </si>
  <si>
    <t xml:space="preserve">Püsti</t>
  </si>
  <si>
    <t xml:space="preserve">KL</t>
  </si>
  <si>
    <t xml:space="preserve">Tuuli </t>
  </si>
  <si>
    <t xml:space="preserve">Elva </t>
  </si>
  <si>
    <t xml:space="preserve">4</t>
  </si>
  <si>
    <t xml:space="preserve">Karita</t>
  </si>
  <si>
    <t xml:space="preserve">Kaia </t>
  </si>
  <si>
    <t xml:space="preserve">3x20l Standard Mehed</t>
  </si>
  <si>
    <t xml:space="preserve">3x10 l Poisid</t>
  </si>
  <si>
    <t xml:space="preserve">Perenimi</t>
  </si>
  <si>
    <t xml:space="preserve">põlv</t>
  </si>
  <si>
    <t xml:space="preserve">lam</t>
  </si>
  <si>
    <t xml:space="preserve">püsti</t>
  </si>
  <si>
    <t xml:space="preserve">Karel </t>
  </si>
  <si>
    <t xml:space="preserve">3x10l Standard Tüdrukud</t>
  </si>
  <si>
    <t xml:space="preserve">30+30l  liikuv märk  Mehed</t>
  </si>
  <si>
    <t xml:space="preserve">Aeglane jooks</t>
  </si>
  <si>
    <t xml:space="preserve">Kiire jooks</t>
  </si>
  <si>
    <t xml:space="preserve">Jaanus </t>
  </si>
  <si>
    <t xml:space="preserve">MUGU</t>
  </si>
  <si>
    <t xml:space="preserve">HALLIK</t>
  </si>
  <si>
    <t xml:space="preserve">Arvi</t>
  </si>
  <si>
    <t xml:space="preserve">SUVI</t>
  </si>
  <si>
    <t xml:space="preserve">PV SKK</t>
  </si>
  <si>
    <t xml:space="preserve">Alar</t>
  </si>
  <si>
    <t xml:space="preserve">HEINSAAR</t>
  </si>
  <si>
    <t xml:space="preserve">Tõives</t>
  </si>
  <si>
    <t xml:space="preserve">RAUDSAAR</t>
  </si>
  <si>
    <t xml:space="preserve">20+20l Liikuv märk kiire jooks Mehed</t>
  </si>
  <si>
    <t xml:space="preserve">Elmet </t>
  </si>
  <si>
    <t xml:space="preserve">Tõives </t>
  </si>
  <si>
    <t xml:space="preserve">Võistluste žürii</t>
  </si>
  <si>
    <t xml:space="preserve">Žürii esimees</t>
  </si>
  <si>
    <t xml:space="preserve">Anne Vasarik</t>
  </si>
  <si>
    <t xml:space="preserve">Liikmed</t>
  </si>
  <si>
    <t xml:space="preserve">Ain Kattai</t>
  </si>
  <si>
    <t xml:space="preserve">Viktor Ovtšinnikov</t>
  </si>
  <si>
    <t xml:space="preserve">Klassifikatsiooni žürii</t>
  </si>
  <si>
    <t xml:space="preserve">Esimees</t>
  </si>
  <si>
    <t xml:space="preserve">Tõnu Russka</t>
  </si>
  <si>
    <t xml:space="preserve">Arvi Suvi</t>
  </si>
  <si>
    <t xml:space="preserve">Mariliis Tiisler</t>
  </si>
  <si>
    <t xml:space="preserve">Tamar Tirp</t>
  </si>
  <si>
    <t xml:space="preserve">Maire Tiisler</t>
  </si>
  <si>
    <t xml:space="preserve">Kohtunikud</t>
  </si>
  <si>
    <t xml:space="preserve">50m tulejoon</t>
  </si>
  <si>
    <t xml:space="preserve">25m tulejoon</t>
  </si>
  <si>
    <t xml:space="preserve">10m tulejoon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</si>
</sst>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color rgb="FF000000"/>
      <name val="Verdana"/>
      <family val="2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6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u val="single"/>
      <sz val="12"/>
      <name val="Times New Roman"/>
      <family val="1"/>
      <charset val="1"/>
    </font>
    <font>
      <sz val="1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3"/>
      <name val="Times New Roman"/>
      <family val="1"/>
      <charset val="1"/>
    </font>
    <font>
      <b val="true"/>
      <sz val="10"/>
      <color rgb="FF000000"/>
      <name val="Verdana"/>
      <family val="2"/>
      <charset val="1"/>
    </font>
    <font>
      <b val="true"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 val="true"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13.2276785714286"/>
    <col collapsed="false" hidden="false" max="3" min="3" style="0" width="12.7589285714286"/>
    <col collapsed="false" hidden="false" max="4" min="4" style="0" width="4.48660714285714"/>
    <col collapsed="false" hidden="false" max="5" min="5" style="0" width="11.6919642857143"/>
    <col collapsed="false" hidden="false" max="6" min="6" style="0" width="3.66071428571429"/>
    <col collapsed="false" hidden="false" max="8" min="7" style="0" width="3.42410714285714"/>
    <col collapsed="false" hidden="false" max="9" min="9" style="0" width="3.78125"/>
    <col collapsed="false" hidden="false" max="11" min="10" style="0" width="3.66071428571429"/>
    <col collapsed="false" hidden="false" max="12" min="12" style="0" width="5.66964285714286"/>
    <col collapsed="false" hidden="false" max="13" min="13" style="0" width="4.37053571428571"/>
    <col collapsed="false" hidden="false" max="1025" min="14" style="0" width="8.15178571428571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5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" hidden="false" customHeight="false" outlineLevel="0" collapsed="false">
      <c r="A5" s="2"/>
      <c r="B5" s="3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/>
      <c r="H6" s="5"/>
      <c r="I6" s="5"/>
      <c r="J6" s="5"/>
      <c r="K6" s="5"/>
      <c r="L6" s="4" t="s">
        <v>9</v>
      </c>
      <c r="M6" s="4" t="s">
        <v>10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3" t="s">
        <v>12</v>
      </c>
      <c r="C7" s="3" t="s">
        <v>13</v>
      </c>
      <c r="D7" s="7" t="n">
        <v>1966</v>
      </c>
      <c r="E7" s="2" t="s">
        <v>14</v>
      </c>
      <c r="F7" s="7" t="n">
        <v>97</v>
      </c>
      <c r="G7" s="7" t="n">
        <v>98</v>
      </c>
      <c r="H7" s="7" t="n">
        <v>99</v>
      </c>
      <c r="I7" s="7" t="n">
        <v>96</v>
      </c>
      <c r="J7" s="7" t="n">
        <v>98</v>
      </c>
      <c r="K7" s="7" t="n">
        <v>100</v>
      </c>
      <c r="L7" s="6" t="n">
        <f aca="false">SUM(F7:K7)</f>
        <v>588</v>
      </c>
      <c r="M7" s="8" t="s">
        <v>11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3" t="s">
        <v>16</v>
      </c>
      <c r="C8" s="3" t="s">
        <v>17</v>
      </c>
      <c r="D8" s="7" t="n">
        <v>1956</v>
      </c>
      <c r="E8" s="2" t="s">
        <v>18</v>
      </c>
      <c r="F8" s="7" t="n">
        <v>99</v>
      </c>
      <c r="G8" s="7" t="n">
        <v>98</v>
      </c>
      <c r="H8" s="7" t="n">
        <v>98</v>
      </c>
      <c r="I8" s="7" t="n">
        <v>100</v>
      </c>
      <c r="J8" s="7" t="n">
        <v>94</v>
      </c>
      <c r="K8" s="7" t="n">
        <v>98</v>
      </c>
      <c r="L8" s="6" t="n">
        <f aca="false">SUM(F8:K8)</f>
        <v>587</v>
      </c>
      <c r="M8" s="8" t="s">
        <v>11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3" t="s">
        <v>20</v>
      </c>
      <c r="C9" s="3" t="s">
        <v>21</v>
      </c>
      <c r="D9" s="7" t="n">
        <v>1957</v>
      </c>
      <c r="E9" s="2" t="s">
        <v>14</v>
      </c>
      <c r="F9" s="7" t="n">
        <v>96</v>
      </c>
      <c r="G9" s="7" t="n">
        <v>97</v>
      </c>
      <c r="H9" s="7" t="n">
        <v>98</v>
      </c>
      <c r="I9" s="7" t="n">
        <v>98</v>
      </c>
      <c r="J9" s="7" t="n">
        <v>98</v>
      </c>
      <c r="K9" s="7" t="n">
        <v>96</v>
      </c>
      <c r="L9" s="6" t="n">
        <f aca="false">SUM(F9:K9)</f>
        <v>583</v>
      </c>
      <c r="M9" s="8" t="s">
        <v>11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s">
        <v>22</v>
      </c>
      <c r="B10" s="2" t="s">
        <v>23</v>
      </c>
      <c r="C10" s="2" t="s">
        <v>24</v>
      </c>
      <c r="D10" s="7" t="n">
        <v>1984</v>
      </c>
      <c r="E10" s="2" t="s">
        <v>18</v>
      </c>
      <c r="F10" s="7" t="n">
        <v>97</v>
      </c>
      <c r="G10" s="7" t="n">
        <v>94</v>
      </c>
      <c r="H10" s="7" t="n">
        <v>97</v>
      </c>
      <c r="I10" s="7" t="n">
        <v>97</v>
      </c>
      <c r="J10" s="7" t="n">
        <v>98</v>
      </c>
      <c r="K10" s="7" t="n">
        <v>98</v>
      </c>
      <c r="L10" s="6" t="n">
        <f aca="false">SUM(F10:K10)</f>
        <v>581</v>
      </c>
      <c r="M10" s="8" t="s">
        <v>11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s">
        <v>25</v>
      </c>
      <c r="B11" s="2" t="s">
        <v>26</v>
      </c>
      <c r="C11" s="2" t="s">
        <v>27</v>
      </c>
      <c r="D11" s="7" t="n">
        <v>1976</v>
      </c>
      <c r="E11" s="2" t="s">
        <v>14</v>
      </c>
      <c r="F11" s="7" t="n">
        <v>94</v>
      </c>
      <c r="G11" s="7" t="n">
        <v>96</v>
      </c>
      <c r="H11" s="7" t="n">
        <v>100</v>
      </c>
      <c r="I11" s="7" t="n">
        <v>97</v>
      </c>
      <c r="J11" s="7" t="n">
        <v>96</v>
      </c>
      <c r="K11" s="7" t="n">
        <v>98</v>
      </c>
      <c r="L11" s="6" t="n">
        <f aca="false">SUM(F11:K11)</f>
        <v>581</v>
      </c>
      <c r="M11" s="8" t="s">
        <v>11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 t="s">
        <v>28</v>
      </c>
      <c r="B12" s="2" t="s">
        <v>29</v>
      </c>
      <c r="C12" s="2" t="s">
        <v>30</v>
      </c>
      <c r="D12" s="7" t="n">
        <v>1995</v>
      </c>
      <c r="E12" s="2" t="s">
        <v>14</v>
      </c>
      <c r="F12" s="7" t="n">
        <v>98</v>
      </c>
      <c r="G12" s="7" t="n">
        <v>96</v>
      </c>
      <c r="H12" s="7" t="n">
        <v>99</v>
      </c>
      <c r="I12" s="7" t="n">
        <v>95</v>
      </c>
      <c r="J12" s="7" t="n">
        <v>99</v>
      </c>
      <c r="K12" s="7" t="n">
        <v>92</v>
      </c>
      <c r="L12" s="6" t="n">
        <f aca="false">SUM(F12:K12)</f>
        <v>579</v>
      </c>
      <c r="M12" s="8" t="s">
        <v>15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" hidden="false" customHeight="false" outlineLevel="0" collapsed="false">
      <c r="A13" s="7" t="s">
        <v>31</v>
      </c>
      <c r="B13" s="2" t="s">
        <v>32</v>
      </c>
      <c r="C13" s="2" t="s">
        <v>33</v>
      </c>
      <c r="D13" s="7" t="n">
        <v>1951</v>
      </c>
      <c r="E13" s="2" t="s">
        <v>34</v>
      </c>
      <c r="F13" s="7" t="n">
        <v>97</v>
      </c>
      <c r="G13" s="7" t="n">
        <v>97</v>
      </c>
      <c r="H13" s="7" t="n">
        <v>97</v>
      </c>
      <c r="I13" s="7" t="n">
        <v>98</v>
      </c>
      <c r="J13" s="7" t="n">
        <v>93</v>
      </c>
      <c r="K13" s="7" t="n">
        <v>95</v>
      </c>
      <c r="L13" s="6" t="n">
        <f aca="false">SUM(F13:K13)</f>
        <v>577</v>
      </c>
      <c r="M13" s="8" t="s">
        <v>15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5" hidden="false" customHeight="false" outlineLevel="0" collapsed="false">
      <c r="A14" s="7" t="s">
        <v>35</v>
      </c>
      <c r="B14" s="2" t="s">
        <v>36</v>
      </c>
      <c r="C14" s="2" t="s">
        <v>37</v>
      </c>
      <c r="D14" s="7" t="n">
        <v>1959</v>
      </c>
      <c r="E14" s="2" t="s">
        <v>14</v>
      </c>
      <c r="F14" s="7" t="n">
        <v>96</v>
      </c>
      <c r="G14" s="7" t="n">
        <v>93</v>
      </c>
      <c r="H14" s="7" t="n">
        <v>97</v>
      </c>
      <c r="I14" s="7" t="n">
        <v>97</v>
      </c>
      <c r="J14" s="7" t="n">
        <v>98</v>
      </c>
      <c r="K14" s="7" t="n">
        <v>94</v>
      </c>
      <c r="L14" s="6" t="n">
        <f aca="false">SUM(F14:K14)</f>
        <v>575</v>
      </c>
      <c r="M14" s="8" t="s">
        <v>15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5" hidden="false" customHeight="false" outlineLevel="0" collapsed="false">
      <c r="A15" s="7" t="s">
        <v>38</v>
      </c>
      <c r="B15" s="2" t="s">
        <v>39</v>
      </c>
      <c r="C15" s="2" t="s">
        <v>40</v>
      </c>
      <c r="D15" s="7" t="n">
        <v>1965</v>
      </c>
      <c r="E15" s="2" t="s">
        <v>41</v>
      </c>
      <c r="F15" s="7" t="n">
        <v>95</v>
      </c>
      <c r="G15" s="7" t="n">
        <v>92</v>
      </c>
      <c r="H15" s="7" t="n">
        <v>98</v>
      </c>
      <c r="I15" s="7" t="n">
        <v>96</v>
      </c>
      <c r="J15" s="7" t="n">
        <v>97</v>
      </c>
      <c r="K15" s="7" t="n">
        <v>97</v>
      </c>
      <c r="L15" s="6" t="n">
        <f aca="false">SUM(F15:K15)</f>
        <v>575</v>
      </c>
      <c r="M15" s="8" t="s">
        <v>15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5" hidden="false" customHeight="false" outlineLevel="0" collapsed="false">
      <c r="A16" s="7" t="s">
        <v>42</v>
      </c>
      <c r="B16" s="2" t="s">
        <v>43</v>
      </c>
      <c r="C16" s="2" t="s">
        <v>44</v>
      </c>
      <c r="D16" s="7" t="n">
        <v>1971</v>
      </c>
      <c r="E16" s="2" t="s">
        <v>14</v>
      </c>
      <c r="F16" s="7" t="n">
        <v>96</v>
      </c>
      <c r="G16" s="7" t="n">
        <v>90</v>
      </c>
      <c r="H16" s="7" t="n">
        <v>96</v>
      </c>
      <c r="I16" s="7" t="n">
        <v>95</v>
      </c>
      <c r="J16" s="7" t="n">
        <v>94</v>
      </c>
      <c r="K16" s="7" t="n">
        <v>97</v>
      </c>
      <c r="L16" s="6" t="n">
        <f aca="false">SUM(F16:K16)</f>
        <v>568</v>
      </c>
      <c r="M16" s="8" t="s">
        <v>15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5" hidden="false" customHeight="false" outlineLevel="0" collapsed="false">
      <c r="A17" s="7" t="s">
        <v>45</v>
      </c>
      <c r="B17" s="2" t="s">
        <v>46</v>
      </c>
      <c r="C17" s="2" t="s">
        <v>47</v>
      </c>
      <c r="D17" s="7" t="n">
        <v>1965</v>
      </c>
      <c r="E17" s="2" t="s">
        <v>41</v>
      </c>
      <c r="F17" s="7" t="n">
        <v>94</v>
      </c>
      <c r="G17" s="7" t="n">
        <v>91</v>
      </c>
      <c r="H17" s="7" t="n">
        <v>97</v>
      </c>
      <c r="I17" s="7" t="n">
        <v>94</v>
      </c>
      <c r="J17" s="7" t="n">
        <v>96</v>
      </c>
      <c r="K17" s="7" t="n">
        <v>96</v>
      </c>
      <c r="L17" s="6" t="n">
        <f aca="false">SUM(F17:K17)</f>
        <v>568</v>
      </c>
      <c r="M17" s="8" t="s">
        <v>15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5" hidden="false" customHeight="false" outlineLevel="0" collapsed="false">
      <c r="A20" s="2"/>
      <c r="B20" s="3" t="s">
        <v>48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customFormat="false" ht="15" hidden="false" customHeight="false" outlineLevel="0" collapsed="false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5" t="s">
        <v>8</v>
      </c>
      <c r="G21" s="5"/>
      <c r="H21" s="5"/>
      <c r="I21" s="5"/>
      <c r="J21" s="5"/>
      <c r="K21" s="5"/>
      <c r="L21" s="4" t="s">
        <v>9</v>
      </c>
      <c r="M21" s="4" t="s">
        <v>10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customFormat="false" ht="15" hidden="false" customHeight="false" outlineLevel="0" collapsed="false">
      <c r="A22" s="6" t="s">
        <v>11</v>
      </c>
      <c r="B22" s="3" t="s">
        <v>49</v>
      </c>
      <c r="C22" s="3" t="s">
        <v>50</v>
      </c>
      <c r="D22" s="7" t="n">
        <v>1969</v>
      </c>
      <c r="E22" s="2" t="s">
        <v>18</v>
      </c>
      <c r="F22" s="7" t="n">
        <v>98</v>
      </c>
      <c r="G22" s="7" t="n">
        <v>98</v>
      </c>
      <c r="H22" s="7" t="n">
        <v>96</v>
      </c>
      <c r="I22" s="7" t="n">
        <v>98</v>
      </c>
      <c r="J22" s="7" t="n">
        <v>100</v>
      </c>
      <c r="K22" s="7" t="n">
        <v>98</v>
      </c>
      <c r="L22" s="6" t="n">
        <f aca="false">SUM(F22:K22)</f>
        <v>588</v>
      </c>
      <c r="M22" s="8" t="s">
        <v>51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customFormat="false" ht="15" hidden="false" customHeight="false" outlineLevel="0" collapsed="false">
      <c r="A23" s="6" t="s">
        <v>15</v>
      </c>
      <c r="B23" s="3" t="s">
        <v>52</v>
      </c>
      <c r="C23" s="3" t="s">
        <v>53</v>
      </c>
      <c r="D23" s="7" t="n">
        <v>1986</v>
      </c>
      <c r="E23" s="2" t="s">
        <v>54</v>
      </c>
      <c r="F23" s="7" t="n">
        <v>98</v>
      </c>
      <c r="G23" s="7" t="n">
        <v>95</v>
      </c>
      <c r="H23" s="7" t="n">
        <v>97</v>
      </c>
      <c r="I23" s="7" t="n">
        <v>97</v>
      </c>
      <c r="J23" s="7" t="n">
        <v>99</v>
      </c>
      <c r="K23" s="7" t="n">
        <v>95</v>
      </c>
      <c r="L23" s="6" t="n">
        <f aca="false">SUM(F23:K23)</f>
        <v>581</v>
      </c>
      <c r="M23" s="8" t="s">
        <v>11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customFormat="false" ht="15" hidden="false" customHeight="false" outlineLevel="0" collapsed="false">
      <c r="A24" s="6" t="s">
        <v>19</v>
      </c>
      <c r="B24" s="3" t="s">
        <v>55</v>
      </c>
      <c r="C24" s="3" t="s">
        <v>56</v>
      </c>
      <c r="D24" s="7" t="n">
        <v>2000</v>
      </c>
      <c r="E24" s="2" t="s">
        <v>18</v>
      </c>
      <c r="F24" s="7" t="n">
        <v>99</v>
      </c>
      <c r="G24" s="7" t="n">
        <v>93</v>
      </c>
      <c r="H24" s="7" t="n">
        <v>97</v>
      </c>
      <c r="I24" s="7" t="n">
        <v>95</v>
      </c>
      <c r="J24" s="7" t="n">
        <v>92</v>
      </c>
      <c r="K24" s="7" t="n">
        <v>95</v>
      </c>
      <c r="L24" s="6" t="n">
        <f aca="false">SUM(F24:K24)</f>
        <v>571</v>
      </c>
      <c r="M24" s="8" t="s">
        <v>15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customFormat="false" ht="15" hidden="false" customHeight="false" outlineLevel="0" collapsed="false">
      <c r="A25" s="7" t="s">
        <v>22</v>
      </c>
      <c r="B25" s="2" t="s">
        <v>57</v>
      </c>
      <c r="C25" s="2" t="s">
        <v>58</v>
      </c>
      <c r="D25" s="7" t="n">
        <v>1973</v>
      </c>
      <c r="E25" s="2" t="s">
        <v>14</v>
      </c>
      <c r="F25" s="7" t="n">
        <v>92</v>
      </c>
      <c r="G25" s="7" t="n">
        <v>94</v>
      </c>
      <c r="H25" s="7" t="n">
        <v>97</v>
      </c>
      <c r="I25" s="7" t="n">
        <v>94</v>
      </c>
      <c r="J25" s="7" t="n">
        <v>93</v>
      </c>
      <c r="K25" s="7" t="n">
        <v>93</v>
      </c>
      <c r="L25" s="6" t="n">
        <f aca="false">SUM(F25:K25)</f>
        <v>563</v>
      </c>
      <c r="M25" s="8" t="s">
        <v>15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9" customFormat="false" ht="15.75" hidden="false" customHeight="false" outlineLevel="0" collapsed="false"/>
    <row r="30" customFormat="false" ht="15.75" hidden="false" customHeight="false" outlineLevel="0" collapsed="false"/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M1"/>
    <mergeCell ref="F6:K6"/>
    <mergeCell ref="F21:K2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5.90625"/>
    <col collapsed="false" hidden="false" max="2" min="2" style="0" width="13.2276785714286"/>
    <col collapsed="false" hidden="false" max="3" min="3" style="0" width="11.2232142857143"/>
    <col collapsed="false" hidden="false" max="4" min="4" style="0" width="5.31696428571429"/>
    <col collapsed="false" hidden="false" max="5" min="5" style="0" width="13.2276785714286"/>
    <col collapsed="false" hidden="false" max="8" min="6" style="0" width="3.42410714285714"/>
    <col collapsed="false" hidden="false" max="9" min="9" style="0" width="7.08928571428571"/>
    <col collapsed="false" hidden="false" max="10" min="10" style="0" width="4.72321428571429"/>
    <col collapsed="false" hidden="false" max="1025" min="11" style="0" width="8.15178571428571"/>
  </cols>
  <sheetData>
    <row r="1" customFormat="false" ht="21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3" t="s">
        <v>234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4" t="s">
        <v>3</v>
      </c>
      <c r="B5" s="4" t="s">
        <v>4</v>
      </c>
      <c r="C5" s="4" t="s">
        <v>235</v>
      </c>
      <c r="D5" s="4" t="s">
        <v>6</v>
      </c>
      <c r="E5" s="4" t="s">
        <v>7</v>
      </c>
      <c r="F5" s="7" t="s">
        <v>236</v>
      </c>
      <c r="G5" s="7" t="s">
        <v>237</v>
      </c>
      <c r="H5" s="7" t="s">
        <v>238</v>
      </c>
      <c r="I5" s="4" t="s">
        <v>9</v>
      </c>
      <c r="J5" s="4" t="s">
        <v>10</v>
      </c>
      <c r="K5" s="7"/>
      <c r="L5" s="7"/>
      <c r="M5" s="7"/>
      <c r="N5" s="7"/>
      <c r="O5" s="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" hidden="false" customHeight="false" outlineLevel="0" collapsed="false">
      <c r="A6" s="6" t="s">
        <v>11</v>
      </c>
      <c r="B6" s="3" t="s">
        <v>239</v>
      </c>
      <c r="C6" s="3" t="s">
        <v>68</v>
      </c>
      <c r="D6" s="7" t="n">
        <v>2003</v>
      </c>
      <c r="E6" s="2" t="s">
        <v>41</v>
      </c>
      <c r="F6" s="7" t="n">
        <v>87</v>
      </c>
      <c r="G6" s="7" t="n">
        <v>91</v>
      </c>
      <c r="H6" s="7" t="n">
        <v>85</v>
      </c>
      <c r="I6" s="6" t="n">
        <f aca="false">SUM(F6:H6)</f>
        <v>263</v>
      </c>
      <c r="J6" s="8" t="s">
        <v>15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15</v>
      </c>
      <c r="B7" s="3" t="s">
        <v>65</v>
      </c>
      <c r="C7" s="3" t="s">
        <v>66</v>
      </c>
      <c r="D7" s="7" t="n">
        <v>2000</v>
      </c>
      <c r="E7" s="2" t="s">
        <v>14</v>
      </c>
      <c r="F7" s="7" t="n">
        <v>89</v>
      </c>
      <c r="G7" s="7" t="n">
        <v>95</v>
      </c>
      <c r="H7" s="7" t="n">
        <v>75</v>
      </c>
      <c r="I7" s="6" t="n">
        <f aca="false">SUM(F7:H7)</f>
        <v>259</v>
      </c>
      <c r="J7" s="8" t="s">
        <v>15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19</v>
      </c>
      <c r="B8" s="3" t="s">
        <v>61</v>
      </c>
      <c r="C8" s="3" t="s">
        <v>62</v>
      </c>
      <c r="D8" s="7" t="n">
        <v>2000</v>
      </c>
      <c r="E8" s="2" t="s">
        <v>41</v>
      </c>
      <c r="F8" s="7" t="n">
        <v>87</v>
      </c>
      <c r="G8" s="7" t="n">
        <v>93</v>
      </c>
      <c r="H8" s="7" t="n">
        <v>69</v>
      </c>
      <c r="I8" s="6" t="n">
        <f aca="false">SUM(F8:H8)</f>
        <v>249</v>
      </c>
      <c r="J8" s="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7" t="n">
        <v>4</v>
      </c>
      <c r="B9" s="2" t="s">
        <v>217</v>
      </c>
      <c r="C9" s="2" t="s">
        <v>64</v>
      </c>
      <c r="D9" s="7" t="n">
        <v>2002</v>
      </c>
      <c r="E9" s="2" t="s">
        <v>41</v>
      </c>
      <c r="F9" s="7" t="n">
        <v>84</v>
      </c>
      <c r="G9" s="7" t="n">
        <v>90</v>
      </c>
      <c r="H9" s="7" t="n">
        <v>73</v>
      </c>
      <c r="I9" s="6" t="n">
        <f aca="false">SUM(F9:H9)</f>
        <v>247</v>
      </c>
      <c r="J9" s="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n">
        <v>5</v>
      </c>
      <c r="B10" s="2" t="s">
        <v>222</v>
      </c>
      <c r="C10" s="2" t="s">
        <v>72</v>
      </c>
      <c r="D10" s="7" t="n">
        <v>2001</v>
      </c>
      <c r="E10" s="2" t="s">
        <v>14</v>
      </c>
      <c r="F10" s="7" t="n">
        <v>64</v>
      </c>
      <c r="G10" s="7" t="n">
        <v>85</v>
      </c>
      <c r="H10" s="7" t="n">
        <v>69</v>
      </c>
      <c r="I10" s="6" t="n">
        <f aca="false">SUM(F10:H10)</f>
        <v>218</v>
      </c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n">
        <v>6</v>
      </c>
      <c r="B11" s="2" t="s">
        <v>73</v>
      </c>
      <c r="C11" s="2" t="s">
        <v>74</v>
      </c>
      <c r="D11" s="7" t="n">
        <v>2003</v>
      </c>
      <c r="E11" s="2" t="s">
        <v>41</v>
      </c>
      <c r="F11" s="7" t="n">
        <v>61</v>
      </c>
      <c r="G11" s="7" t="n">
        <v>77</v>
      </c>
      <c r="H11" s="7" t="n">
        <v>27</v>
      </c>
      <c r="I11" s="6" t="n">
        <f aca="false">SUM(F11:H11)</f>
        <v>165</v>
      </c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/>
      <c r="B12" s="2"/>
      <c r="C12" s="2"/>
      <c r="D12" s="7"/>
      <c r="E12" s="2"/>
      <c r="F12" s="7"/>
      <c r="G12" s="7"/>
      <c r="H12" s="7"/>
      <c r="I12" s="6"/>
      <c r="J12" s="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7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6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7" hidden="false" customHeight="false" outlineLevel="0" collapsed="false">
      <c r="A14" s="2"/>
      <c r="B14" s="3" t="s">
        <v>240</v>
      </c>
      <c r="C14" s="2"/>
      <c r="D14" s="2"/>
      <c r="E14" s="2"/>
      <c r="F14" s="2"/>
      <c r="G14" s="2"/>
      <c r="H14" s="2"/>
      <c r="I14" s="6"/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7" hidden="false" customHeight="false" outlineLevel="0" collapsed="false">
      <c r="A15" s="2"/>
      <c r="B15" s="3"/>
      <c r="C15" s="2"/>
      <c r="D15" s="2"/>
      <c r="E15" s="2"/>
      <c r="F15" s="2"/>
      <c r="G15" s="2"/>
      <c r="H15" s="2"/>
      <c r="I15" s="2"/>
      <c r="J15" s="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7" hidden="false" customHeight="false" outlineLevel="0" collapsed="false">
      <c r="A16" s="4" t="s">
        <v>3</v>
      </c>
      <c r="B16" s="4" t="s">
        <v>4</v>
      </c>
      <c r="C16" s="4" t="s">
        <v>235</v>
      </c>
      <c r="D16" s="4" t="s">
        <v>6</v>
      </c>
      <c r="E16" s="4" t="s">
        <v>7</v>
      </c>
      <c r="F16" s="7"/>
      <c r="G16" s="7"/>
      <c r="H16" s="7"/>
      <c r="I16" s="4" t="s">
        <v>9</v>
      </c>
      <c r="J16" s="4" t="s">
        <v>10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7" hidden="false" customHeight="false" outlineLevel="0" collapsed="false">
      <c r="A17" s="6" t="s">
        <v>11</v>
      </c>
      <c r="B17" s="3" t="s">
        <v>76</v>
      </c>
      <c r="C17" s="3" t="s">
        <v>77</v>
      </c>
      <c r="D17" s="7" t="n">
        <v>1998</v>
      </c>
      <c r="E17" s="2" t="s">
        <v>18</v>
      </c>
      <c r="F17" s="7" t="n">
        <v>92</v>
      </c>
      <c r="G17" s="7" t="n">
        <v>97</v>
      </c>
      <c r="H17" s="7" t="n">
        <v>80</v>
      </c>
      <c r="I17" s="6" t="n">
        <f aca="false">SUM(F17:H17)</f>
        <v>269</v>
      </c>
      <c r="J17" s="8" t="s">
        <v>15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7" hidden="false" customHeight="false" outlineLevel="0" collapsed="false">
      <c r="A18" s="6" t="s">
        <v>15</v>
      </c>
      <c r="B18" s="3" t="s">
        <v>85</v>
      </c>
      <c r="C18" s="3" t="s">
        <v>86</v>
      </c>
      <c r="D18" s="7" t="n">
        <v>2002</v>
      </c>
      <c r="E18" s="2" t="s">
        <v>41</v>
      </c>
      <c r="F18" s="7" t="n">
        <v>76</v>
      </c>
      <c r="G18" s="7" t="n">
        <v>83</v>
      </c>
      <c r="H18" s="7" t="n">
        <v>61</v>
      </c>
      <c r="I18" s="6" t="n">
        <f aca="false">SUM(F18:H18)</f>
        <v>220</v>
      </c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" hidden="false" customHeight="false" outlineLevel="0" collapsed="false"/>
    <row r="20" customFormat="false" ht="15.75" hidden="false" customHeight="false" outlineLevel="0" collapsed="false"/>
    <row r="21" customFormat="false" ht="15.75" hidden="false" customHeight="false" outlineLevel="0" collapsed="false"/>
    <row r="22" customFormat="false" ht="15.75" hidden="false" customHeight="false" outlineLevel="0" collapsed="false"/>
    <row r="23" customFormat="false" ht="15.75" hidden="false" customHeight="false" outlineLevel="0" collapsed="false"/>
    <row r="24" customFormat="false" ht="15.75" hidden="false" customHeight="false" outlineLevel="0" collapsed="false"/>
    <row r="25" customFormat="false" ht="15.75" hidden="false" customHeight="false" outlineLevel="0" collapsed="false"/>
    <row r="26" customFormat="false" ht="15.75" hidden="false" customHeight="false" outlineLevel="0" collapsed="false"/>
    <row r="27" customFormat="false" ht="15.75" hidden="false" customHeight="false" outlineLevel="0" collapsed="false"/>
    <row r="28" customFormat="false" ht="15.75" hidden="false" customHeight="false" outlineLevel="0" collapsed="false"/>
    <row r="29" customFormat="false" ht="15.75" hidden="false" customHeight="false" outlineLevel="0" collapsed="false"/>
    <row r="30" customFormat="false" ht="15.75" hidden="false" customHeight="false" outlineLevel="0" collapsed="false"/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95" customFormat="false" ht="15.75" hidden="false" customHeight="false" outlineLevel="0" collapsed="false"/>
    <row r="96" customFormat="false" ht="15.75" hidden="false" customHeight="false" outlineLevel="0" collapsed="false"/>
    <row r="97" customFormat="false" ht="15.75" hidden="false" customHeight="false" outlineLevel="0" collapsed="false"/>
    <row r="98" customFormat="false" ht="15.75" hidden="false" customHeight="false" outlineLevel="0" collapsed="false"/>
    <row r="99" customFormat="false" ht="15.75" hidden="false" customHeight="false" outlineLevel="0" collapsed="false"/>
    <row r="100" customFormat="false" ht="15.75" hidden="false" customHeight="false" outlineLevel="0" collapsed="false"/>
    <row r="101" customFormat="false" ht="15.75" hidden="false" customHeight="false" outlineLevel="0" collapsed="false"/>
    <row r="102" customFormat="false" ht="15.75" hidden="false" customHeight="false" outlineLevel="0" collapsed="false"/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2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13.2276785714286"/>
    <col collapsed="false" hidden="false" max="3" min="3" style="0" width="16.2991071428571"/>
    <col collapsed="false" hidden="false" max="4" min="4" style="0" width="5.31696428571429"/>
    <col collapsed="false" hidden="false" max="5" min="5" style="0" width="9.92410714285714"/>
    <col collapsed="false" hidden="false" max="7" min="6" style="0" width="3.42410714285714"/>
    <col collapsed="false" hidden="false" max="8" min="8" style="0" width="4.48660714285714"/>
    <col collapsed="false" hidden="false" max="9" min="9" style="0" width="3.66071428571429"/>
    <col collapsed="false" hidden="false" max="10" min="10" style="0" width="3.42410714285714"/>
    <col collapsed="false" hidden="false" max="11" min="11" style="0" width="4.25446428571429"/>
    <col collapsed="false" hidden="false" max="12" min="12" style="0" width="4.13392857142857"/>
    <col collapsed="false" hidden="false" max="13" min="13" style="0" width="4.01785714285714"/>
    <col collapsed="false" hidden="false" max="14" min="14" style="0" width="5.55357142857143"/>
    <col collapsed="false" hidden="false" max="15" min="15" style="0" width="4.37053571428571"/>
    <col collapsed="false" hidden="false" max="1025" min="16" style="0" width="8.15178571428571"/>
  </cols>
  <sheetData>
    <row r="1" customFormat="false" ht="21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241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7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242</v>
      </c>
      <c r="G6" s="5"/>
      <c r="H6" s="5"/>
      <c r="I6" s="5"/>
      <c r="J6" s="5" t="s">
        <v>243</v>
      </c>
      <c r="K6" s="5"/>
      <c r="L6" s="5"/>
      <c r="M6" s="5"/>
      <c r="N6" s="4" t="s">
        <v>9</v>
      </c>
      <c r="O6" s="4" t="s">
        <v>10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3" t="s">
        <v>244</v>
      </c>
      <c r="C7" s="3" t="s">
        <v>245</v>
      </c>
      <c r="D7" s="7" t="n">
        <v>1973</v>
      </c>
      <c r="E7" s="2" t="s">
        <v>136</v>
      </c>
      <c r="F7" s="7" t="n">
        <v>89</v>
      </c>
      <c r="G7" s="7" t="n">
        <v>88</v>
      </c>
      <c r="H7" s="7" t="n">
        <v>87</v>
      </c>
      <c r="I7" s="6" t="n">
        <f aca="false">SUM(F7:H7)</f>
        <v>264</v>
      </c>
      <c r="J7" s="7" t="n">
        <v>87</v>
      </c>
      <c r="K7" s="7" t="n">
        <v>90</v>
      </c>
      <c r="L7" s="7" t="n">
        <v>86</v>
      </c>
      <c r="M7" s="6" t="n">
        <f aca="false">SUM(J7:L7)</f>
        <v>263</v>
      </c>
      <c r="N7" s="6" t="n">
        <f aca="false">SUM(M7,I7)</f>
        <v>527</v>
      </c>
      <c r="O7" s="8" t="s">
        <v>15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3" t="s">
        <v>32</v>
      </c>
      <c r="C8" s="3" t="s">
        <v>246</v>
      </c>
      <c r="D8" s="7" t="n">
        <v>1966</v>
      </c>
      <c r="E8" s="2" t="s">
        <v>136</v>
      </c>
      <c r="F8" s="7" t="n">
        <v>81</v>
      </c>
      <c r="G8" s="7" t="n">
        <v>82</v>
      </c>
      <c r="H8" s="7" t="n">
        <v>88</v>
      </c>
      <c r="I8" s="6" t="n">
        <f aca="false">SUM(F8:H8)</f>
        <v>251</v>
      </c>
      <c r="J8" s="7" t="n">
        <v>83</v>
      </c>
      <c r="K8" s="7" t="n">
        <v>81</v>
      </c>
      <c r="L8" s="7" t="n">
        <v>84</v>
      </c>
      <c r="M8" s="6" t="n">
        <f aca="false">SUM(J8:L8)</f>
        <v>248</v>
      </c>
      <c r="N8" s="6" t="n">
        <f aca="false">SUM(M8,I8)</f>
        <v>499</v>
      </c>
      <c r="O8" s="8" t="s">
        <v>19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3" t="s">
        <v>247</v>
      </c>
      <c r="C9" s="3" t="s">
        <v>248</v>
      </c>
      <c r="D9" s="7" t="n">
        <v>1966</v>
      </c>
      <c r="E9" s="2" t="s">
        <v>249</v>
      </c>
      <c r="F9" s="7" t="n">
        <v>72</v>
      </c>
      <c r="G9" s="7" t="n">
        <v>78</v>
      </c>
      <c r="H9" s="7" t="n">
        <v>90</v>
      </c>
      <c r="I9" s="6" t="n">
        <f aca="false">SUM(F9:H9)</f>
        <v>240</v>
      </c>
      <c r="J9" s="7" t="n">
        <v>74</v>
      </c>
      <c r="K9" s="7" t="n">
        <v>76</v>
      </c>
      <c r="L9" s="7" t="n">
        <v>67</v>
      </c>
      <c r="M9" s="6" t="n">
        <f aca="false">SUM(J9:L9)</f>
        <v>217</v>
      </c>
      <c r="N9" s="6" t="n">
        <f aca="false">SUM(M9,I9)</f>
        <v>457</v>
      </c>
      <c r="O9" s="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s">
        <v>22</v>
      </c>
      <c r="B10" s="2" t="s">
        <v>166</v>
      </c>
      <c r="C10" s="2" t="s">
        <v>167</v>
      </c>
      <c r="D10" s="7" t="n">
        <v>1974</v>
      </c>
      <c r="E10" s="2" t="s">
        <v>136</v>
      </c>
      <c r="F10" s="7" t="n">
        <v>72</v>
      </c>
      <c r="G10" s="7" t="n">
        <v>63</v>
      </c>
      <c r="H10" s="7" t="n">
        <v>81</v>
      </c>
      <c r="I10" s="6" t="n">
        <f aca="false">SUM(F10:H10)</f>
        <v>216</v>
      </c>
      <c r="J10" s="7" t="n">
        <v>79</v>
      </c>
      <c r="K10" s="7" t="n">
        <v>64</v>
      </c>
      <c r="L10" s="7" t="n">
        <v>68</v>
      </c>
      <c r="M10" s="6" t="n">
        <f aca="false">SUM(J10:L10)</f>
        <v>211</v>
      </c>
      <c r="N10" s="6" t="n">
        <f aca="false">SUM(M10,I10)</f>
        <v>427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s">
        <v>25</v>
      </c>
      <c r="B11" s="2" t="s">
        <v>250</v>
      </c>
      <c r="C11" s="2" t="s">
        <v>251</v>
      </c>
      <c r="D11" s="7" t="n">
        <v>1965</v>
      </c>
      <c r="E11" s="2" t="s">
        <v>136</v>
      </c>
      <c r="F11" s="7" t="n">
        <v>65</v>
      </c>
      <c r="G11" s="7" t="n">
        <v>81</v>
      </c>
      <c r="H11" s="7" t="n">
        <v>61</v>
      </c>
      <c r="I11" s="6" t="n">
        <f aca="false">SUM(F11:H11)</f>
        <v>207</v>
      </c>
      <c r="J11" s="7" t="n">
        <v>61</v>
      </c>
      <c r="K11" s="7" t="n">
        <v>68</v>
      </c>
      <c r="L11" s="7" t="n">
        <v>81</v>
      </c>
      <c r="M11" s="6" t="n">
        <f aca="false">SUM(J11:L11)</f>
        <v>210</v>
      </c>
      <c r="N11" s="6" t="n">
        <f aca="false">SUM(M11,I11)</f>
        <v>417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 t="s">
        <v>28</v>
      </c>
      <c r="B12" s="2" t="s">
        <v>252</v>
      </c>
      <c r="C12" s="2" t="s">
        <v>253</v>
      </c>
      <c r="D12" s="7" t="n">
        <v>1947</v>
      </c>
      <c r="E12" s="2" t="s">
        <v>82</v>
      </c>
      <c r="F12" s="7" t="n">
        <v>82</v>
      </c>
      <c r="G12" s="7" t="n">
        <v>63</v>
      </c>
      <c r="H12" s="7" t="n">
        <v>81</v>
      </c>
      <c r="I12" s="6" t="n">
        <f aca="false">SUM(F12:H12)</f>
        <v>226</v>
      </c>
      <c r="J12" s="7" t="n">
        <v>46</v>
      </c>
      <c r="K12" s="7" t="n">
        <v>68</v>
      </c>
      <c r="L12" s="7" t="n">
        <v>77</v>
      </c>
      <c r="M12" s="6" t="n">
        <f aca="false">SUM(J12:L12)</f>
        <v>191</v>
      </c>
      <c r="N12" s="6" t="n">
        <f aca="false">SUM(M12,I12)</f>
        <v>417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" hidden="false" customHeight="false" outlineLevel="0" collapsed="false">
      <c r="A13" s="7"/>
      <c r="B13" s="2"/>
      <c r="C13" s="2"/>
      <c r="D13" s="7"/>
      <c r="E13" s="14"/>
      <c r="F13" s="7"/>
      <c r="G13" s="7"/>
      <c r="H13" s="7"/>
      <c r="I13" s="6"/>
      <c r="J13" s="7"/>
      <c r="K13" s="7"/>
      <c r="L13" s="7"/>
      <c r="M13" s="6"/>
      <c r="N13" s="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5" hidden="false" customHeight="false" outlineLevel="0" collapsed="false">
      <c r="A14" s="7"/>
      <c r="B14" s="2"/>
      <c r="C14" s="2"/>
      <c r="D14" s="7"/>
      <c r="E14" s="2"/>
      <c r="F14" s="7"/>
      <c r="G14" s="7"/>
      <c r="H14" s="7"/>
      <c r="I14" s="6"/>
      <c r="J14" s="7"/>
      <c r="K14" s="7"/>
      <c r="L14" s="7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5" hidden="false" customHeight="false" outlineLevel="0" collapsed="false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7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7" hidden="false" customHeight="false" outlineLevel="0" collapsed="false">
      <c r="A17" s="2"/>
      <c r="B17" s="3" t="s">
        <v>254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7" hidden="false" customHeight="false" outlineLevel="0" collapsed="false">
      <c r="A18" s="4" t="s">
        <v>3</v>
      </c>
      <c r="B18" s="4" t="s">
        <v>4</v>
      </c>
      <c r="C18" s="4" t="s">
        <v>5</v>
      </c>
      <c r="D18" s="4" t="s">
        <v>6</v>
      </c>
      <c r="E18" s="4" t="s">
        <v>7</v>
      </c>
      <c r="F18" s="7"/>
      <c r="G18" s="7"/>
      <c r="H18" s="7"/>
      <c r="I18" s="7"/>
      <c r="J18" s="7"/>
      <c r="K18" s="7"/>
      <c r="L18" s="4" t="s">
        <v>9</v>
      </c>
      <c r="M18" s="4" t="s">
        <v>10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" hidden="false" customHeight="false" outlineLevel="0" collapsed="false">
      <c r="A19" s="6" t="s">
        <v>11</v>
      </c>
      <c r="B19" s="12" t="s">
        <v>244</v>
      </c>
      <c r="C19" s="12" t="s">
        <v>245</v>
      </c>
      <c r="D19" s="14" t="n">
        <v>1973</v>
      </c>
      <c r="E19" s="14" t="s">
        <v>136</v>
      </c>
      <c r="F19" s="14"/>
      <c r="G19" s="14"/>
      <c r="H19" s="25" t="n">
        <v>166</v>
      </c>
      <c r="I19" s="25"/>
      <c r="J19" s="25"/>
      <c r="K19" s="25" t="n">
        <v>173</v>
      </c>
      <c r="L19" s="6" t="n">
        <f aca="false">SUM(K19,H19)</f>
        <v>339</v>
      </c>
      <c r="M19" s="8" t="s">
        <v>15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5" hidden="false" customHeight="false" outlineLevel="0" collapsed="false">
      <c r="A20" s="6" t="s">
        <v>15</v>
      </c>
      <c r="B20" s="12" t="s">
        <v>160</v>
      </c>
      <c r="C20" s="12" t="s">
        <v>161</v>
      </c>
      <c r="D20" s="14" t="n">
        <v>1973</v>
      </c>
      <c r="E20" s="14" t="s">
        <v>162</v>
      </c>
      <c r="F20" s="14"/>
      <c r="G20" s="14"/>
      <c r="H20" s="25" t="n">
        <v>158</v>
      </c>
      <c r="I20" s="25"/>
      <c r="J20" s="25"/>
      <c r="K20" s="25" t="n">
        <v>167</v>
      </c>
      <c r="L20" s="6" t="n">
        <f aca="false">SUM(K20,H20)</f>
        <v>325</v>
      </c>
      <c r="M20" s="8" t="s">
        <v>19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customFormat="false" ht="15" hidden="false" customHeight="false" outlineLevel="0" collapsed="false">
      <c r="A21" s="6" t="s">
        <v>19</v>
      </c>
      <c r="B21" s="12" t="s">
        <v>247</v>
      </c>
      <c r="C21" s="12" t="s">
        <v>248</v>
      </c>
      <c r="D21" s="14" t="n">
        <v>1966</v>
      </c>
      <c r="E21" s="14" t="s">
        <v>249</v>
      </c>
      <c r="F21" s="14"/>
      <c r="G21" s="14"/>
      <c r="H21" s="25" t="n">
        <v>151</v>
      </c>
      <c r="I21" s="25"/>
      <c r="J21" s="25"/>
      <c r="K21" s="25" t="n">
        <v>170</v>
      </c>
      <c r="L21" s="6" t="n">
        <f aca="false">SUM(K21,H21)</f>
        <v>321</v>
      </c>
      <c r="M21" s="8" t="s">
        <v>19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customFormat="false" ht="15" hidden="false" customHeight="false" outlineLevel="0" collapsed="false">
      <c r="A22" s="13" t="s">
        <v>22</v>
      </c>
      <c r="B22" s="2" t="s">
        <v>32</v>
      </c>
      <c r="C22" s="2" t="s">
        <v>246</v>
      </c>
      <c r="D22" s="7" t="n">
        <v>1966</v>
      </c>
      <c r="E22" s="2" t="s">
        <v>136</v>
      </c>
      <c r="F22" s="7"/>
      <c r="G22" s="7"/>
      <c r="H22" s="6" t="n">
        <v>151</v>
      </c>
      <c r="I22" s="7"/>
      <c r="J22" s="7"/>
      <c r="K22" s="6" t="n">
        <v>165</v>
      </c>
      <c r="L22" s="6" t="n">
        <f aca="false">SUM(K22,H22)</f>
        <v>316</v>
      </c>
      <c r="M22" s="8" t="s">
        <v>19</v>
      </c>
    </row>
    <row r="23" customFormat="false" ht="15" hidden="false" customHeight="false" outlineLevel="0" collapsed="false">
      <c r="A23" s="13" t="s">
        <v>25</v>
      </c>
      <c r="B23" s="14" t="s">
        <v>250</v>
      </c>
      <c r="C23" s="14" t="s">
        <v>251</v>
      </c>
      <c r="D23" s="14" t="n">
        <v>1965</v>
      </c>
      <c r="E23" s="14" t="s">
        <v>136</v>
      </c>
      <c r="F23" s="14"/>
      <c r="G23" s="14"/>
      <c r="H23" s="25" t="n">
        <v>143</v>
      </c>
      <c r="I23" s="25"/>
      <c r="J23" s="25"/>
      <c r="K23" s="25" t="n">
        <v>154</v>
      </c>
      <c r="L23" s="6" t="n">
        <f aca="false">SUM(K23,H23)</f>
        <v>297</v>
      </c>
    </row>
    <row r="24" customFormat="false" ht="15" hidden="false" customHeight="false" outlineLevel="0" collapsed="false">
      <c r="A24" s="13" t="s">
        <v>28</v>
      </c>
      <c r="B24" s="2" t="s">
        <v>255</v>
      </c>
      <c r="C24" s="2" t="s">
        <v>167</v>
      </c>
      <c r="D24" s="7" t="n">
        <v>1974</v>
      </c>
      <c r="E24" s="2" t="s">
        <v>136</v>
      </c>
      <c r="F24" s="7"/>
      <c r="G24" s="7"/>
      <c r="H24" s="6" t="n">
        <v>144</v>
      </c>
      <c r="I24" s="7"/>
      <c r="J24" s="7"/>
      <c r="K24" s="6" t="n">
        <v>139</v>
      </c>
      <c r="L24" s="6" t="n">
        <f aca="false">SUM(K24,H24)</f>
        <v>283</v>
      </c>
    </row>
    <row r="25" customFormat="false" ht="15" hidden="false" customHeight="false" outlineLevel="0" collapsed="false">
      <c r="A25" s="13" t="s">
        <v>31</v>
      </c>
      <c r="B25" s="2" t="s">
        <v>256</v>
      </c>
      <c r="C25" s="2" t="s">
        <v>253</v>
      </c>
      <c r="D25" s="7" t="n">
        <v>1947</v>
      </c>
      <c r="E25" s="2" t="s">
        <v>82</v>
      </c>
      <c r="F25" s="7"/>
      <c r="G25" s="7"/>
      <c r="H25" s="6" t="n">
        <v>147</v>
      </c>
      <c r="I25" s="7"/>
      <c r="J25" s="7"/>
      <c r="K25" s="6" t="n">
        <v>109</v>
      </c>
      <c r="L25" s="6" t="n">
        <f aca="false">SUM(K25,H25)</f>
        <v>256</v>
      </c>
    </row>
    <row r="26" customFormat="false" ht="15.75" hidden="false" customHeight="false" outlineLevel="0" collapsed="false"/>
    <row r="27" customFormat="false" ht="15.75" hidden="false" customHeight="false" outlineLevel="0" collapsed="false"/>
    <row r="28" customFormat="false" ht="15.75" hidden="false" customHeight="false" outlineLevel="0" collapsed="false"/>
    <row r="29" customFormat="false" ht="15.75" hidden="false" customHeight="false" outlineLevel="0" collapsed="false"/>
    <row r="30" customFormat="false" ht="15.75" hidden="false" customHeight="false" outlineLevel="0" collapsed="false"/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95" customFormat="false" ht="15.75" hidden="false" customHeight="false" outlineLevel="0" collapsed="false"/>
    <row r="96" customFormat="false" ht="15.75" hidden="false" customHeight="false" outlineLevel="0" collapsed="false"/>
    <row r="97" customFormat="false" ht="15.75" hidden="false" customHeight="false" outlineLevel="0" collapsed="false"/>
    <row r="98" customFormat="false" ht="15.75" hidden="false" customHeight="false" outlineLevel="0" collapsed="false"/>
    <row r="99" customFormat="false" ht="15.75" hidden="false" customHeight="false" outlineLevel="0" collapsed="false"/>
    <row r="100" customFormat="false" ht="15.75" hidden="false" customHeight="false" outlineLevel="0" collapsed="false"/>
  </sheetData>
  <mergeCells count="3">
    <mergeCell ref="A1:M1"/>
    <mergeCell ref="F6:I6"/>
    <mergeCell ref="J6:M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/>
  <cols>
    <col collapsed="false" hidden="false" max="2" min="1" style="0" width="8.15178571428571"/>
    <col collapsed="false" hidden="false" max="3" min="3" style="0" width="16.4196428571429"/>
    <col collapsed="false" hidden="false" max="1025" min="4" style="0" width="8.15178571428571"/>
  </cols>
  <sheetData>
    <row r="1" customFormat="false" ht="21.7" hidden="false" customHeight="false" outlineLevel="0" collapsed="false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customFormat="false" ht="17" hidden="false" customHeight="false" outlineLevel="0" collapsed="false">
      <c r="A2" s="2"/>
      <c r="B2" s="2"/>
      <c r="C2" s="3" t="s">
        <v>1</v>
      </c>
      <c r="D2" s="2"/>
      <c r="E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26"/>
    </row>
    <row r="4" customFormat="false" ht="12.75" hidden="false" customHeight="false" outlineLevel="0" collapsed="false">
      <c r="A4" s="27" t="s">
        <v>257</v>
      </c>
    </row>
    <row r="5" customFormat="false" ht="12.75" hidden="false" customHeight="false" outlineLevel="0" collapsed="false">
      <c r="A5" s="27"/>
    </row>
    <row r="6" customFormat="false" ht="12.75" hidden="false" customHeight="false" outlineLevel="0" collapsed="false">
      <c r="A6" s="27"/>
    </row>
    <row r="7" customFormat="false" ht="12.75" hidden="false" customHeight="false" outlineLevel="0" collapsed="false">
      <c r="A7" s="0" t="s">
        <v>258</v>
      </c>
      <c r="C7" s="0" t="s">
        <v>259</v>
      </c>
    </row>
    <row r="8" customFormat="false" ht="12.75" hidden="false" customHeight="false" outlineLevel="0" collapsed="false">
      <c r="A8" s="0" t="s">
        <v>260</v>
      </c>
      <c r="C8" s="0" t="s">
        <v>261</v>
      </c>
    </row>
    <row r="9" customFormat="false" ht="12.75" hidden="false" customHeight="false" outlineLevel="0" collapsed="false">
      <c r="C9" s="0" t="s">
        <v>262</v>
      </c>
    </row>
    <row r="13" customFormat="false" ht="12.75" hidden="false" customHeight="false" outlineLevel="0" collapsed="false">
      <c r="A13" s="27" t="s">
        <v>263</v>
      </c>
    </row>
    <row r="14" customFormat="false" ht="12.75" hidden="false" customHeight="false" outlineLevel="0" collapsed="false">
      <c r="A14" s="27"/>
    </row>
    <row r="16" customFormat="false" ht="12.75" hidden="false" customHeight="false" outlineLevel="0" collapsed="false">
      <c r="A16" s="0" t="s">
        <v>264</v>
      </c>
      <c r="C16" s="0" t="s">
        <v>265</v>
      </c>
    </row>
    <row r="17" customFormat="false" ht="12.75" hidden="false" customHeight="false" outlineLevel="0" collapsed="false">
      <c r="A17" s="0" t="s">
        <v>260</v>
      </c>
      <c r="C17" s="0" t="s">
        <v>261</v>
      </c>
    </row>
    <row r="18" customFormat="false" ht="12.75" hidden="false" customHeight="false" outlineLevel="0" collapsed="false">
      <c r="C18" s="0" t="s">
        <v>262</v>
      </c>
    </row>
    <row r="19" customFormat="false" ht="12.75" hidden="false" customHeight="false" outlineLevel="0" collapsed="false">
      <c r="C19" s="0" t="s">
        <v>266</v>
      </c>
    </row>
    <row r="20" customFormat="false" ht="12.75" hidden="false" customHeight="false" outlineLevel="0" collapsed="false">
      <c r="C20" s="0" t="s">
        <v>267</v>
      </c>
    </row>
    <row r="21" customFormat="false" ht="12.75" hidden="false" customHeight="false" outlineLevel="0" collapsed="false">
      <c r="C21" s="0" t="s">
        <v>268</v>
      </c>
    </row>
    <row r="22" customFormat="false" ht="12.75" hidden="false" customHeight="false" outlineLevel="0" collapsed="false">
      <c r="C22" s="0" t="s">
        <v>269</v>
      </c>
    </row>
    <row r="25" customFormat="false" ht="12.75" hidden="false" customHeight="false" outlineLevel="0" collapsed="false">
      <c r="A25" s="27" t="s">
        <v>270</v>
      </c>
      <c r="C25" s="0" t="s">
        <v>261</v>
      </c>
      <c r="D25" s="0" t="s">
        <v>271</v>
      </c>
    </row>
    <row r="26" customFormat="false" ht="12.75" hidden="false" customHeight="false" outlineLevel="0" collapsed="false">
      <c r="C26" s="0" t="s">
        <v>262</v>
      </c>
      <c r="D26" s="0" t="s">
        <v>272</v>
      </c>
    </row>
    <row r="27" customFormat="false" ht="12.75" hidden="false" customHeight="false" outlineLevel="0" collapsed="false">
      <c r="C27" s="0" t="s">
        <v>268</v>
      </c>
      <c r="D27" s="0" t="s">
        <v>273</v>
      </c>
    </row>
  </sheetData>
  <mergeCells count="1">
    <mergeCell ref="A1:M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14.7633928571429"/>
    <col collapsed="false" hidden="false" max="3" min="3" style="0" width="11.4553571428571"/>
    <col collapsed="false" hidden="false" max="4" min="4" style="0" width="6.02232142857143"/>
    <col collapsed="false" hidden="false" max="5" min="5" style="0" width="11.9285714285714"/>
    <col collapsed="false" hidden="false" max="8" min="6" style="0" width="3.42410714285714"/>
    <col collapsed="false" hidden="false" max="9" min="9" style="0" width="5.78571428571429"/>
    <col collapsed="false" hidden="false" max="10" min="10" style="0" width="4.37053571428571"/>
    <col collapsed="false" hidden="false" max="1025" min="11" style="0" width="8.15178571428571"/>
  </cols>
  <sheetData>
    <row r="1" customFormat="false" ht="21.7" hidden="false" customHeight="false" outlineLevel="0" collapsed="false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3" t="s">
        <v>1</v>
      </c>
      <c r="E2" s="2"/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60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.75" hidden="false" customHeight="false" outlineLevel="0" collapsed="false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7"/>
      <c r="G7" s="7"/>
      <c r="H7" s="7"/>
      <c r="I7" s="4" t="s">
        <v>9</v>
      </c>
      <c r="J7" s="4" t="s">
        <v>10</v>
      </c>
      <c r="K7" s="7"/>
      <c r="L7" s="7"/>
      <c r="M7" s="7"/>
      <c r="N7" s="7"/>
      <c r="O7" s="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11</v>
      </c>
      <c r="B8" s="3" t="s">
        <v>61</v>
      </c>
      <c r="C8" s="3" t="s">
        <v>62</v>
      </c>
      <c r="D8" s="7" t="n">
        <v>2000</v>
      </c>
      <c r="E8" s="2" t="s">
        <v>41</v>
      </c>
      <c r="F8" s="7" t="n">
        <v>95</v>
      </c>
      <c r="G8" s="7" t="n">
        <v>94</v>
      </c>
      <c r="H8" s="7" t="n">
        <v>94</v>
      </c>
      <c r="I8" s="6" t="n">
        <f aca="false">SUM(F8:H8)</f>
        <v>283</v>
      </c>
      <c r="J8" s="8" t="s">
        <v>15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15</v>
      </c>
      <c r="B9" s="3" t="s">
        <v>63</v>
      </c>
      <c r="C9" s="3" t="s">
        <v>64</v>
      </c>
      <c r="D9" s="7" t="n">
        <v>2002</v>
      </c>
      <c r="E9" s="2" t="s">
        <v>41</v>
      </c>
      <c r="F9" s="7" t="n">
        <v>95</v>
      </c>
      <c r="G9" s="7" t="n">
        <v>91</v>
      </c>
      <c r="H9" s="7" t="n">
        <v>95</v>
      </c>
      <c r="I9" s="6" t="n">
        <f aca="false">SUM(F9:H9)</f>
        <v>281</v>
      </c>
      <c r="J9" s="8" t="s">
        <v>19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6" t="s">
        <v>19</v>
      </c>
      <c r="B10" s="3" t="s">
        <v>65</v>
      </c>
      <c r="C10" s="3" t="s">
        <v>66</v>
      </c>
      <c r="D10" s="7" t="n">
        <v>2000</v>
      </c>
      <c r="E10" s="2" t="s">
        <v>14</v>
      </c>
      <c r="F10" s="7" t="n">
        <v>89</v>
      </c>
      <c r="G10" s="7" t="n">
        <v>93</v>
      </c>
      <c r="H10" s="7" t="n">
        <v>93</v>
      </c>
      <c r="I10" s="6" t="n">
        <f aca="false">SUM(F10:H10)</f>
        <v>275</v>
      </c>
      <c r="J10" s="8" t="s">
        <v>19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s">
        <v>22</v>
      </c>
      <c r="B11" s="2" t="s">
        <v>67</v>
      </c>
      <c r="C11" s="2" t="s">
        <v>68</v>
      </c>
      <c r="D11" s="7" t="n">
        <v>2003</v>
      </c>
      <c r="E11" s="2" t="s">
        <v>41</v>
      </c>
      <c r="F11" s="7" t="n">
        <v>94</v>
      </c>
      <c r="G11" s="7" t="n">
        <v>89</v>
      </c>
      <c r="H11" s="7" t="n">
        <v>92</v>
      </c>
      <c r="I11" s="6" t="n">
        <f aca="false">SUM(F11:H11)</f>
        <v>275</v>
      </c>
      <c r="J11" s="8" t="s">
        <v>19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 t="s">
        <v>25</v>
      </c>
      <c r="B12" s="2" t="s">
        <v>69</v>
      </c>
      <c r="C12" s="2" t="s">
        <v>70</v>
      </c>
      <c r="D12" s="7" t="n">
        <v>2001</v>
      </c>
      <c r="E12" s="2" t="s">
        <v>14</v>
      </c>
      <c r="F12" s="7" t="n">
        <v>83</v>
      </c>
      <c r="G12" s="7" t="n">
        <v>86</v>
      </c>
      <c r="H12" s="7" t="n">
        <v>88</v>
      </c>
      <c r="I12" s="6" t="n">
        <f aca="false">SUM(F12:H12)</f>
        <v>257</v>
      </c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" hidden="false" customHeight="false" outlineLevel="0" collapsed="false">
      <c r="A13" s="7" t="s">
        <v>28</v>
      </c>
      <c r="B13" s="2" t="s">
        <v>71</v>
      </c>
      <c r="C13" s="2" t="s">
        <v>72</v>
      </c>
      <c r="D13" s="7" t="n">
        <v>2001</v>
      </c>
      <c r="E13" s="2" t="s">
        <v>14</v>
      </c>
      <c r="F13" s="7" t="n">
        <v>83</v>
      </c>
      <c r="G13" s="7" t="n">
        <v>93</v>
      </c>
      <c r="H13" s="7" t="n">
        <v>81</v>
      </c>
      <c r="I13" s="6" t="n">
        <f aca="false">SUM(F13:H13)</f>
        <v>257</v>
      </c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5" hidden="false" customHeight="false" outlineLevel="0" collapsed="false">
      <c r="A14" s="7" t="s">
        <v>31</v>
      </c>
      <c r="B14" s="2" t="s">
        <v>73</v>
      </c>
      <c r="C14" s="2" t="s">
        <v>74</v>
      </c>
      <c r="D14" s="7" t="n">
        <v>2003</v>
      </c>
      <c r="E14" s="2" t="s">
        <v>41</v>
      </c>
      <c r="F14" s="7" t="n">
        <v>78</v>
      </c>
      <c r="G14" s="7" t="n">
        <v>80</v>
      </c>
      <c r="H14" s="7" t="n">
        <v>85</v>
      </c>
      <c r="I14" s="6" t="n">
        <f aca="false">SUM(F14:H14)</f>
        <v>243</v>
      </c>
      <c r="J14" s="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5" hidden="false" customHeight="false" outlineLevel="0" collapsed="false">
      <c r="A15" s="7"/>
      <c r="B15" s="2"/>
      <c r="C15" s="2"/>
      <c r="D15" s="7"/>
      <c r="E15" s="2"/>
      <c r="F15" s="7"/>
      <c r="G15" s="7"/>
      <c r="H15" s="7"/>
      <c r="I15" s="6"/>
      <c r="J15" s="1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5" hidden="false" customHeight="false" outlineLevel="0" collapsed="false">
      <c r="A16" s="7"/>
      <c r="B16" s="2"/>
      <c r="C16" s="2"/>
      <c r="D16" s="7"/>
      <c r="E16" s="2"/>
      <c r="F16" s="7"/>
      <c r="G16" s="7"/>
      <c r="H16" s="7"/>
      <c r="I16" s="6"/>
      <c r="J16" s="1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7" hidden="false" customHeight="false" outlineLevel="0" collapsed="false">
      <c r="A17" s="2"/>
      <c r="B17" s="3" t="s">
        <v>75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7" hidden="false" customHeight="false" outlineLevel="0" collapsed="false">
      <c r="A18" s="4" t="s">
        <v>3</v>
      </c>
      <c r="B18" s="4" t="s">
        <v>4</v>
      </c>
      <c r="C18" s="4" t="s">
        <v>5</v>
      </c>
      <c r="D18" s="4" t="s">
        <v>6</v>
      </c>
      <c r="E18" s="4" t="s">
        <v>7</v>
      </c>
      <c r="F18" s="7"/>
      <c r="G18" s="7"/>
      <c r="H18" s="7"/>
      <c r="I18" s="4" t="s">
        <v>9</v>
      </c>
      <c r="J18" s="4" t="s">
        <v>10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" hidden="false" customHeight="false" outlineLevel="0" collapsed="false">
      <c r="A19" s="6" t="s">
        <v>11</v>
      </c>
      <c r="B19" s="12" t="s">
        <v>76</v>
      </c>
      <c r="C19" s="12" t="s">
        <v>77</v>
      </c>
      <c r="D19" s="13" t="n">
        <v>1998</v>
      </c>
      <c r="E19" s="14" t="s">
        <v>18</v>
      </c>
      <c r="F19" s="13" t="n">
        <v>97</v>
      </c>
      <c r="G19" s="13" t="n">
        <v>96</v>
      </c>
      <c r="H19" s="13" t="n">
        <v>98</v>
      </c>
      <c r="I19" s="6" t="n">
        <f aca="false">SUM(F19:H19)</f>
        <v>291</v>
      </c>
      <c r="J19" s="8" t="s">
        <v>11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5" hidden="false" customHeight="false" outlineLevel="0" collapsed="false">
      <c r="A20" s="6" t="s">
        <v>15</v>
      </c>
      <c r="B20" s="3" t="s">
        <v>78</v>
      </c>
      <c r="C20" s="3" t="s">
        <v>79</v>
      </c>
      <c r="D20" s="7" t="n">
        <v>2001</v>
      </c>
      <c r="E20" s="2" t="s">
        <v>18</v>
      </c>
      <c r="F20" s="7" t="n">
        <v>96</v>
      </c>
      <c r="G20" s="7" t="n">
        <v>91</v>
      </c>
      <c r="H20" s="7" t="n">
        <v>92</v>
      </c>
      <c r="I20" s="6" t="n">
        <f aca="false">SUM(F20:H20)</f>
        <v>279</v>
      </c>
      <c r="J20" s="8" t="s">
        <v>15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customFormat="false" ht="15" hidden="false" customHeight="false" outlineLevel="0" collapsed="false">
      <c r="A21" s="6" t="s">
        <v>19</v>
      </c>
      <c r="B21" s="12" t="s">
        <v>80</v>
      </c>
      <c r="C21" s="12" t="s">
        <v>81</v>
      </c>
      <c r="D21" s="13" t="n">
        <v>1998</v>
      </c>
      <c r="E21" s="14" t="s">
        <v>82</v>
      </c>
      <c r="F21" s="13" t="n">
        <v>95</v>
      </c>
      <c r="G21" s="13" t="n">
        <v>93</v>
      </c>
      <c r="H21" s="13" t="n">
        <v>89</v>
      </c>
      <c r="I21" s="6" t="n">
        <f aca="false">SUM(F21:H21)</f>
        <v>277</v>
      </c>
      <c r="J21" s="8" t="s">
        <v>19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customFormat="false" ht="15" hidden="false" customHeight="false" outlineLevel="0" collapsed="false">
      <c r="A22" s="7" t="s">
        <v>22</v>
      </c>
      <c r="B22" s="14" t="s">
        <v>83</v>
      </c>
      <c r="C22" s="14" t="s">
        <v>84</v>
      </c>
      <c r="D22" s="13" t="n">
        <v>2004</v>
      </c>
      <c r="E22" s="14" t="s">
        <v>82</v>
      </c>
      <c r="F22" s="13" t="n">
        <v>90</v>
      </c>
      <c r="G22" s="13" t="n">
        <v>93</v>
      </c>
      <c r="H22" s="13" t="n">
        <v>92</v>
      </c>
      <c r="I22" s="6" t="n">
        <f aca="false">SUM(F22:H22)</f>
        <v>275</v>
      </c>
      <c r="J22" s="8" t="s">
        <v>19</v>
      </c>
    </row>
    <row r="23" customFormat="false" ht="15" hidden="false" customHeight="false" outlineLevel="0" collapsed="false">
      <c r="A23" s="7" t="s">
        <v>25</v>
      </c>
      <c r="B23" s="14" t="s">
        <v>85</v>
      </c>
      <c r="C23" s="14" t="s">
        <v>86</v>
      </c>
      <c r="D23" s="13" t="n">
        <v>2002</v>
      </c>
      <c r="E23" s="14" t="s">
        <v>41</v>
      </c>
      <c r="F23" s="13" t="n">
        <v>89</v>
      </c>
      <c r="G23" s="13" t="n">
        <v>91</v>
      </c>
      <c r="H23" s="13" t="n">
        <v>92</v>
      </c>
      <c r="I23" s="6" t="n">
        <f aca="false">SUM(F23:H23)</f>
        <v>272</v>
      </c>
      <c r="J23" s="8" t="s">
        <v>19</v>
      </c>
    </row>
    <row r="24" customFormat="false" ht="15" hidden="false" customHeight="false" outlineLevel="0" collapsed="false">
      <c r="A24" s="7" t="s">
        <v>28</v>
      </c>
      <c r="B24" s="2" t="s">
        <v>87</v>
      </c>
      <c r="C24" s="2" t="s">
        <v>88</v>
      </c>
      <c r="D24" s="7" t="n">
        <v>2004</v>
      </c>
      <c r="E24" s="2" t="s">
        <v>41</v>
      </c>
      <c r="F24" s="7" t="n">
        <v>85</v>
      </c>
      <c r="G24" s="7" t="n">
        <v>82</v>
      </c>
      <c r="H24" s="7" t="n">
        <v>80</v>
      </c>
      <c r="I24" s="6" t="n">
        <f aca="false">SUM(F24:H24)</f>
        <v>247</v>
      </c>
    </row>
    <row r="25" customFormat="false" ht="15" hidden="false" customHeight="false" outlineLevel="0" collapsed="false">
      <c r="A25" s="7" t="s">
        <v>31</v>
      </c>
      <c r="B25" s="2" t="s">
        <v>89</v>
      </c>
      <c r="C25" s="2" t="s">
        <v>90</v>
      </c>
      <c r="D25" s="7" t="n">
        <v>2004</v>
      </c>
      <c r="E25" s="2" t="s">
        <v>41</v>
      </c>
      <c r="F25" s="7" t="n">
        <v>81</v>
      </c>
      <c r="G25" s="7" t="n">
        <v>60</v>
      </c>
      <c r="H25" s="7" t="n">
        <v>83</v>
      </c>
      <c r="I25" s="6" t="n">
        <f aca="false">SUM(F25:H25)</f>
        <v>224</v>
      </c>
    </row>
    <row r="28" customFormat="false" ht="15.75" hidden="false" customHeight="false" outlineLevel="0" collapsed="false"/>
    <row r="29" customFormat="false" ht="15.75" hidden="false" customHeight="false" outlineLevel="0" collapsed="false"/>
    <row r="30" customFormat="false" ht="15.75" hidden="false" customHeight="false" outlineLevel="0" collapsed="false"/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9.92410714285714"/>
    <col collapsed="false" hidden="false" max="3" min="3" style="0" width="12.6383928571429"/>
    <col collapsed="false" hidden="false" max="4" min="4" style="0" width="4.60714285714286"/>
    <col collapsed="false" hidden="false" max="5" min="5" style="0" width="13.2276785714286"/>
    <col collapsed="false" hidden="false" max="13" min="6" style="0" width="3.42410714285714"/>
    <col collapsed="false" hidden="false" max="14" min="14" style="0" width="5.66964285714286"/>
    <col collapsed="false" hidden="false" max="15" min="15" style="0" width="4.37053571428571"/>
    <col collapsed="false" hidden="false" max="1025" min="16" style="0" width="8.15178571428571"/>
  </cols>
  <sheetData>
    <row r="1" customFormat="false" ht="21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91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92</v>
      </c>
      <c r="G6" s="5"/>
      <c r="H6" s="5"/>
      <c r="I6" s="5"/>
      <c r="J6" s="5" t="s">
        <v>93</v>
      </c>
      <c r="K6" s="5"/>
      <c r="L6" s="5"/>
      <c r="M6" s="5"/>
      <c r="N6" s="4" t="s">
        <v>9</v>
      </c>
      <c r="O6" s="4" t="s">
        <v>10</v>
      </c>
      <c r="P6" s="2" t="s">
        <v>94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3" t="s">
        <v>95</v>
      </c>
      <c r="C7" s="3" t="s">
        <v>96</v>
      </c>
      <c r="D7" s="7" t="n">
        <v>1970</v>
      </c>
      <c r="E7" s="2" t="s">
        <v>18</v>
      </c>
      <c r="F7" s="7" t="n">
        <v>94</v>
      </c>
      <c r="G7" s="7" t="n">
        <v>92</v>
      </c>
      <c r="H7" s="7" t="n">
        <v>96</v>
      </c>
      <c r="I7" s="6" t="n">
        <f aca="false">SUM(F7:H7)</f>
        <v>282</v>
      </c>
      <c r="J7" s="7" t="n">
        <v>92</v>
      </c>
      <c r="K7" s="7" t="n">
        <v>97</v>
      </c>
      <c r="L7" s="7" t="n">
        <v>97</v>
      </c>
      <c r="M7" s="6" t="n">
        <f aca="false">SUM(J7:L7)</f>
        <v>286</v>
      </c>
      <c r="N7" s="6" t="n">
        <f aca="false">SUM(I7,M7)</f>
        <v>568</v>
      </c>
      <c r="O7" s="8" t="s">
        <v>11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3" t="s">
        <v>97</v>
      </c>
      <c r="C8" s="3" t="s">
        <v>98</v>
      </c>
      <c r="D8" s="7" t="n">
        <v>1978</v>
      </c>
      <c r="E8" s="2" t="s">
        <v>18</v>
      </c>
      <c r="F8" s="7" t="n">
        <v>92</v>
      </c>
      <c r="G8" s="7" t="n">
        <v>92</v>
      </c>
      <c r="H8" s="7" t="n">
        <v>93</v>
      </c>
      <c r="I8" s="6" t="n">
        <f aca="false">SUM(F8:H8)</f>
        <v>277</v>
      </c>
      <c r="J8" s="7" t="n">
        <v>99</v>
      </c>
      <c r="K8" s="7" t="n">
        <v>93</v>
      </c>
      <c r="L8" s="7" t="n">
        <v>94</v>
      </c>
      <c r="M8" s="6" t="n">
        <f aca="false">SUM(J8:L8)</f>
        <v>286</v>
      </c>
      <c r="N8" s="6" t="n">
        <f aca="false">SUM(I8,M8)</f>
        <v>563</v>
      </c>
      <c r="O8" s="8" t="s">
        <v>11</v>
      </c>
      <c r="P8" s="15" t="n">
        <v>49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3" t="s">
        <v>95</v>
      </c>
      <c r="C9" s="3" t="s">
        <v>99</v>
      </c>
      <c r="D9" s="7" t="n">
        <v>1972</v>
      </c>
      <c r="E9" s="2" t="s">
        <v>14</v>
      </c>
      <c r="F9" s="7" t="n">
        <v>93</v>
      </c>
      <c r="G9" s="7" t="n">
        <v>89</v>
      </c>
      <c r="H9" s="7" t="n">
        <v>92</v>
      </c>
      <c r="I9" s="6" t="n">
        <f aca="false">SUM(F9:H9)</f>
        <v>274</v>
      </c>
      <c r="J9" s="7" t="n">
        <v>97</v>
      </c>
      <c r="K9" s="7" t="n">
        <v>97</v>
      </c>
      <c r="L9" s="7" t="n">
        <v>95</v>
      </c>
      <c r="M9" s="6" t="n">
        <f aca="false">SUM(J9:L9)</f>
        <v>289</v>
      </c>
      <c r="N9" s="6" t="n">
        <f aca="false">SUM(I9,M9)</f>
        <v>563</v>
      </c>
      <c r="O9" s="8" t="s">
        <v>11</v>
      </c>
      <c r="P9" s="16" t="n">
        <v>40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n">
        <v>4</v>
      </c>
      <c r="B10" s="2" t="s">
        <v>100</v>
      </c>
      <c r="C10" s="2" t="s">
        <v>101</v>
      </c>
      <c r="D10" s="7" t="n">
        <v>1976</v>
      </c>
      <c r="E10" s="2" t="s">
        <v>82</v>
      </c>
      <c r="F10" s="7" t="n">
        <v>94</v>
      </c>
      <c r="G10" s="7" t="n">
        <v>88</v>
      </c>
      <c r="H10" s="7" t="n">
        <v>96</v>
      </c>
      <c r="I10" s="6" t="n">
        <f aca="false">SUM(F10:H10)</f>
        <v>278</v>
      </c>
      <c r="J10" s="7" t="n">
        <v>86</v>
      </c>
      <c r="K10" s="7" t="n">
        <v>99</v>
      </c>
      <c r="L10" s="7" t="n">
        <v>97</v>
      </c>
      <c r="M10" s="6" t="n">
        <f aca="false">SUM(J10:L10)</f>
        <v>282</v>
      </c>
      <c r="N10" s="6" t="n">
        <f aca="false">SUM(I10,M10)</f>
        <v>560</v>
      </c>
      <c r="O10" s="8" t="s">
        <v>11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n">
        <v>5</v>
      </c>
      <c r="B11" s="2" t="s">
        <v>102</v>
      </c>
      <c r="C11" s="2" t="s">
        <v>103</v>
      </c>
      <c r="D11" s="7" t="n">
        <v>1985</v>
      </c>
      <c r="E11" s="2" t="s">
        <v>104</v>
      </c>
      <c r="F11" s="7" t="n">
        <v>95</v>
      </c>
      <c r="G11" s="7" t="n">
        <v>91</v>
      </c>
      <c r="H11" s="7" t="n">
        <v>92</v>
      </c>
      <c r="I11" s="6" t="n">
        <f aca="false">SUM(F11:H11)</f>
        <v>278</v>
      </c>
      <c r="J11" s="7" t="n">
        <v>91</v>
      </c>
      <c r="K11" s="7" t="n">
        <v>92</v>
      </c>
      <c r="L11" s="7" t="n">
        <v>96</v>
      </c>
      <c r="M11" s="6" t="n">
        <f aca="false">SUM(J11:L11)</f>
        <v>279</v>
      </c>
      <c r="N11" s="6" t="n">
        <f aca="false">SUM(I11,M11)</f>
        <v>557</v>
      </c>
      <c r="O11" s="8" t="s">
        <v>15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 t="n">
        <v>6</v>
      </c>
      <c r="B12" s="2" t="s">
        <v>105</v>
      </c>
      <c r="C12" s="2" t="s">
        <v>106</v>
      </c>
      <c r="D12" s="7" t="n">
        <v>1962</v>
      </c>
      <c r="E12" s="2" t="s">
        <v>107</v>
      </c>
      <c r="F12" s="7" t="n">
        <v>82</v>
      </c>
      <c r="G12" s="7" t="n">
        <v>97</v>
      </c>
      <c r="H12" s="7" t="n">
        <v>96</v>
      </c>
      <c r="I12" s="6" t="n">
        <f aca="false">SUM(F12:H12)</f>
        <v>275</v>
      </c>
      <c r="J12" s="7" t="n">
        <v>92</v>
      </c>
      <c r="K12" s="7" t="n">
        <v>91</v>
      </c>
      <c r="L12" s="7" t="n">
        <v>99</v>
      </c>
      <c r="M12" s="6" t="n">
        <f aca="false">SUM(J12:L12)</f>
        <v>282</v>
      </c>
      <c r="N12" s="6" t="n">
        <f aca="false">SUM(I12,M12)</f>
        <v>557</v>
      </c>
      <c r="O12" s="8" t="s">
        <v>15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" hidden="false" customHeight="false" outlineLevel="0" collapsed="false">
      <c r="A13" s="7" t="n">
        <v>7</v>
      </c>
      <c r="B13" s="2" t="s">
        <v>108</v>
      </c>
      <c r="C13" s="2" t="s">
        <v>109</v>
      </c>
      <c r="D13" s="7" t="n">
        <v>1966</v>
      </c>
      <c r="E13" s="2" t="s">
        <v>110</v>
      </c>
      <c r="F13" s="7" t="n">
        <v>90</v>
      </c>
      <c r="G13" s="7" t="n">
        <v>94</v>
      </c>
      <c r="H13" s="7" t="n">
        <v>91</v>
      </c>
      <c r="I13" s="6" t="n">
        <f aca="false">SUM(F13:H13)</f>
        <v>275</v>
      </c>
      <c r="J13" s="7" t="n">
        <v>87</v>
      </c>
      <c r="K13" s="7" t="n">
        <v>90</v>
      </c>
      <c r="L13" s="7" t="n">
        <v>91</v>
      </c>
      <c r="M13" s="6" t="n">
        <f aca="false">SUM(J13:L13)</f>
        <v>268</v>
      </c>
      <c r="N13" s="6" t="n">
        <f aca="false">SUM(I13,M13)</f>
        <v>543</v>
      </c>
      <c r="O13" s="8" t="s">
        <v>15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5" hidden="false" customHeight="false" outlineLevel="0" collapsed="false">
      <c r="A14" s="7" t="n">
        <v>8</v>
      </c>
      <c r="B14" s="2" t="s">
        <v>111</v>
      </c>
      <c r="C14" s="2" t="s">
        <v>112</v>
      </c>
      <c r="D14" s="7" t="n">
        <v>1972</v>
      </c>
      <c r="E14" s="2" t="s">
        <v>18</v>
      </c>
      <c r="F14" s="7" t="n">
        <v>95</v>
      </c>
      <c r="G14" s="7" t="n">
        <v>87</v>
      </c>
      <c r="H14" s="7" t="n">
        <v>89</v>
      </c>
      <c r="I14" s="6" t="n">
        <f aca="false">SUM(F14:H14)</f>
        <v>271</v>
      </c>
      <c r="J14" s="7" t="n">
        <v>88</v>
      </c>
      <c r="K14" s="7" t="n">
        <v>88</v>
      </c>
      <c r="L14" s="7" t="n">
        <v>91</v>
      </c>
      <c r="M14" s="6" t="n">
        <f aca="false">SUM(J14:L14)</f>
        <v>267</v>
      </c>
      <c r="N14" s="6" t="n">
        <f aca="false">SUM(I14,M14)</f>
        <v>538</v>
      </c>
      <c r="O14" s="8" t="s">
        <v>19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5" hidden="false" customHeight="false" outlineLevel="0" collapsed="false">
      <c r="A15" s="7" t="n">
        <v>9</v>
      </c>
      <c r="B15" s="2" t="s">
        <v>32</v>
      </c>
      <c r="C15" s="2" t="s">
        <v>113</v>
      </c>
      <c r="D15" s="7" t="n">
        <v>1987</v>
      </c>
      <c r="E15" s="2" t="s">
        <v>107</v>
      </c>
      <c r="F15" s="7" t="n">
        <v>94</v>
      </c>
      <c r="G15" s="7" t="n">
        <v>91</v>
      </c>
      <c r="H15" s="7" t="n">
        <v>94</v>
      </c>
      <c r="I15" s="6" t="n">
        <f aca="false">SUM(F15:H15)</f>
        <v>279</v>
      </c>
      <c r="J15" s="7" t="n">
        <v>73</v>
      </c>
      <c r="K15" s="7" t="n">
        <v>86</v>
      </c>
      <c r="L15" s="7" t="n">
        <v>93</v>
      </c>
      <c r="M15" s="6" t="n">
        <f aca="false">SUM(J15:L15)</f>
        <v>252</v>
      </c>
      <c r="N15" s="6" t="n">
        <f aca="false">SUM(I15,M15)</f>
        <v>531</v>
      </c>
      <c r="O15" s="8" t="s">
        <v>19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5" hidden="false" customHeight="false" outlineLevel="0" collapsed="false">
      <c r="A16" s="7" t="n">
        <v>10</v>
      </c>
      <c r="B16" s="2" t="s">
        <v>114</v>
      </c>
      <c r="C16" s="2" t="s">
        <v>115</v>
      </c>
      <c r="D16" s="7" t="n">
        <v>1962</v>
      </c>
      <c r="E16" s="2" t="s">
        <v>110</v>
      </c>
      <c r="F16" s="7" t="n">
        <v>78</v>
      </c>
      <c r="G16" s="7" t="n">
        <v>86</v>
      </c>
      <c r="H16" s="7" t="n">
        <v>81</v>
      </c>
      <c r="I16" s="6" t="n">
        <f aca="false">SUM(F16:H16)</f>
        <v>245</v>
      </c>
      <c r="J16" s="7" t="n">
        <v>84</v>
      </c>
      <c r="K16" s="7" t="n">
        <v>82</v>
      </c>
      <c r="L16" s="7" t="n">
        <v>87</v>
      </c>
      <c r="M16" s="6" t="n">
        <f aca="false">SUM(J16:L16)</f>
        <v>253</v>
      </c>
      <c r="N16" s="6" t="n">
        <f aca="false">SUM(I16,M16)</f>
        <v>498</v>
      </c>
      <c r="O16" s="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5" hidden="false" customHeight="false" outlineLevel="0" collapsed="false">
      <c r="A17" s="7" t="n">
        <v>11</v>
      </c>
      <c r="B17" s="2" t="s">
        <v>32</v>
      </c>
      <c r="C17" s="2" t="s">
        <v>116</v>
      </c>
      <c r="D17" s="7" t="n">
        <v>1967</v>
      </c>
      <c r="E17" s="2" t="s">
        <v>14</v>
      </c>
      <c r="F17" s="7" t="n">
        <v>74</v>
      </c>
      <c r="G17" s="7" t="n">
        <v>87</v>
      </c>
      <c r="H17" s="7" t="n">
        <v>83</v>
      </c>
      <c r="I17" s="6" t="n">
        <f aca="false">SUM(F17:H17)</f>
        <v>244</v>
      </c>
      <c r="J17" s="7" t="n">
        <v>82</v>
      </c>
      <c r="K17" s="7" t="n">
        <v>82</v>
      </c>
      <c r="L17" s="7" t="n">
        <v>76</v>
      </c>
      <c r="M17" s="6" t="n">
        <f aca="false">SUM(J17:L17)</f>
        <v>240</v>
      </c>
      <c r="N17" s="6" t="n">
        <f aca="false">SUM(I17,M17)</f>
        <v>484</v>
      </c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5" hidden="false" customHeight="false" outlineLevel="0" collapsed="false">
      <c r="A18" s="7" t="n">
        <v>12</v>
      </c>
      <c r="B18" s="2" t="s">
        <v>117</v>
      </c>
      <c r="C18" s="2" t="s">
        <v>118</v>
      </c>
      <c r="D18" s="7" t="n">
        <v>1994</v>
      </c>
      <c r="E18" s="2" t="s">
        <v>14</v>
      </c>
      <c r="F18" s="7" t="n">
        <v>75</v>
      </c>
      <c r="G18" s="7" t="n">
        <v>81</v>
      </c>
      <c r="H18" s="7" t="n">
        <v>75</v>
      </c>
      <c r="I18" s="6" t="n">
        <f aca="false">SUM(F18:H18)</f>
        <v>231</v>
      </c>
      <c r="J18" s="7" t="n">
        <v>72</v>
      </c>
      <c r="K18" s="7" t="n">
        <v>82</v>
      </c>
      <c r="L18" s="7" t="n">
        <v>76</v>
      </c>
      <c r="M18" s="6" t="n">
        <f aca="false">SUM(J18:L18)</f>
        <v>230</v>
      </c>
      <c r="N18" s="6" t="n">
        <f aca="false">SUM(I18,M18)</f>
        <v>461</v>
      </c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" hidden="false" customHeight="false" outlineLevel="0" collapsed="false">
      <c r="A19" s="7"/>
      <c r="B19" s="2"/>
      <c r="C19" s="2"/>
      <c r="D19" s="7"/>
      <c r="E19" s="2"/>
      <c r="F19" s="7"/>
      <c r="G19" s="7"/>
      <c r="H19" s="7"/>
      <c r="I19" s="6"/>
      <c r="J19" s="7"/>
      <c r="K19" s="7"/>
      <c r="L19" s="7"/>
      <c r="M19" s="6"/>
      <c r="N19" s="6"/>
      <c r="O19" s="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5" hidden="false" customHeight="false" outlineLevel="0" collapsed="false">
      <c r="A20" s="7"/>
      <c r="B20" s="2"/>
      <c r="C20" s="2"/>
      <c r="D20" s="7"/>
      <c r="E20" s="2"/>
      <c r="F20" s="7"/>
      <c r="G20" s="7"/>
      <c r="H20" s="7"/>
      <c r="I20" s="6"/>
      <c r="J20" s="7"/>
      <c r="K20" s="7"/>
      <c r="L20" s="7"/>
      <c r="M20" s="6"/>
      <c r="N20" s="6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customFormat="false" ht="17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customFormat="false" ht="17" hidden="false" customHeight="false" outlineLevel="0" collapsed="false">
      <c r="A22" s="2"/>
      <c r="B22" s="3" t="s">
        <v>119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customFormat="false" ht="17" hidden="false" customHeight="false" outlineLevel="0" collapsed="false">
      <c r="A23" s="4" t="s">
        <v>3</v>
      </c>
      <c r="B23" s="4" t="s">
        <v>4</v>
      </c>
      <c r="C23" s="4" t="s">
        <v>5</v>
      </c>
      <c r="D23" s="4" t="s">
        <v>6</v>
      </c>
      <c r="E23" s="4" t="s">
        <v>7</v>
      </c>
      <c r="F23" s="5" t="s">
        <v>92</v>
      </c>
      <c r="G23" s="5"/>
      <c r="H23" s="5"/>
      <c r="I23" s="5"/>
      <c r="J23" s="5" t="s">
        <v>93</v>
      </c>
      <c r="K23" s="5"/>
      <c r="L23" s="5"/>
      <c r="M23" s="5"/>
      <c r="N23" s="4" t="s">
        <v>9</v>
      </c>
      <c r="O23" s="4" t="s">
        <v>10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customFormat="false" ht="15" hidden="false" customHeight="false" outlineLevel="0" collapsed="false">
      <c r="A24" s="6" t="s">
        <v>11</v>
      </c>
      <c r="B24" s="3" t="s">
        <v>120</v>
      </c>
      <c r="C24" s="3" t="s">
        <v>121</v>
      </c>
      <c r="D24" s="7" t="n">
        <v>2001</v>
      </c>
      <c r="E24" s="2" t="s">
        <v>104</v>
      </c>
      <c r="F24" s="7" t="n">
        <v>93</v>
      </c>
      <c r="G24" s="7" t="n">
        <v>87</v>
      </c>
      <c r="H24" s="7" t="n">
        <v>91</v>
      </c>
      <c r="I24" s="3" t="n">
        <f aca="false">SUM(F24:H24)</f>
        <v>271</v>
      </c>
      <c r="J24" s="7" t="n">
        <v>92</v>
      </c>
      <c r="K24" s="7" t="n">
        <v>93</v>
      </c>
      <c r="L24" s="7" t="n">
        <v>89</v>
      </c>
      <c r="M24" s="3" t="n">
        <f aca="false">SUM(J24:L24)</f>
        <v>274</v>
      </c>
      <c r="N24" s="6" t="n">
        <f aca="false">SUM(I24,M24)</f>
        <v>545</v>
      </c>
      <c r="O24" s="8" t="s">
        <v>15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customFormat="false" ht="15" hidden="false" customHeight="false" outlineLevel="0" collapsed="false">
      <c r="A25" s="6" t="s">
        <v>15</v>
      </c>
      <c r="B25" s="12" t="s">
        <v>122</v>
      </c>
      <c r="C25" s="12" t="s">
        <v>123</v>
      </c>
      <c r="D25" s="13" t="n">
        <v>2002</v>
      </c>
      <c r="E25" s="14" t="s">
        <v>14</v>
      </c>
      <c r="F25" s="13" t="n">
        <v>77</v>
      </c>
      <c r="G25" s="13" t="n">
        <v>82</v>
      </c>
      <c r="H25" s="13" t="n">
        <v>83</v>
      </c>
      <c r="I25" s="3" t="n">
        <f aca="false">SUM(F25:H25)</f>
        <v>242</v>
      </c>
      <c r="J25" s="13" t="n">
        <v>74</v>
      </c>
      <c r="K25" s="13" t="n">
        <v>88</v>
      </c>
      <c r="L25" s="13" t="n">
        <v>87</v>
      </c>
      <c r="M25" s="3" t="n">
        <f aca="false">SUM(J25:L25)</f>
        <v>249</v>
      </c>
      <c r="N25" s="6" t="n">
        <f aca="false">SUM(I25,M25)</f>
        <v>491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customFormat="false" ht="15" hidden="false" customHeight="false" outlineLevel="0" collapsed="false">
      <c r="A26" s="6" t="s">
        <v>19</v>
      </c>
      <c r="B26" s="3" t="s">
        <v>124</v>
      </c>
      <c r="C26" s="3" t="s">
        <v>125</v>
      </c>
      <c r="D26" s="7" t="n">
        <v>1999</v>
      </c>
      <c r="E26" s="2" t="s">
        <v>104</v>
      </c>
      <c r="F26" s="7" t="n">
        <v>78</v>
      </c>
      <c r="G26" s="7" t="n">
        <v>52</v>
      </c>
      <c r="H26" s="7" t="n">
        <v>91</v>
      </c>
      <c r="I26" s="3" t="n">
        <f aca="false">SUM(F26:H26)</f>
        <v>221</v>
      </c>
      <c r="J26" s="7" t="n">
        <v>84</v>
      </c>
      <c r="K26" s="7" t="n">
        <v>89</v>
      </c>
      <c r="L26" s="7" t="n">
        <v>88</v>
      </c>
      <c r="M26" s="3" t="n">
        <f aca="false">SUM(J26:L26)</f>
        <v>261</v>
      </c>
      <c r="N26" s="6" t="n">
        <f aca="false">SUM(I26,M26)</f>
        <v>482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customFormat="false" ht="15" hidden="false" customHeight="false" outlineLevel="0" collapsed="false">
      <c r="A27" s="7" t="n">
        <v>4</v>
      </c>
      <c r="B27" s="2" t="s">
        <v>126</v>
      </c>
      <c r="C27" s="2" t="s">
        <v>127</v>
      </c>
      <c r="D27" s="7" t="n">
        <v>2003</v>
      </c>
      <c r="E27" s="2" t="s">
        <v>104</v>
      </c>
      <c r="F27" s="7" t="n">
        <v>86</v>
      </c>
      <c r="G27" s="7" t="n">
        <v>84</v>
      </c>
      <c r="H27" s="7" t="n">
        <v>86</v>
      </c>
      <c r="I27" s="3" t="n">
        <f aca="false">SUM(F27:H27)</f>
        <v>256</v>
      </c>
      <c r="J27" s="7" t="n">
        <v>70</v>
      </c>
      <c r="K27" s="7" t="n">
        <v>81</v>
      </c>
      <c r="L27" s="7" t="n">
        <v>75</v>
      </c>
      <c r="M27" s="3" t="n">
        <f aca="false">SUM(J27:L27)</f>
        <v>226</v>
      </c>
      <c r="N27" s="6" t="n">
        <f aca="false">SUM(I27,M27)</f>
        <v>482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customFormat="false" ht="15" hidden="false" customHeight="false" outlineLevel="0" collapsed="false">
      <c r="A28" s="7" t="n">
        <v>5</v>
      </c>
      <c r="B28" s="2" t="s">
        <v>128</v>
      </c>
      <c r="C28" s="2" t="s">
        <v>129</v>
      </c>
      <c r="D28" s="7" t="n">
        <v>2000</v>
      </c>
      <c r="E28" s="2" t="s">
        <v>41</v>
      </c>
      <c r="F28" s="7" t="n">
        <v>63</v>
      </c>
      <c r="G28" s="7" t="n">
        <v>81</v>
      </c>
      <c r="H28" s="7" t="n">
        <v>66</v>
      </c>
      <c r="I28" s="3" t="n">
        <f aca="false">SUM(F28:H28)</f>
        <v>210</v>
      </c>
      <c r="J28" s="7"/>
      <c r="K28" s="7"/>
      <c r="L28" s="7"/>
      <c r="M28" s="3" t="n">
        <f aca="false">SUM(J28:L28)</f>
        <v>0</v>
      </c>
      <c r="N28" s="6" t="n">
        <f aca="false">SUM(I28,M28)</f>
        <v>210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customFormat="false" ht="15" hidden="false" customHeight="false" outlineLevel="0" collapsed="false">
      <c r="A29" s="7" t="n">
        <v>6</v>
      </c>
      <c r="B29" s="14" t="s">
        <v>32</v>
      </c>
      <c r="C29" s="14" t="s">
        <v>130</v>
      </c>
      <c r="D29" s="13" t="n">
        <v>2002</v>
      </c>
      <c r="E29" s="14" t="s">
        <v>14</v>
      </c>
      <c r="F29" s="13" t="n">
        <v>75</v>
      </c>
      <c r="G29" s="13" t="n">
        <v>61</v>
      </c>
      <c r="H29" s="13" t="n">
        <v>73</v>
      </c>
      <c r="I29" s="3" t="n">
        <f aca="false">SUM(F29:H29)</f>
        <v>209</v>
      </c>
      <c r="J29" s="13"/>
      <c r="K29" s="13"/>
      <c r="L29" s="13"/>
      <c r="M29" s="3" t="n">
        <f aca="false">SUM(J29:L29)</f>
        <v>0</v>
      </c>
      <c r="N29" s="6" t="n">
        <f aca="false">SUM(I29,M29)</f>
        <v>209</v>
      </c>
    </row>
    <row r="30" customFormat="false" ht="15" hidden="false" customHeight="false" outlineLevel="0" collapsed="false">
      <c r="A30" s="7" t="n">
        <v>7</v>
      </c>
      <c r="B30" s="2" t="s">
        <v>131</v>
      </c>
      <c r="C30" s="2" t="s">
        <v>132</v>
      </c>
      <c r="D30" s="7" t="n">
        <v>2002</v>
      </c>
      <c r="E30" s="2" t="s">
        <v>14</v>
      </c>
      <c r="F30" s="7" t="n">
        <v>52</v>
      </c>
      <c r="G30" s="7" t="n">
        <v>53</v>
      </c>
      <c r="H30" s="7" t="n">
        <v>74</v>
      </c>
      <c r="I30" s="3" t="n">
        <f aca="false">SUM(F30:H30)</f>
        <v>179</v>
      </c>
      <c r="J30" s="7"/>
      <c r="K30" s="7"/>
      <c r="L30" s="7"/>
      <c r="M30" s="3" t="n">
        <f aca="false">SUM(J30:L30)</f>
        <v>0</v>
      </c>
      <c r="N30" s="6" t="n">
        <f aca="false">SUM(I30,M30)</f>
        <v>179</v>
      </c>
    </row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1:M1"/>
    <mergeCell ref="F6:I6"/>
    <mergeCell ref="J6:M6"/>
    <mergeCell ref="F23:I23"/>
    <mergeCell ref="J23:M23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2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01785714285714"/>
    <col collapsed="false" hidden="false" max="2" min="2" style="0" width="11.6919642857143"/>
    <col collapsed="false" hidden="false" max="3" min="3" style="0" width="13.2276785714286"/>
    <col collapsed="false" hidden="false" max="4" min="4" style="0" width="4.60714285714286"/>
    <col collapsed="false" hidden="false" max="5" min="5" style="0" width="11.6919642857143"/>
    <col collapsed="false" hidden="false" max="13" min="6" style="0" width="3.42410714285714"/>
    <col collapsed="false" hidden="false" max="14" min="14" style="0" width="5.55357142857143"/>
    <col collapsed="false" hidden="false" max="15" min="15" style="0" width="4.25446428571429"/>
    <col collapsed="false" hidden="false" max="1025" min="16" style="0" width="8.15178571428571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133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92</v>
      </c>
      <c r="G6" s="5"/>
      <c r="H6" s="5"/>
      <c r="I6" s="5"/>
      <c r="J6" s="5" t="s">
        <v>93</v>
      </c>
      <c r="K6" s="5"/>
      <c r="L6" s="5"/>
      <c r="M6" s="5"/>
      <c r="N6" s="4" t="s">
        <v>9</v>
      </c>
      <c r="O6" s="4" t="s">
        <v>10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3" t="s">
        <v>134</v>
      </c>
      <c r="C7" s="3" t="s">
        <v>135</v>
      </c>
      <c r="D7" s="7" t="n">
        <v>1981</v>
      </c>
      <c r="E7" s="2" t="s">
        <v>136</v>
      </c>
      <c r="F7" s="7" t="n">
        <v>89</v>
      </c>
      <c r="G7" s="7" t="n">
        <v>93</v>
      </c>
      <c r="H7" s="7" t="n">
        <v>96</v>
      </c>
      <c r="I7" s="6" t="n">
        <f aca="false">SUM(F7:H7)</f>
        <v>278</v>
      </c>
      <c r="J7" s="7" t="n">
        <v>91</v>
      </c>
      <c r="K7" s="7" t="n">
        <v>97</v>
      </c>
      <c r="L7" s="7" t="n">
        <v>95</v>
      </c>
      <c r="M7" s="6" t="n">
        <f aca="false">SUM(J7:L7)</f>
        <v>283</v>
      </c>
      <c r="N7" s="6" t="n">
        <f aca="false">SUM(I7,M7)</f>
        <v>561</v>
      </c>
      <c r="O7" s="8" t="s">
        <v>11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3" t="s">
        <v>137</v>
      </c>
      <c r="C8" s="3" t="s">
        <v>138</v>
      </c>
      <c r="D8" s="7" t="n">
        <v>1972</v>
      </c>
      <c r="E8" s="2" t="s">
        <v>139</v>
      </c>
      <c r="F8" s="7" t="n">
        <v>94</v>
      </c>
      <c r="G8" s="7" t="n">
        <v>92</v>
      </c>
      <c r="H8" s="7" t="n">
        <v>92</v>
      </c>
      <c r="I8" s="6" t="n">
        <f aca="false">SUM(F8:H8)</f>
        <v>278</v>
      </c>
      <c r="J8" s="7" t="n">
        <v>90</v>
      </c>
      <c r="K8" s="7" t="n">
        <v>93</v>
      </c>
      <c r="L8" s="7" t="n">
        <v>94</v>
      </c>
      <c r="M8" s="6" t="n">
        <f aca="false">SUM(J8:L8)</f>
        <v>277</v>
      </c>
      <c r="N8" s="6" t="n">
        <f aca="false">SUM(I8,M8)</f>
        <v>555</v>
      </c>
      <c r="O8" s="8" t="s">
        <v>11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3" t="s">
        <v>140</v>
      </c>
      <c r="C9" s="3" t="s">
        <v>138</v>
      </c>
      <c r="D9" s="7" t="n">
        <v>1992</v>
      </c>
      <c r="E9" s="2" t="s">
        <v>139</v>
      </c>
      <c r="F9" s="7" t="n">
        <v>84</v>
      </c>
      <c r="G9" s="7" t="n">
        <v>88</v>
      </c>
      <c r="H9" s="7" t="n">
        <v>91</v>
      </c>
      <c r="I9" s="6" t="n">
        <f aca="false">SUM(F9:H9)</f>
        <v>263</v>
      </c>
      <c r="J9" s="7" t="n">
        <v>80</v>
      </c>
      <c r="K9" s="7" t="n">
        <v>88</v>
      </c>
      <c r="L9" s="7" t="n">
        <v>94</v>
      </c>
      <c r="M9" s="6" t="n">
        <f aca="false">SUM(J9:L9)</f>
        <v>262</v>
      </c>
      <c r="N9" s="6" t="n">
        <f aca="false">SUM(I9,M9)</f>
        <v>525</v>
      </c>
      <c r="O9" s="8" t="s">
        <v>19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s">
        <v>22</v>
      </c>
      <c r="B10" s="2" t="s">
        <v>141</v>
      </c>
      <c r="C10" s="2" t="s">
        <v>142</v>
      </c>
      <c r="D10" s="7" t="n">
        <v>1996</v>
      </c>
      <c r="E10" s="2" t="s">
        <v>139</v>
      </c>
      <c r="F10" s="7" t="n">
        <v>76</v>
      </c>
      <c r="G10" s="7" t="n">
        <v>80</v>
      </c>
      <c r="H10" s="7" t="n">
        <v>76</v>
      </c>
      <c r="I10" s="6" t="n">
        <f aca="false">SUM(F10:H10)</f>
        <v>232</v>
      </c>
      <c r="J10" s="7" t="n">
        <v>82</v>
      </c>
      <c r="K10" s="7" t="n">
        <v>81</v>
      </c>
      <c r="L10" s="7" t="n">
        <v>87</v>
      </c>
      <c r="M10" s="6" t="n">
        <f aca="false">SUM(J10:L10)</f>
        <v>250</v>
      </c>
      <c r="N10" s="6" t="n">
        <f aca="false">SUM(I10,M10)</f>
        <v>482</v>
      </c>
      <c r="O10" s="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s">
        <v>25</v>
      </c>
      <c r="B11" s="2" t="s">
        <v>143</v>
      </c>
      <c r="C11" s="2" t="s">
        <v>144</v>
      </c>
      <c r="D11" s="7" t="n">
        <v>1985</v>
      </c>
      <c r="E11" s="2" t="s">
        <v>34</v>
      </c>
      <c r="F11" s="7" t="n">
        <v>80</v>
      </c>
      <c r="G11" s="7" t="n">
        <v>79</v>
      </c>
      <c r="H11" s="7" t="n">
        <v>79</v>
      </c>
      <c r="I11" s="6" t="n">
        <f aca="false">SUM(F11:H11)</f>
        <v>238</v>
      </c>
      <c r="J11" s="7" t="n">
        <v>63</v>
      </c>
      <c r="K11" s="7" t="n">
        <v>79</v>
      </c>
      <c r="L11" s="7" t="n">
        <v>71</v>
      </c>
      <c r="M11" s="6" t="n">
        <f aca="false">SUM(J11:L11)</f>
        <v>213</v>
      </c>
      <c r="N11" s="6" t="n">
        <f aca="false">SUM(I11,M11)</f>
        <v>451</v>
      </c>
      <c r="O11" s="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/>
      <c r="B12" s="2"/>
      <c r="C12" s="2"/>
      <c r="D12" s="7"/>
      <c r="E12" s="2"/>
      <c r="F12" s="7"/>
      <c r="G12" s="7"/>
      <c r="H12" s="7"/>
      <c r="I12" s="6"/>
      <c r="J12" s="7"/>
      <c r="K12" s="7"/>
      <c r="L12" s="7"/>
      <c r="M12" s="6"/>
      <c r="N12" s="6"/>
      <c r="O12" s="1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" hidden="false" customHeight="false" outlineLevel="0" collapsed="false">
      <c r="A13" s="7"/>
      <c r="B13" s="2"/>
      <c r="C13" s="2"/>
      <c r="D13" s="7"/>
      <c r="E13" s="2"/>
      <c r="F13" s="7"/>
      <c r="G13" s="7"/>
      <c r="H13" s="7"/>
      <c r="I13" s="6"/>
      <c r="J13" s="7"/>
      <c r="K13" s="7"/>
      <c r="L13" s="7"/>
      <c r="M13" s="6"/>
      <c r="N13" s="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6.15" hidden="false" customHeight="false" outlineLevel="0" collapsed="false">
      <c r="A14" s="2"/>
      <c r="B14" s="3" t="s">
        <v>145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5" hidden="false" customHeight="false" outlineLevel="0" collapsed="false">
      <c r="A15" s="4" t="s">
        <v>3</v>
      </c>
      <c r="B15" s="4" t="s">
        <v>4</v>
      </c>
      <c r="C15" s="4" t="s">
        <v>5</v>
      </c>
      <c r="D15" s="4" t="s">
        <v>6</v>
      </c>
      <c r="E15" s="4" t="s">
        <v>7</v>
      </c>
      <c r="F15" s="5" t="s">
        <v>92</v>
      </c>
      <c r="G15" s="5"/>
      <c r="H15" s="5"/>
      <c r="I15" s="5"/>
      <c r="J15" s="5" t="s">
        <v>93</v>
      </c>
      <c r="K15" s="5" t="s">
        <v>93</v>
      </c>
      <c r="L15" s="5" t="s">
        <v>93</v>
      </c>
      <c r="M15" s="5" t="s">
        <v>93</v>
      </c>
      <c r="N15" s="5" t="s">
        <v>9</v>
      </c>
      <c r="O15" s="4" t="s">
        <v>10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6.15" hidden="false" customHeight="false" outlineLevel="0" collapsed="false">
      <c r="A16" s="6" t="s">
        <v>11</v>
      </c>
      <c r="B16" s="12" t="s">
        <v>146</v>
      </c>
      <c r="C16" s="12" t="s">
        <v>40</v>
      </c>
      <c r="D16" s="13" t="n">
        <v>2000</v>
      </c>
      <c r="E16" s="14" t="s">
        <v>41</v>
      </c>
      <c r="F16" s="13" t="n">
        <v>89</v>
      </c>
      <c r="G16" s="13" t="n">
        <v>86</v>
      </c>
      <c r="H16" s="13" t="n">
        <v>89</v>
      </c>
      <c r="I16" s="6" t="n">
        <f aca="false">SUM(F16:H16)</f>
        <v>264</v>
      </c>
      <c r="J16" s="13" t="n">
        <v>86</v>
      </c>
      <c r="K16" s="13" t="n">
        <v>85</v>
      </c>
      <c r="L16" s="13" t="n">
        <v>80</v>
      </c>
      <c r="M16" s="6" t="n">
        <f aca="false">SUM(J16:L16)</f>
        <v>251</v>
      </c>
      <c r="N16" s="17" t="n">
        <f aca="false">SUM(I16,M16)</f>
        <v>515</v>
      </c>
      <c r="O16" s="8" t="s">
        <v>19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6.15" hidden="false" customHeight="false" outlineLevel="0" collapsed="false">
      <c r="A17" s="6" t="s">
        <v>15</v>
      </c>
      <c r="B17" s="12" t="s">
        <v>147</v>
      </c>
      <c r="C17" s="12" t="s">
        <v>118</v>
      </c>
      <c r="D17" s="13" t="n">
        <v>1999</v>
      </c>
      <c r="E17" s="14" t="s">
        <v>139</v>
      </c>
      <c r="F17" s="13" t="n">
        <v>88</v>
      </c>
      <c r="G17" s="13" t="n">
        <v>88</v>
      </c>
      <c r="H17" s="13" t="n">
        <v>89</v>
      </c>
      <c r="I17" s="6" t="n">
        <f aca="false">SUM(F17:H17)</f>
        <v>265</v>
      </c>
      <c r="J17" s="13" t="n">
        <v>80</v>
      </c>
      <c r="K17" s="13" t="n">
        <v>82</v>
      </c>
      <c r="L17" s="13" t="n">
        <v>75</v>
      </c>
      <c r="M17" s="6" t="n">
        <f aca="false">SUM(J17:L17)</f>
        <v>237</v>
      </c>
      <c r="N17" s="17" t="n">
        <f aca="false">SUM(I17,M17)</f>
        <v>502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6.15" hidden="false" customHeight="false" outlineLevel="0" collapsed="false">
      <c r="A18" s="6" t="s">
        <v>19</v>
      </c>
      <c r="B18" s="3" t="s">
        <v>148</v>
      </c>
      <c r="C18" s="3" t="s">
        <v>149</v>
      </c>
      <c r="D18" s="7" t="n">
        <v>2001</v>
      </c>
      <c r="E18" s="2" t="s">
        <v>139</v>
      </c>
      <c r="F18" s="7" t="n">
        <v>80</v>
      </c>
      <c r="G18" s="7" t="n">
        <v>76</v>
      </c>
      <c r="H18" s="7" t="n">
        <v>73</v>
      </c>
      <c r="I18" s="6" t="n">
        <f aca="false">SUM(F18:H18)</f>
        <v>229</v>
      </c>
      <c r="J18" s="7" t="n">
        <v>72</v>
      </c>
      <c r="K18" s="7" t="n">
        <v>83</v>
      </c>
      <c r="L18" s="7" t="n">
        <v>68</v>
      </c>
      <c r="M18" s="6" t="n">
        <f aca="false">SUM(J18:L18)</f>
        <v>223</v>
      </c>
      <c r="N18" s="17" t="n">
        <f aca="false">SUM(I18,M18)</f>
        <v>452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6.15" hidden="false" customHeight="false" outlineLevel="0" collapsed="false">
      <c r="A19" s="7" t="s">
        <v>22</v>
      </c>
      <c r="B19" s="14" t="s">
        <v>150</v>
      </c>
      <c r="C19" s="14" t="s">
        <v>151</v>
      </c>
      <c r="D19" s="13" t="n">
        <v>2000</v>
      </c>
      <c r="E19" s="14" t="s">
        <v>107</v>
      </c>
      <c r="F19" s="13" t="n">
        <v>77</v>
      </c>
      <c r="G19" s="13" t="n">
        <v>58</v>
      </c>
      <c r="H19" s="13" t="n">
        <v>69</v>
      </c>
      <c r="I19" s="6" t="n">
        <f aca="false">SUM(F19:H19)</f>
        <v>204</v>
      </c>
      <c r="J19" s="13" t="n">
        <v>68</v>
      </c>
      <c r="K19" s="13" t="n">
        <v>72</v>
      </c>
      <c r="L19" s="13" t="n">
        <v>86</v>
      </c>
      <c r="M19" s="6" t="n">
        <f aca="false">SUM(J19:L19)</f>
        <v>226</v>
      </c>
      <c r="N19" s="17" t="n">
        <f aca="false">SUM(I19,M19)</f>
        <v>430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6.15" hidden="false" customHeight="false" outlineLevel="0" collapsed="false">
      <c r="A20" s="7" t="s">
        <v>25</v>
      </c>
      <c r="B20" s="14" t="s">
        <v>152</v>
      </c>
      <c r="C20" s="14" t="s">
        <v>153</v>
      </c>
      <c r="D20" s="13" t="n">
        <v>2001</v>
      </c>
      <c r="E20" s="14" t="s">
        <v>139</v>
      </c>
      <c r="F20" s="13" t="n">
        <v>70</v>
      </c>
      <c r="G20" s="13" t="n">
        <v>76</v>
      </c>
      <c r="H20" s="13" t="n">
        <v>84</v>
      </c>
      <c r="I20" s="6" t="n">
        <f aca="false">SUM(F20:H20)</f>
        <v>230</v>
      </c>
      <c r="J20" s="13" t="n">
        <v>68</v>
      </c>
      <c r="K20" s="13" t="n">
        <v>54</v>
      </c>
      <c r="L20" s="13" t="n">
        <v>70</v>
      </c>
      <c r="M20" s="6" t="n">
        <f aca="false">SUM(J20:L20)</f>
        <v>192</v>
      </c>
      <c r="N20" s="17" t="n">
        <f aca="false">SUM(I20,M20)</f>
        <v>422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customFormat="false" ht="16.15" hidden="false" customHeight="false" outlineLevel="0" collapsed="false">
      <c r="A21" s="7" t="s">
        <v>28</v>
      </c>
      <c r="B21" s="14" t="s">
        <v>154</v>
      </c>
      <c r="C21" s="14" t="s">
        <v>155</v>
      </c>
      <c r="D21" s="13" t="n">
        <v>2004</v>
      </c>
      <c r="E21" s="14" t="s">
        <v>41</v>
      </c>
      <c r="F21" s="13" t="n">
        <v>78</v>
      </c>
      <c r="G21" s="13" t="n">
        <v>75</v>
      </c>
      <c r="H21" s="13" t="n">
        <v>75</v>
      </c>
      <c r="I21" s="6" t="n">
        <f aca="false">SUM(F21:H21)</f>
        <v>228</v>
      </c>
      <c r="J21" s="13"/>
      <c r="K21" s="13"/>
      <c r="L21" s="13"/>
      <c r="M21" s="6" t="n">
        <f aca="false">SUM(J21:L21)</f>
        <v>0</v>
      </c>
      <c r="N21" s="17" t="n">
        <f aca="false">SUM(I21,M21)</f>
        <v>228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customFormat="false" ht="16.15" hidden="false" customHeight="false" outlineLevel="0" collapsed="false">
      <c r="A22" s="18" t="s">
        <v>31</v>
      </c>
      <c r="B22" s="14" t="s">
        <v>87</v>
      </c>
      <c r="C22" s="14" t="s">
        <v>88</v>
      </c>
      <c r="D22" s="13" t="n">
        <v>2004</v>
      </c>
      <c r="E22" s="14" t="s">
        <v>41</v>
      </c>
      <c r="F22" s="13" t="n">
        <v>71</v>
      </c>
      <c r="G22" s="13" t="n">
        <v>61</v>
      </c>
      <c r="H22" s="13" t="n">
        <v>68</v>
      </c>
      <c r="I22" s="6" t="n">
        <f aca="false">SUM(F22:H22)</f>
        <v>200</v>
      </c>
      <c r="J22" s="13"/>
      <c r="K22" s="13"/>
      <c r="L22" s="13"/>
      <c r="M22" s="6" t="n">
        <f aca="false">SUM(J22:L22)</f>
        <v>0</v>
      </c>
      <c r="N22" s="17" t="n">
        <f aca="false">SUM(I22,M22)</f>
        <v>200</v>
      </c>
    </row>
    <row r="23" customFormat="false" ht="16.15" hidden="false" customHeight="false" outlineLevel="0" collapsed="false">
      <c r="A23" s="18" t="s">
        <v>35</v>
      </c>
      <c r="B23" s="14" t="s">
        <v>156</v>
      </c>
      <c r="C23" s="14" t="s">
        <v>157</v>
      </c>
      <c r="D23" s="13" t="n">
        <v>2004</v>
      </c>
      <c r="E23" s="14" t="s">
        <v>139</v>
      </c>
      <c r="F23" s="13" t="n">
        <v>27</v>
      </c>
      <c r="G23" s="13" t="n">
        <v>67</v>
      </c>
      <c r="H23" s="13" t="n">
        <v>60</v>
      </c>
      <c r="I23" s="6" t="n">
        <f aca="false">SUM(F23:H23)</f>
        <v>154</v>
      </c>
      <c r="J23" s="13"/>
      <c r="K23" s="13"/>
      <c r="L23" s="13"/>
      <c r="M23" s="6" t="n">
        <f aca="false">SUM(J23:L23)</f>
        <v>0</v>
      </c>
      <c r="N23" s="17" t="n">
        <f aca="false">SUM(I23,M23)</f>
        <v>154</v>
      </c>
    </row>
    <row r="24" customFormat="false" ht="12.8" hidden="false" customHeight="false" outlineLevel="0" collapsed="false"/>
    <row r="25" customFormat="false" ht="12.8" hidden="false" customHeight="false" outlineLevel="0" collapsed="false"/>
    <row r="26" customFormat="false" ht="12.8" hidden="false" customHeight="false" outlineLevel="0" collapsed="false"/>
    <row r="27" customFormat="false" ht="15" hidden="false" customHeight="false" outlineLevel="0" collapsed="false"/>
    <row r="28" customFormat="false" ht="15" hidden="false" customHeight="false" outlineLevel="0" collapsed="false"/>
    <row r="29" customFormat="false" ht="15.75" hidden="false" customHeight="false" outlineLevel="0" collapsed="false"/>
    <row r="30" customFormat="false" ht="15.75" hidden="false" customHeight="false" outlineLevel="0" collapsed="false"/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95" customFormat="false" ht="15.75" hidden="false" customHeight="false" outlineLevel="0" collapsed="false"/>
    <row r="96" customFormat="false" ht="15.75" hidden="false" customHeight="false" outlineLevel="0" collapsed="false"/>
    <row r="97" customFormat="false" ht="15.75" hidden="false" customHeight="false" outlineLevel="0" collapsed="false"/>
    <row r="98" customFormat="false" ht="15.75" hidden="false" customHeight="false" outlineLevel="0" collapsed="false"/>
    <row r="99" customFormat="false" ht="15.75" hidden="false" customHeight="false" outlineLevel="0" collapsed="false"/>
    <row r="100" customFormat="false" ht="15.75" hidden="false" customHeight="false" outlineLevel="0" collapsed="false"/>
  </sheetData>
  <mergeCells count="5">
    <mergeCell ref="A1:M1"/>
    <mergeCell ref="F6:I6"/>
    <mergeCell ref="J6:M6"/>
    <mergeCell ref="F15:I15"/>
    <mergeCell ref="J15:M15"/>
  </mergeCells>
  <printOptions headings="false" gridLines="false" gridLinesSet="true" horizontalCentered="false" verticalCentered="false"/>
  <pageMargins left="0.330555555555556" right="0.75" top="1" bottom="1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9.92410714285714"/>
    <col collapsed="false" hidden="false" max="3" min="3" style="0" width="13.9151785714286"/>
    <col collapsed="false" hidden="false" max="4" min="4" style="0" width="5.31696428571429"/>
    <col collapsed="false" hidden="false" max="5" min="5" style="0" width="13.2276785714286"/>
    <col collapsed="false" hidden="false" max="11" min="6" style="0" width="3.42410714285714"/>
    <col collapsed="false" hidden="false" max="12" min="12" style="0" width="6.02232142857143"/>
    <col collapsed="false" hidden="false" max="13" min="13" style="0" width="4.48660714285714"/>
    <col collapsed="false" hidden="false" max="1025" min="14" style="0" width="8.15178571428571"/>
  </cols>
  <sheetData>
    <row r="1" customFormat="false" ht="21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158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/>
      <c r="H6" s="5"/>
      <c r="I6" s="5"/>
      <c r="J6" s="5"/>
      <c r="K6" s="5"/>
      <c r="L6" s="4" t="s">
        <v>9</v>
      </c>
      <c r="M6" s="4" t="s">
        <v>10</v>
      </c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12" t="s">
        <v>100</v>
      </c>
      <c r="C7" s="12" t="s">
        <v>101</v>
      </c>
      <c r="D7" s="13" t="n">
        <v>1976</v>
      </c>
      <c r="E7" s="14" t="s">
        <v>82</v>
      </c>
      <c r="F7" s="13" t="n">
        <v>98</v>
      </c>
      <c r="G7" s="13" t="n">
        <v>93</v>
      </c>
      <c r="H7" s="13" t="n">
        <v>97</v>
      </c>
      <c r="I7" s="13" t="n">
        <v>98</v>
      </c>
      <c r="J7" s="13" t="n">
        <v>96</v>
      </c>
      <c r="K7" s="13" t="n">
        <v>98</v>
      </c>
      <c r="L7" s="6" t="n">
        <f aca="false">SUM(F7:K7)</f>
        <v>580</v>
      </c>
      <c r="M7" s="8" t="s">
        <v>159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12" t="s">
        <v>160</v>
      </c>
      <c r="C8" s="12" t="s">
        <v>161</v>
      </c>
      <c r="D8" s="13" t="n">
        <v>1973</v>
      </c>
      <c r="E8" s="14" t="s">
        <v>162</v>
      </c>
      <c r="F8" s="13" t="n">
        <v>95</v>
      </c>
      <c r="G8" s="13" t="n">
        <v>95</v>
      </c>
      <c r="H8" s="13" t="n">
        <v>92</v>
      </c>
      <c r="I8" s="13" t="n">
        <v>96</v>
      </c>
      <c r="J8" s="13" t="n">
        <v>93</v>
      </c>
      <c r="K8" s="13" t="n">
        <v>95</v>
      </c>
      <c r="L8" s="6" t="n">
        <f aca="false">SUM(F8:K8)</f>
        <v>566</v>
      </c>
      <c r="M8" s="8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12" t="s">
        <v>20</v>
      </c>
      <c r="C9" s="12" t="s">
        <v>163</v>
      </c>
      <c r="D9" s="13" t="n">
        <v>1974</v>
      </c>
      <c r="E9" s="14" t="s">
        <v>82</v>
      </c>
      <c r="F9" s="13" t="n">
        <v>93</v>
      </c>
      <c r="G9" s="13" t="n">
        <v>97</v>
      </c>
      <c r="H9" s="13" t="n">
        <v>94</v>
      </c>
      <c r="I9" s="13" t="n">
        <v>92</v>
      </c>
      <c r="J9" s="13" t="n">
        <v>92</v>
      </c>
      <c r="K9" s="13" t="n">
        <v>96</v>
      </c>
      <c r="L9" s="6" t="n">
        <f aca="false">SUM(F9:K9)</f>
        <v>564</v>
      </c>
      <c r="M9" s="8" t="s">
        <v>11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s">
        <v>22</v>
      </c>
      <c r="B10" s="14" t="s">
        <v>102</v>
      </c>
      <c r="C10" s="14" t="s">
        <v>103</v>
      </c>
      <c r="D10" s="13" t="n">
        <v>1985</v>
      </c>
      <c r="E10" s="14" t="s">
        <v>104</v>
      </c>
      <c r="F10" s="13" t="n">
        <v>92</v>
      </c>
      <c r="G10" s="13" t="n">
        <v>96</v>
      </c>
      <c r="H10" s="13" t="n">
        <v>91</v>
      </c>
      <c r="I10" s="13" t="n">
        <v>92</v>
      </c>
      <c r="J10" s="13" t="n">
        <v>94</v>
      </c>
      <c r="K10" s="13" t="n">
        <v>94</v>
      </c>
      <c r="L10" s="6" t="n">
        <f aca="false">SUM(F10:K10)</f>
        <v>559</v>
      </c>
      <c r="M10" s="8" t="s">
        <v>11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s">
        <v>25</v>
      </c>
      <c r="B11" s="14" t="s">
        <v>164</v>
      </c>
      <c r="C11" s="14" t="s">
        <v>98</v>
      </c>
      <c r="D11" s="13" t="n">
        <v>1978</v>
      </c>
      <c r="E11" s="14" t="s">
        <v>18</v>
      </c>
      <c r="F11" s="13" t="n">
        <v>90</v>
      </c>
      <c r="G11" s="13" t="n">
        <v>93</v>
      </c>
      <c r="H11" s="13" t="n">
        <v>90</v>
      </c>
      <c r="I11" s="13" t="n">
        <v>96</v>
      </c>
      <c r="J11" s="13" t="n">
        <v>93</v>
      </c>
      <c r="K11" s="13" t="n">
        <v>95</v>
      </c>
      <c r="L11" s="6" t="n">
        <f aca="false">SUM(F11:K11)</f>
        <v>557</v>
      </c>
      <c r="M11" s="8" t="s">
        <v>11</v>
      </c>
    </row>
    <row r="12" customFormat="false" ht="15" hidden="false" customHeight="false" outlineLevel="0" collapsed="false">
      <c r="A12" s="7" t="s">
        <v>28</v>
      </c>
      <c r="B12" s="14" t="s">
        <v>95</v>
      </c>
      <c r="C12" s="14" t="s">
        <v>96</v>
      </c>
      <c r="D12" s="14" t="n">
        <v>1970</v>
      </c>
      <c r="E12" s="14" t="s">
        <v>18</v>
      </c>
      <c r="F12" s="13" t="n">
        <v>91</v>
      </c>
      <c r="G12" s="13" t="n">
        <v>93</v>
      </c>
      <c r="H12" s="13" t="n">
        <v>93</v>
      </c>
      <c r="I12" s="13" t="n">
        <v>87</v>
      </c>
      <c r="J12" s="13" t="n">
        <v>88</v>
      </c>
      <c r="K12" s="13" t="n">
        <v>87</v>
      </c>
      <c r="L12" s="6" t="n">
        <f aca="false">SUM(F12:K12)</f>
        <v>539</v>
      </c>
      <c r="M12" s="8" t="s">
        <v>15</v>
      </c>
    </row>
    <row r="13" customFormat="false" ht="15" hidden="false" customHeight="false" outlineLevel="0" collapsed="false">
      <c r="A13" s="7" t="s">
        <v>31</v>
      </c>
      <c r="B13" s="14" t="s">
        <v>95</v>
      </c>
      <c r="C13" s="14" t="s">
        <v>99</v>
      </c>
      <c r="D13" s="13" t="n">
        <v>1972</v>
      </c>
      <c r="E13" s="14" t="s">
        <v>14</v>
      </c>
      <c r="F13" s="13" t="n">
        <v>86</v>
      </c>
      <c r="G13" s="13" t="n">
        <v>87</v>
      </c>
      <c r="H13" s="13" t="n">
        <v>88</v>
      </c>
      <c r="I13" s="13" t="n">
        <v>87</v>
      </c>
      <c r="J13" s="13" t="n">
        <v>91</v>
      </c>
      <c r="K13" s="13" t="n">
        <v>87</v>
      </c>
      <c r="L13" s="6" t="n">
        <f aca="false">SUM(F13:K13)</f>
        <v>526</v>
      </c>
      <c r="M13" s="8" t="s">
        <v>15</v>
      </c>
    </row>
    <row r="14" customFormat="false" ht="15" hidden="false" customHeight="false" outlineLevel="0" collapsed="false">
      <c r="A14" s="7" t="s">
        <v>35</v>
      </c>
      <c r="B14" s="2" t="s">
        <v>108</v>
      </c>
      <c r="C14" s="2" t="s">
        <v>109</v>
      </c>
      <c r="D14" s="7" t="n">
        <v>1966</v>
      </c>
      <c r="E14" s="2" t="s">
        <v>110</v>
      </c>
      <c r="F14" s="7" t="n">
        <v>84</v>
      </c>
      <c r="G14" s="7" t="n">
        <v>88</v>
      </c>
      <c r="H14" s="7" t="n">
        <v>88</v>
      </c>
      <c r="I14" s="7" t="n">
        <v>88</v>
      </c>
      <c r="J14" s="7" t="n">
        <v>88</v>
      </c>
      <c r="K14" s="7" t="n">
        <v>84</v>
      </c>
      <c r="L14" s="6" t="n">
        <f aca="false">SUM(F14:K14)</f>
        <v>520</v>
      </c>
    </row>
    <row r="15" customFormat="false" ht="15" hidden="false" customHeight="false" outlineLevel="0" collapsed="false">
      <c r="A15" s="7" t="s">
        <v>38</v>
      </c>
      <c r="B15" s="14" t="s">
        <v>46</v>
      </c>
      <c r="C15" s="14" t="s">
        <v>165</v>
      </c>
      <c r="D15" s="13" t="n">
        <v>1974</v>
      </c>
      <c r="E15" s="14" t="s">
        <v>104</v>
      </c>
      <c r="F15" s="13" t="n">
        <v>84</v>
      </c>
      <c r="G15" s="13" t="n">
        <v>93</v>
      </c>
      <c r="H15" s="13" t="n">
        <v>86</v>
      </c>
      <c r="I15" s="13" t="n">
        <v>84</v>
      </c>
      <c r="J15" s="13" t="n">
        <v>88</v>
      </c>
      <c r="K15" s="13" t="n">
        <v>83</v>
      </c>
      <c r="L15" s="6" t="n">
        <f aca="false">SUM(F15:K15)</f>
        <v>518</v>
      </c>
    </row>
    <row r="16" customFormat="false" ht="15" hidden="false" customHeight="false" outlineLevel="0" collapsed="false">
      <c r="A16" s="7" t="s">
        <v>42</v>
      </c>
      <c r="B16" s="14" t="s">
        <v>166</v>
      </c>
      <c r="C16" s="14" t="s">
        <v>167</v>
      </c>
      <c r="D16" s="13" t="n">
        <v>1974</v>
      </c>
      <c r="E16" s="14" t="s">
        <v>18</v>
      </c>
      <c r="F16" s="13" t="n">
        <v>79</v>
      </c>
      <c r="G16" s="13" t="n">
        <v>83</v>
      </c>
      <c r="H16" s="13" t="n">
        <v>94</v>
      </c>
      <c r="I16" s="13" t="n">
        <v>84</v>
      </c>
      <c r="J16" s="13" t="n">
        <v>83</v>
      </c>
      <c r="K16" s="13" t="n">
        <v>93</v>
      </c>
      <c r="L16" s="6" t="n">
        <f aca="false">SUM(F16:K16)</f>
        <v>516</v>
      </c>
    </row>
    <row r="17" customFormat="false" ht="15" hidden="false" customHeight="false" outlineLevel="0" collapsed="false">
      <c r="A17" s="7" t="s">
        <v>45</v>
      </c>
      <c r="B17" s="14" t="s">
        <v>168</v>
      </c>
      <c r="C17" s="14" t="s">
        <v>121</v>
      </c>
      <c r="D17" s="13" t="n">
        <v>1968</v>
      </c>
      <c r="E17" s="14" t="s">
        <v>104</v>
      </c>
      <c r="F17" s="13" t="n">
        <v>89</v>
      </c>
      <c r="G17" s="13" t="n">
        <v>79</v>
      </c>
      <c r="H17" s="13" t="n">
        <v>83</v>
      </c>
      <c r="I17" s="13" t="n">
        <v>80</v>
      </c>
      <c r="J17" s="13" t="n">
        <v>85</v>
      </c>
      <c r="K17" s="13" t="n">
        <v>92</v>
      </c>
      <c r="L17" s="6" t="n">
        <f aca="false">SUM(F17:K17)</f>
        <v>508</v>
      </c>
    </row>
    <row r="18" customFormat="false" ht="15" hidden="false" customHeight="false" outlineLevel="0" collapsed="false">
      <c r="A18" s="7" t="s">
        <v>169</v>
      </c>
      <c r="B18" s="2" t="s">
        <v>114</v>
      </c>
      <c r="C18" s="2" t="s">
        <v>115</v>
      </c>
      <c r="D18" s="7" t="n">
        <v>1962</v>
      </c>
      <c r="E18" s="2" t="s">
        <v>110</v>
      </c>
      <c r="F18" s="7" t="n">
        <v>87</v>
      </c>
      <c r="G18" s="7" t="n">
        <v>85</v>
      </c>
      <c r="H18" s="7" t="n">
        <v>88</v>
      </c>
      <c r="I18" s="7" t="n">
        <v>77</v>
      </c>
      <c r="J18" s="7" t="n">
        <v>83</v>
      </c>
      <c r="K18" s="7" t="n">
        <v>83</v>
      </c>
      <c r="L18" s="6" t="n">
        <f aca="false">SUM(F18:K18)</f>
        <v>503</v>
      </c>
    </row>
    <row r="19" customFormat="false" ht="15" hidden="false" customHeight="false" outlineLevel="0" collapsed="false">
      <c r="A19" s="7" t="s">
        <v>170</v>
      </c>
      <c r="B19" s="2" t="s">
        <v>32</v>
      </c>
      <c r="C19" s="2" t="s">
        <v>116</v>
      </c>
      <c r="D19" s="7" t="n">
        <v>1967</v>
      </c>
      <c r="E19" s="2" t="s">
        <v>14</v>
      </c>
      <c r="F19" s="7" t="n">
        <v>86</v>
      </c>
      <c r="G19" s="7" t="n">
        <v>84</v>
      </c>
      <c r="H19" s="7" t="n">
        <v>72</v>
      </c>
      <c r="I19" s="7" t="n">
        <v>82</v>
      </c>
      <c r="J19" s="7" t="n">
        <v>82</v>
      </c>
      <c r="K19" s="7" t="n">
        <v>68</v>
      </c>
      <c r="L19" s="6" t="n">
        <f aca="false">SUM(F19:K19)</f>
        <v>474</v>
      </c>
    </row>
    <row r="20" customFormat="false" ht="15" hidden="false" customHeight="false" outlineLevel="0" collapsed="false">
      <c r="A20" s="7" t="s">
        <v>171</v>
      </c>
      <c r="B20" s="2" t="s">
        <v>117</v>
      </c>
      <c r="C20" s="2" t="s">
        <v>118</v>
      </c>
      <c r="D20" s="7" t="n">
        <v>1994</v>
      </c>
      <c r="E20" s="2" t="s">
        <v>14</v>
      </c>
      <c r="F20" s="7" t="n">
        <v>78</v>
      </c>
      <c r="G20" s="7" t="n">
        <v>80</v>
      </c>
      <c r="H20" s="7" t="n">
        <v>77</v>
      </c>
      <c r="I20" s="7" t="n">
        <v>84</v>
      </c>
      <c r="J20" s="7" t="n">
        <v>80</v>
      </c>
      <c r="K20" s="7" t="n">
        <v>68</v>
      </c>
      <c r="L20" s="6" t="n">
        <f aca="false">SUM(F20:K20)</f>
        <v>467</v>
      </c>
    </row>
    <row r="29" customFormat="false" ht="15.75" hidden="false" customHeight="false" outlineLevel="0" collapsed="false"/>
    <row r="30" customFormat="false" ht="15.75" hidden="false" customHeight="false" outlineLevel="0" collapsed="false"/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23.25" hidden="false" customHeight="false" outlineLevel="0" collapsed="false"/>
    <row r="40" customFormat="false" ht="23.25" hidden="false" customHeight="false" outlineLevel="0" collapsed="false"/>
    <row r="41" customFormat="false" ht="23.25" hidden="false" customHeight="false" outlineLevel="0" collapsed="false"/>
    <row r="42" customFormat="false" ht="23.25" hidden="false" customHeight="false" outlineLevel="0" collapsed="false"/>
    <row r="43" customFormat="false" ht="23.2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95" customFormat="false" ht="15.75" hidden="false" customHeight="false" outlineLevel="0" collapsed="false"/>
    <row r="96" customFormat="false" ht="15.75" hidden="false" customHeight="false" outlineLevel="0" collapsed="false"/>
    <row r="97" customFormat="false" ht="15.75" hidden="false" customHeight="false" outlineLevel="0" collapsed="false"/>
    <row r="98" customFormat="false" ht="15.75" hidden="false" customHeight="false" outlineLevel="0" collapsed="false"/>
    <row r="99" customFormat="false" ht="15.75" hidden="false" customHeight="false" outlineLevel="0" collapsed="false"/>
    <row r="100" customFormat="false" ht="15.75" hidden="false" customHeight="false" outlineLevel="0" collapsed="false"/>
  </sheetData>
  <mergeCells count="2">
    <mergeCell ref="A1:M1"/>
    <mergeCell ref="F6:K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13.7008928571429"/>
    <col collapsed="false" hidden="false" max="3" min="3" style="0" width="13.3482142857143"/>
    <col collapsed="false" hidden="false" max="4" min="4" style="0" width="5.08035714285714"/>
    <col collapsed="false" hidden="false" max="5" min="5" style="0" width="11.8125"/>
    <col collapsed="false" hidden="false" max="9" min="6" style="0" width="3.42410714285714"/>
    <col collapsed="false" hidden="false" max="10" min="10" style="0" width="5.78571428571429"/>
    <col collapsed="false" hidden="false" max="11" min="11" style="0" width="3.89732142857143"/>
    <col collapsed="false" hidden="false" max="1025" min="12" style="0" width="8.15178571428571"/>
  </cols>
  <sheetData>
    <row r="1" customFormat="false" ht="21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172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/>
      <c r="H6" s="5"/>
      <c r="I6" s="5"/>
      <c r="J6" s="4" t="s">
        <v>9</v>
      </c>
      <c r="K6" s="4" t="s">
        <v>10</v>
      </c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2" t="s">
        <v>173</v>
      </c>
      <c r="C7" s="2" t="s">
        <v>135</v>
      </c>
      <c r="D7" s="7" t="n">
        <v>1981</v>
      </c>
      <c r="E7" s="2" t="s">
        <v>136</v>
      </c>
      <c r="F7" s="7" t="n">
        <v>90</v>
      </c>
      <c r="G7" s="7" t="n">
        <v>87</v>
      </c>
      <c r="H7" s="7" t="n">
        <v>92</v>
      </c>
      <c r="I7" s="7" t="n">
        <v>93</v>
      </c>
      <c r="J7" s="6" t="n">
        <f aca="false">SUM(F7:I7)</f>
        <v>362</v>
      </c>
      <c r="K7" s="8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2" t="s">
        <v>174</v>
      </c>
      <c r="C8" s="2" t="s">
        <v>175</v>
      </c>
      <c r="D8" s="7" t="n">
        <v>1980</v>
      </c>
      <c r="E8" s="2" t="s">
        <v>136</v>
      </c>
      <c r="F8" s="7" t="n">
        <v>85</v>
      </c>
      <c r="G8" s="7" t="n">
        <v>89</v>
      </c>
      <c r="H8" s="7" t="n">
        <v>92</v>
      </c>
      <c r="I8" s="7" t="n">
        <v>93</v>
      </c>
      <c r="J8" s="6" t="n">
        <f aca="false">SUM(F8:I8)</f>
        <v>359</v>
      </c>
      <c r="K8" s="8" t="s">
        <v>15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2" t="s">
        <v>176</v>
      </c>
      <c r="C9" s="2" t="s">
        <v>177</v>
      </c>
      <c r="D9" s="7" t="n">
        <v>1972</v>
      </c>
      <c r="E9" s="2" t="s">
        <v>136</v>
      </c>
      <c r="F9" s="7" t="n">
        <v>92</v>
      </c>
      <c r="G9" s="7" t="n">
        <v>89</v>
      </c>
      <c r="H9" s="7" t="n">
        <v>88</v>
      </c>
      <c r="I9" s="7" t="n">
        <v>90</v>
      </c>
      <c r="J9" s="6" t="n">
        <f aca="false">SUM(F9:I9)</f>
        <v>359</v>
      </c>
      <c r="K9" s="8" t="s">
        <v>15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s">
        <v>22</v>
      </c>
      <c r="B10" s="2" t="s">
        <v>137</v>
      </c>
      <c r="C10" s="2" t="s">
        <v>138</v>
      </c>
      <c r="D10" s="7" t="n">
        <v>1972</v>
      </c>
      <c r="E10" s="2" t="s">
        <v>14</v>
      </c>
      <c r="F10" s="7" t="n">
        <v>90</v>
      </c>
      <c r="G10" s="7" t="n">
        <v>88</v>
      </c>
      <c r="H10" s="7" t="n">
        <v>91</v>
      </c>
      <c r="I10" s="7" t="n">
        <v>89</v>
      </c>
      <c r="J10" s="6" t="n">
        <f aca="false">SUM(F10:I10)</f>
        <v>358</v>
      </c>
      <c r="K10" s="8" t="s">
        <v>15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s">
        <v>25</v>
      </c>
      <c r="B11" s="2" t="s">
        <v>140</v>
      </c>
      <c r="C11" s="2" t="s">
        <v>138</v>
      </c>
      <c r="D11" s="7" t="n">
        <v>1992</v>
      </c>
      <c r="E11" s="2" t="s">
        <v>14</v>
      </c>
      <c r="F11" s="7" t="n">
        <v>82</v>
      </c>
      <c r="G11" s="7" t="n">
        <v>92</v>
      </c>
      <c r="H11" s="7" t="n">
        <v>89</v>
      </c>
      <c r="I11" s="7" t="n">
        <v>86</v>
      </c>
      <c r="J11" s="6" t="n">
        <f aca="false">SUM(F11:I11)</f>
        <v>349</v>
      </c>
      <c r="K11" s="8" t="s">
        <v>15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 t="s">
        <v>28</v>
      </c>
      <c r="B12" s="2" t="s">
        <v>178</v>
      </c>
      <c r="C12" s="2" t="s">
        <v>179</v>
      </c>
      <c r="D12" s="7" t="n">
        <v>1987</v>
      </c>
      <c r="E12" s="2" t="s">
        <v>136</v>
      </c>
      <c r="F12" s="7" t="n">
        <v>81</v>
      </c>
      <c r="G12" s="7" t="n">
        <v>77</v>
      </c>
      <c r="H12" s="7" t="n">
        <v>84</v>
      </c>
      <c r="I12" s="7" t="n">
        <v>82</v>
      </c>
      <c r="J12" s="6" t="n">
        <f aca="false">SUM(F12:I12)</f>
        <v>324</v>
      </c>
      <c r="K12" s="8" t="s">
        <v>19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" hidden="false" customHeight="false" outlineLevel="0" collapsed="false">
      <c r="A13" s="7" t="s">
        <v>31</v>
      </c>
      <c r="B13" s="2" t="s">
        <v>180</v>
      </c>
      <c r="C13" s="2" t="s">
        <v>181</v>
      </c>
      <c r="D13" s="7" t="n">
        <v>1982</v>
      </c>
      <c r="E13" s="2" t="s">
        <v>41</v>
      </c>
      <c r="F13" s="7" t="n">
        <v>72</v>
      </c>
      <c r="G13" s="7" t="n">
        <v>83</v>
      </c>
      <c r="H13" s="7" t="n">
        <v>78</v>
      </c>
      <c r="I13" s="7" t="n">
        <v>73</v>
      </c>
      <c r="J13" s="6" t="n">
        <f aca="false">SUM(F13:I13)</f>
        <v>306</v>
      </c>
      <c r="K13" s="8" t="s">
        <v>19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7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7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7" hidden="false" customHeight="false" outlineLevel="0" collapsed="false">
      <c r="A16" s="2"/>
      <c r="B16" s="3" t="s">
        <v>182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5" hidden="false" customHeight="false" outlineLevel="0" collapsed="false">
      <c r="A17" s="0" t="s">
        <v>3</v>
      </c>
      <c r="B17" s="4" t="s">
        <v>4</v>
      </c>
      <c r="C17" s="4" t="s">
        <v>5</v>
      </c>
      <c r="D17" s="4" t="s">
        <v>6</v>
      </c>
      <c r="E17" s="4" t="s">
        <v>7</v>
      </c>
      <c r="F17" s="5" t="s">
        <v>8</v>
      </c>
      <c r="G17" s="5"/>
      <c r="H17" s="5"/>
      <c r="I17" s="5"/>
      <c r="J17" s="4" t="s">
        <v>9</v>
      </c>
      <c r="K17" s="4" t="s">
        <v>10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5" hidden="false" customHeight="false" outlineLevel="0" collapsed="false">
      <c r="A18" s="6" t="s">
        <v>11</v>
      </c>
      <c r="B18" s="12" t="s">
        <v>146</v>
      </c>
      <c r="C18" s="12" t="s">
        <v>40</v>
      </c>
      <c r="D18" s="2" t="n">
        <v>2000</v>
      </c>
      <c r="E18" s="2" t="s">
        <v>41</v>
      </c>
      <c r="F18" s="2" t="n">
        <v>85</v>
      </c>
      <c r="G18" s="2" t="n">
        <v>86</v>
      </c>
      <c r="H18" s="2" t="n">
        <v>86</v>
      </c>
      <c r="I18" s="2" t="n">
        <v>86</v>
      </c>
      <c r="J18" s="6" t="n">
        <f aca="false">SUM(F18:I18)</f>
        <v>343</v>
      </c>
      <c r="K18" s="8" t="s">
        <v>15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" hidden="false" customHeight="false" outlineLevel="0" collapsed="false">
      <c r="A19" s="6" t="s">
        <v>15</v>
      </c>
      <c r="B19" s="3" t="s">
        <v>183</v>
      </c>
      <c r="C19" s="3" t="s">
        <v>184</v>
      </c>
      <c r="D19" s="2" t="n">
        <v>2001</v>
      </c>
      <c r="E19" s="2" t="s">
        <v>136</v>
      </c>
      <c r="F19" s="2" t="n">
        <v>82</v>
      </c>
      <c r="G19" s="2" t="n">
        <v>85</v>
      </c>
      <c r="H19" s="2" t="n">
        <v>86</v>
      </c>
      <c r="I19" s="2" t="n">
        <v>88</v>
      </c>
      <c r="J19" s="6" t="n">
        <f aca="false">SUM(F19:I19)</f>
        <v>341</v>
      </c>
      <c r="K19" s="8" t="s">
        <v>15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5" hidden="false" customHeight="false" outlineLevel="0" collapsed="false">
      <c r="A20" s="6" t="s">
        <v>19</v>
      </c>
      <c r="B20" s="12" t="s">
        <v>148</v>
      </c>
      <c r="C20" s="12" t="s">
        <v>149</v>
      </c>
      <c r="D20" s="2" t="n">
        <v>2001</v>
      </c>
      <c r="E20" s="2" t="s">
        <v>14</v>
      </c>
      <c r="F20" s="2" t="n">
        <v>80</v>
      </c>
      <c r="G20" s="2" t="n">
        <v>81</v>
      </c>
      <c r="H20" s="2" t="n">
        <v>79</v>
      </c>
      <c r="I20" s="2" t="n">
        <v>89</v>
      </c>
      <c r="J20" s="6" t="n">
        <f aca="false">SUM(F20:I20)</f>
        <v>329</v>
      </c>
      <c r="K20" s="8" t="s">
        <v>19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customFormat="false" ht="15" hidden="false" customHeight="false" outlineLevel="0" collapsed="false">
      <c r="A21" s="7" t="s">
        <v>22</v>
      </c>
      <c r="B21" s="14" t="s">
        <v>185</v>
      </c>
      <c r="C21" s="14" t="s">
        <v>151</v>
      </c>
      <c r="D21" s="2" t="n">
        <v>2000</v>
      </c>
      <c r="E21" s="2" t="s">
        <v>107</v>
      </c>
      <c r="F21" s="19" t="n">
        <v>86</v>
      </c>
      <c r="G21" s="19" t="n">
        <v>80</v>
      </c>
      <c r="H21" s="19" t="n">
        <v>85</v>
      </c>
      <c r="I21" s="19" t="n">
        <v>77</v>
      </c>
      <c r="J21" s="6" t="n">
        <f aca="false">SUM(F21:I21)</f>
        <v>328</v>
      </c>
      <c r="K21" s="8" t="s">
        <v>19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customFormat="false" ht="15" hidden="false" customHeight="false" outlineLevel="0" collapsed="false">
      <c r="A22" s="7" t="s">
        <v>25</v>
      </c>
      <c r="B22" s="14" t="s">
        <v>152</v>
      </c>
      <c r="C22" s="14" t="s">
        <v>153</v>
      </c>
      <c r="D22" s="2" t="n">
        <v>2001</v>
      </c>
      <c r="E22" s="2" t="s">
        <v>14</v>
      </c>
      <c r="F22" s="19" t="n">
        <v>83</v>
      </c>
      <c r="G22" s="19" t="n">
        <v>76</v>
      </c>
      <c r="H22" s="19" t="n">
        <v>82</v>
      </c>
      <c r="I22" s="19" t="n">
        <v>78</v>
      </c>
      <c r="J22" s="6" t="n">
        <f aca="false">SUM(F22:I22)</f>
        <v>319</v>
      </c>
      <c r="K22" s="8" t="s">
        <v>19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customFormat="false" ht="15" hidden="false" customHeight="false" outlineLevel="0" collapsed="false">
      <c r="A23" s="7" t="s">
        <v>28</v>
      </c>
      <c r="B23" s="14" t="s">
        <v>147</v>
      </c>
      <c r="C23" s="14" t="s">
        <v>118</v>
      </c>
      <c r="D23" s="2" t="n">
        <v>1999</v>
      </c>
      <c r="E23" s="2" t="s">
        <v>14</v>
      </c>
      <c r="F23" s="19" t="n">
        <v>84</v>
      </c>
      <c r="G23" s="19" t="n">
        <v>78</v>
      </c>
      <c r="H23" s="19" t="n">
        <v>84</v>
      </c>
      <c r="I23" s="19" t="n">
        <v>71</v>
      </c>
      <c r="J23" s="6" t="n">
        <f aca="false">SUM(F23:I23)</f>
        <v>317</v>
      </c>
      <c r="K23" s="8" t="s">
        <v>19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customFormat="false" ht="15" hidden="false" customHeight="false" outlineLevel="0" collapsed="false">
      <c r="A24" s="7" t="s">
        <v>31</v>
      </c>
      <c r="B24" s="2" t="s">
        <v>87</v>
      </c>
      <c r="C24" s="2" t="s">
        <v>88</v>
      </c>
      <c r="D24" s="7" t="n">
        <v>2004</v>
      </c>
      <c r="E24" s="2" t="s">
        <v>41</v>
      </c>
      <c r="F24" s="19" t="n">
        <v>65</v>
      </c>
      <c r="G24" s="19" t="n">
        <v>64</v>
      </c>
      <c r="H24" s="19" t="n">
        <v>66</v>
      </c>
      <c r="I24" s="19" t="n">
        <v>72</v>
      </c>
      <c r="J24" s="6" t="n">
        <f aca="false">SUM(F24:I24)</f>
        <v>267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customFormat="false" ht="15" hidden="false" customHeight="false" outlineLevel="0" collapsed="false">
      <c r="A25" s="7" t="s">
        <v>35</v>
      </c>
      <c r="B25" s="2" t="s">
        <v>154</v>
      </c>
      <c r="C25" s="2" t="s">
        <v>155</v>
      </c>
      <c r="D25" s="2" t="n">
        <v>2004</v>
      </c>
      <c r="E25" s="2" t="s">
        <v>41</v>
      </c>
      <c r="F25" s="19" t="n">
        <v>75</v>
      </c>
      <c r="G25" s="19" t="n">
        <v>74</v>
      </c>
      <c r="H25" s="19" t="n">
        <v>56</v>
      </c>
      <c r="I25" s="19" t="n">
        <v>55</v>
      </c>
      <c r="J25" s="6" t="n">
        <f aca="false">SUM(F25:I25)</f>
        <v>260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customFormat="false" ht="15" hidden="false" customHeight="false" outlineLevel="0" collapsed="false">
      <c r="A26" s="7" t="s">
        <v>38</v>
      </c>
      <c r="B26" s="2" t="s">
        <v>186</v>
      </c>
      <c r="C26" s="2" t="s">
        <v>157</v>
      </c>
      <c r="D26" s="7" t="n">
        <v>2004</v>
      </c>
      <c r="E26" s="2" t="s">
        <v>14</v>
      </c>
      <c r="F26" s="19" t="n">
        <v>59</v>
      </c>
      <c r="G26" s="19" t="n">
        <v>61</v>
      </c>
      <c r="H26" s="19" t="n">
        <v>60</v>
      </c>
      <c r="I26" s="19" t="n">
        <v>51</v>
      </c>
      <c r="J26" s="6" t="n">
        <f aca="false">SUM(F26:I26)</f>
        <v>231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customFormat="false" ht="15" hidden="false" customHeight="false" outlineLevel="0" collapsed="false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customFormat="false" ht="15" hidden="false" customHeight="false" outlineLevel="0" collapsed="false">
      <c r="A28" s="2"/>
      <c r="B28" s="3" t="s">
        <v>187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customFormat="false" ht="15" hidden="false" customHeight="false" outlineLevel="0" collapsed="false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customFormat="false" ht="17" hidden="false" customHeight="false" outlineLevel="0" collapsed="false">
      <c r="A30" s="4" t="s">
        <v>3</v>
      </c>
      <c r="B30" s="4" t="s">
        <v>4</v>
      </c>
      <c r="C30" s="4" t="s">
        <v>5</v>
      </c>
      <c r="D30" s="4" t="s">
        <v>6</v>
      </c>
      <c r="E30" s="4" t="s">
        <v>7</v>
      </c>
      <c r="F30" s="5" t="s">
        <v>8</v>
      </c>
      <c r="G30" s="5"/>
      <c r="H30" s="5"/>
      <c r="I30" s="5"/>
      <c r="J30" s="4" t="s">
        <v>9</v>
      </c>
      <c r="K30" s="4" t="s">
        <v>10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customFormat="false" ht="15" hidden="false" customHeight="false" outlineLevel="0" collapsed="false">
      <c r="A31" s="6" t="s">
        <v>11</v>
      </c>
      <c r="B31" s="12" t="s">
        <v>120</v>
      </c>
      <c r="C31" s="12" t="s">
        <v>121</v>
      </c>
      <c r="D31" s="13" t="n">
        <v>2001</v>
      </c>
      <c r="E31" s="14" t="s">
        <v>104</v>
      </c>
      <c r="F31" s="20" t="n">
        <v>94</v>
      </c>
      <c r="G31" s="20" t="n">
        <v>90</v>
      </c>
      <c r="H31" s="20" t="n">
        <v>86</v>
      </c>
      <c r="I31" s="20" t="n">
        <v>93</v>
      </c>
      <c r="J31" s="6" t="n">
        <f aca="false">SUM(F31:I31)</f>
        <v>363</v>
      </c>
      <c r="K31" s="8" t="s">
        <v>15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customFormat="false" ht="15" hidden="false" customHeight="false" outlineLevel="0" collapsed="false">
      <c r="A32" s="6" t="s">
        <v>15</v>
      </c>
      <c r="B32" s="3" t="s">
        <v>122</v>
      </c>
      <c r="C32" s="3" t="s">
        <v>123</v>
      </c>
      <c r="D32" s="7" t="n">
        <v>2002</v>
      </c>
      <c r="E32" s="2" t="s">
        <v>14</v>
      </c>
      <c r="F32" s="7" t="n">
        <v>80</v>
      </c>
      <c r="G32" s="7" t="n">
        <v>87</v>
      </c>
      <c r="H32" s="7" t="n">
        <v>90</v>
      </c>
      <c r="I32" s="7" t="n">
        <v>87</v>
      </c>
      <c r="J32" s="6" t="n">
        <f aca="false">SUM(F32:I32)</f>
        <v>344</v>
      </c>
      <c r="K32" s="8" t="s">
        <v>15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customFormat="false" ht="15" hidden="false" customHeight="false" outlineLevel="0" collapsed="false">
      <c r="A33" s="6" t="s">
        <v>19</v>
      </c>
      <c r="B33" s="12" t="s">
        <v>188</v>
      </c>
      <c r="C33" s="12" t="s">
        <v>189</v>
      </c>
      <c r="D33" s="13" t="n">
        <v>2003</v>
      </c>
      <c r="E33" s="14" t="s">
        <v>104</v>
      </c>
      <c r="F33" s="20" t="n">
        <v>79</v>
      </c>
      <c r="G33" s="20" t="n">
        <v>85</v>
      </c>
      <c r="H33" s="20" t="n">
        <v>83</v>
      </c>
      <c r="I33" s="20" t="n">
        <v>80</v>
      </c>
      <c r="J33" s="6" t="n">
        <f aca="false">SUM(F33:I33)</f>
        <v>327</v>
      </c>
      <c r="K33" s="8" t="s">
        <v>19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customFormat="false" ht="15" hidden="false" customHeight="false" outlineLevel="0" collapsed="false">
      <c r="A34" s="7" t="s">
        <v>22</v>
      </c>
      <c r="B34" s="14" t="s">
        <v>124</v>
      </c>
      <c r="C34" s="14" t="s">
        <v>125</v>
      </c>
      <c r="D34" s="13" t="n">
        <v>1999</v>
      </c>
      <c r="E34" s="14" t="s">
        <v>104</v>
      </c>
      <c r="F34" s="20" t="n">
        <v>84</v>
      </c>
      <c r="G34" s="20" t="n">
        <v>78</v>
      </c>
      <c r="H34" s="20" t="n">
        <v>84</v>
      </c>
      <c r="I34" s="20" t="n">
        <v>80</v>
      </c>
      <c r="J34" s="6" t="n">
        <f aca="false">SUM(F34:I34)</f>
        <v>326</v>
      </c>
      <c r="K34" s="8" t="s">
        <v>19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customFormat="false" ht="15" hidden="false" customHeight="false" outlineLevel="0" collapsed="false">
      <c r="A35" s="7" t="s">
        <v>25</v>
      </c>
      <c r="B35" s="14" t="s">
        <v>126</v>
      </c>
      <c r="C35" s="14" t="s">
        <v>127</v>
      </c>
      <c r="D35" s="13" t="n">
        <v>2003</v>
      </c>
      <c r="E35" s="14" t="s">
        <v>104</v>
      </c>
      <c r="F35" s="20" t="n">
        <v>69</v>
      </c>
      <c r="G35" s="20" t="n">
        <v>82</v>
      </c>
      <c r="H35" s="20" t="n">
        <v>85</v>
      </c>
      <c r="I35" s="20" t="n">
        <v>65</v>
      </c>
      <c r="J35" s="6" t="n">
        <f aca="false">SUM(F35:I35)</f>
        <v>301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customFormat="false" ht="15" hidden="false" customHeight="false" outlineLevel="0" collapsed="false">
      <c r="A36" s="7" t="s">
        <v>28</v>
      </c>
      <c r="B36" s="2" t="s">
        <v>131</v>
      </c>
      <c r="C36" s="14" t="s">
        <v>132</v>
      </c>
      <c r="D36" s="7" t="n">
        <v>2002</v>
      </c>
      <c r="E36" s="2" t="s">
        <v>14</v>
      </c>
      <c r="F36" s="7" t="n">
        <v>83</v>
      </c>
      <c r="G36" s="7" t="n">
        <v>71</v>
      </c>
      <c r="H36" s="7" t="n">
        <v>63</v>
      </c>
      <c r="I36" s="7" t="n">
        <v>82</v>
      </c>
      <c r="J36" s="6" t="n">
        <f aca="false">SUM(F36:I36)</f>
        <v>299</v>
      </c>
      <c r="K36" s="8"/>
    </row>
    <row r="37" customFormat="false" ht="15" hidden="false" customHeight="false" outlineLevel="0" collapsed="false">
      <c r="A37" s="7" t="s">
        <v>31</v>
      </c>
      <c r="B37" s="2" t="s">
        <v>128</v>
      </c>
      <c r="C37" s="2" t="s">
        <v>129</v>
      </c>
      <c r="D37" s="7" t="n">
        <v>2000</v>
      </c>
      <c r="E37" s="2" t="s">
        <v>190</v>
      </c>
      <c r="F37" s="7" t="n">
        <v>69</v>
      </c>
      <c r="G37" s="7" t="n">
        <v>60</v>
      </c>
      <c r="H37" s="7" t="n">
        <v>76</v>
      </c>
      <c r="I37" s="7" t="n">
        <v>61</v>
      </c>
      <c r="J37" s="6" t="n">
        <f aca="false">SUM(F37:I37)</f>
        <v>266</v>
      </c>
      <c r="K37" s="8"/>
    </row>
    <row r="38" customFormat="false" ht="15" hidden="false" customHeight="false" outlineLevel="0" collapsed="false">
      <c r="A38" s="7" t="s">
        <v>35</v>
      </c>
      <c r="B38" s="2" t="s">
        <v>191</v>
      </c>
      <c r="C38" s="2" t="s">
        <v>192</v>
      </c>
      <c r="D38" s="7" t="n">
        <v>2003</v>
      </c>
      <c r="E38" s="2" t="s">
        <v>41</v>
      </c>
      <c r="F38" s="7" t="n">
        <v>58</v>
      </c>
      <c r="G38" s="7" t="n">
        <v>45</v>
      </c>
      <c r="H38" s="7" t="n">
        <v>41</v>
      </c>
      <c r="I38" s="7" t="n">
        <v>44</v>
      </c>
      <c r="J38" s="6" t="n">
        <f aca="false">SUM(F38:I38)</f>
        <v>188</v>
      </c>
      <c r="K38" s="2"/>
    </row>
    <row r="39" customFormat="false" ht="15" hidden="false" customHeight="false" outlineLevel="0" collapsed="false">
      <c r="A39" s="7" t="s">
        <v>38</v>
      </c>
      <c r="B39" s="2" t="s">
        <v>32</v>
      </c>
      <c r="C39" s="2" t="s">
        <v>130</v>
      </c>
      <c r="D39" s="7" t="n">
        <v>2002</v>
      </c>
      <c r="E39" s="2" t="s">
        <v>14</v>
      </c>
      <c r="F39" s="7" t="n">
        <v>58</v>
      </c>
      <c r="G39" s="7" t="n">
        <v>46</v>
      </c>
      <c r="H39" s="7" t="n">
        <v>41</v>
      </c>
      <c r="I39" s="7" t="n">
        <v>35</v>
      </c>
      <c r="J39" s="6" t="n">
        <f aca="false">SUM(F39:I39)</f>
        <v>180</v>
      </c>
      <c r="K39" s="2"/>
    </row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95" customFormat="false" ht="15.75" hidden="false" customHeight="false" outlineLevel="0" collapsed="false"/>
    <row r="96" customFormat="false" ht="15.75" hidden="false" customHeight="false" outlineLevel="0" collapsed="false"/>
    <row r="97" customFormat="false" ht="15.75" hidden="false" customHeight="false" outlineLevel="0" collapsed="false"/>
    <row r="98" customFormat="false" ht="15.75" hidden="false" customHeight="false" outlineLevel="0" collapsed="false"/>
    <row r="99" customFormat="false" ht="15.75" hidden="false" customHeight="false" outlineLevel="0" collapsed="false"/>
    <row r="100" customFormat="false" ht="15.75" hidden="false" customHeight="false" outlineLevel="0" collapsed="false"/>
    <row r="101" customFormat="false" ht="15.75" hidden="false" customHeight="false" outlineLevel="0" collapsed="false"/>
    <row r="102" customFormat="false" ht="15.75" hidden="false" customHeight="false" outlineLevel="0" collapsed="false"/>
    <row r="103" customFormat="false" ht="15.75" hidden="false" customHeight="false" outlineLevel="0" collapsed="false"/>
    <row r="104" customFormat="false" ht="15.75" hidden="false" customHeight="false" outlineLevel="0" collapsed="false"/>
    <row r="105" customFormat="false" ht="15.75" hidden="false" customHeight="false" outlineLevel="0" collapsed="false"/>
    <row r="106" customFormat="false" ht="15.75" hidden="false" customHeight="false" outlineLevel="0" collapsed="false"/>
    <row r="107" customFormat="false" ht="15.75" hidden="false" customHeight="false" outlineLevel="0" collapsed="false"/>
  </sheetData>
  <mergeCells count="4">
    <mergeCell ref="A1:M1"/>
    <mergeCell ref="F6:I6"/>
    <mergeCell ref="F17:I17"/>
    <mergeCell ref="F30:I3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15.1205357142857"/>
    <col collapsed="false" hidden="false" max="3" min="3" style="0" width="12.5223214285714"/>
    <col collapsed="false" hidden="false" max="4" min="4" style="0" width="6.85267857142857"/>
    <col collapsed="false" hidden="false" max="5" min="5" style="0" width="9.6875"/>
    <col collapsed="false" hidden="false" max="11" min="6" style="0" width="3.42410714285714"/>
    <col collapsed="false" hidden="false" max="12" min="12" style="0" width="5.78571428571429"/>
    <col collapsed="false" hidden="false" max="13" min="13" style="0" width="4.60714285714286"/>
    <col collapsed="false" hidden="false" max="1025" min="14" style="0" width="8.15178571428571"/>
  </cols>
  <sheetData>
    <row r="1" customFormat="false" ht="21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193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/>
      <c r="H6" s="5"/>
      <c r="I6" s="5"/>
      <c r="J6" s="5"/>
      <c r="K6" s="5"/>
      <c r="L6" s="4" t="s">
        <v>9</v>
      </c>
      <c r="M6" s="4" t="s">
        <v>10</v>
      </c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2" t="s">
        <v>12</v>
      </c>
      <c r="C7" s="2" t="s">
        <v>13</v>
      </c>
      <c r="D7" s="7" t="n">
        <v>1966</v>
      </c>
      <c r="E7" s="2" t="s">
        <v>14</v>
      </c>
      <c r="F7" s="7" t="n">
        <v>93</v>
      </c>
      <c r="G7" s="7" t="n">
        <v>98</v>
      </c>
      <c r="H7" s="7" t="n">
        <v>98</v>
      </c>
      <c r="I7" s="7" t="n">
        <v>95</v>
      </c>
      <c r="J7" s="7" t="n">
        <v>97</v>
      </c>
      <c r="K7" s="7" t="n">
        <v>98</v>
      </c>
      <c r="L7" s="6" t="n">
        <f aca="false">SUM(F7:K7)</f>
        <v>579</v>
      </c>
      <c r="M7" s="8" t="s">
        <v>11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2" t="s">
        <v>194</v>
      </c>
      <c r="C8" s="2" t="s">
        <v>195</v>
      </c>
      <c r="D8" s="7" t="n">
        <v>1991</v>
      </c>
      <c r="E8" s="2" t="s">
        <v>162</v>
      </c>
      <c r="F8" s="7" t="n">
        <v>99</v>
      </c>
      <c r="G8" s="7" t="n">
        <v>99</v>
      </c>
      <c r="H8" s="7" t="n">
        <v>94</v>
      </c>
      <c r="I8" s="7" t="n">
        <v>96</v>
      </c>
      <c r="J8" s="7" t="n">
        <v>92</v>
      </c>
      <c r="K8" s="7" t="n">
        <v>92</v>
      </c>
      <c r="L8" s="6" t="n">
        <f aca="false">SUM(F8:K8)</f>
        <v>572</v>
      </c>
      <c r="M8" s="8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2" t="s">
        <v>196</v>
      </c>
      <c r="C9" s="2" t="s">
        <v>197</v>
      </c>
      <c r="D9" s="7" t="n">
        <v>1996</v>
      </c>
      <c r="E9" s="2" t="s">
        <v>136</v>
      </c>
      <c r="F9" s="7" t="n">
        <v>97</v>
      </c>
      <c r="G9" s="7" t="n">
        <v>92</v>
      </c>
      <c r="H9" s="7" t="n">
        <v>96</v>
      </c>
      <c r="I9" s="7" t="n">
        <v>96</v>
      </c>
      <c r="J9" s="7" t="n">
        <v>93</v>
      </c>
      <c r="K9" s="7" t="n">
        <v>95</v>
      </c>
      <c r="L9" s="6" t="n">
        <f aca="false">SUM(F9:K9)</f>
        <v>569</v>
      </c>
      <c r="M9" s="8" t="s">
        <v>11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s">
        <v>22</v>
      </c>
      <c r="B10" s="14" t="s">
        <v>23</v>
      </c>
      <c r="C10" s="14" t="s">
        <v>198</v>
      </c>
      <c r="D10" s="13" t="n">
        <v>1984</v>
      </c>
      <c r="E10" s="14" t="s">
        <v>136</v>
      </c>
      <c r="F10" s="13" t="n">
        <v>93</v>
      </c>
      <c r="G10" s="13" t="n">
        <v>95</v>
      </c>
      <c r="H10" s="13" t="n">
        <v>97</v>
      </c>
      <c r="I10" s="13" t="n">
        <v>92</v>
      </c>
      <c r="J10" s="13" t="n">
        <v>94</v>
      </c>
      <c r="K10" s="13" t="n">
        <v>91</v>
      </c>
      <c r="L10" s="6" t="n">
        <f aca="false">SUM(F10:K10)</f>
        <v>562</v>
      </c>
      <c r="M10" s="8" t="s">
        <v>11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s">
        <v>25</v>
      </c>
      <c r="B11" s="14" t="s">
        <v>16</v>
      </c>
      <c r="C11" s="14" t="s">
        <v>17</v>
      </c>
      <c r="D11" s="13" t="n">
        <v>1956</v>
      </c>
      <c r="E11" s="14" t="s">
        <v>136</v>
      </c>
      <c r="F11" s="13" t="n">
        <v>93</v>
      </c>
      <c r="G11" s="13" t="n">
        <v>92</v>
      </c>
      <c r="H11" s="13" t="n">
        <v>92</v>
      </c>
      <c r="I11" s="13" t="n">
        <v>92</v>
      </c>
      <c r="J11" s="13" t="n">
        <v>96</v>
      </c>
      <c r="K11" s="13" t="n">
        <v>96</v>
      </c>
      <c r="L11" s="6" t="n">
        <f aca="false">SUM(F11:K11)</f>
        <v>561</v>
      </c>
      <c r="M11" s="8" t="s">
        <v>15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 t="s">
        <v>28</v>
      </c>
      <c r="B12" s="2" t="s">
        <v>199</v>
      </c>
      <c r="C12" s="2" t="s">
        <v>200</v>
      </c>
      <c r="D12" s="7" t="n">
        <v>1971</v>
      </c>
      <c r="E12" s="2" t="s">
        <v>41</v>
      </c>
      <c r="F12" s="7" t="n">
        <v>85</v>
      </c>
      <c r="G12" s="7" t="n">
        <v>94</v>
      </c>
      <c r="H12" s="7" t="n">
        <v>97</v>
      </c>
      <c r="I12" s="7" t="n">
        <v>94</v>
      </c>
      <c r="J12" s="7" t="n">
        <v>91</v>
      </c>
      <c r="K12" s="7" t="n">
        <v>94</v>
      </c>
      <c r="L12" s="6" t="n">
        <f aca="false">SUM(F12:K12)</f>
        <v>555</v>
      </c>
      <c r="M12" s="8" t="s">
        <v>15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" hidden="false" customHeight="false" outlineLevel="0" collapsed="false">
      <c r="A13" s="7" t="s">
        <v>31</v>
      </c>
      <c r="B13" s="14" t="s">
        <v>29</v>
      </c>
      <c r="C13" s="14" t="s">
        <v>30</v>
      </c>
      <c r="D13" s="13" t="n">
        <v>1995</v>
      </c>
      <c r="E13" s="14" t="s">
        <v>14</v>
      </c>
      <c r="F13" s="13" t="n">
        <v>90</v>
      </c>
      <c r="G13" s="13" t="n">
        <v>93</v>
      </c>
      <c r="H13" s="13" t="n">
        <v>93</v>
      </c>
      <c r="I13" s="13" t="n">
        <v>90</v>
      </c>
      <c r="J13" s="13" t="n">
        <v>90</v>
      </c>
      <c r="K13" s="13" t="n">
        <v>95</v>
      </c>
      <c r="L13" s="6" t="n">
        <f aca="false">SUM(F13:K13)</f>
        <v>551</v>
      </c>
      <c r="M13" s="8" t="s">
        <v>15</v>
      </c>
    </row>
    <row r="14" customFormat="false" ht="15" hidden="false" customHeight="false" outlineLevel="0" collapsed="false">
      <c r="A14" s="7" t="s">
        <v>35</v>
      </c>
      <c r="B14" s="2" t="s">
        <v>166</v>
      </c>
      <c r="C14" s="2" t="s">
        <v>167</v>
      </c>
      <c r="D14" s="7" t="n">
        <v>1974</v>
      </c>
      <c r="E14" s="2" t="s">
        <v>136</v>
      </c>
      <c r="F14" s="7" t="n">
        <v>92</v>
      </c>
      <c r="G14" s="7" t="n">
        <v>86</v>
      </c>
      <c r="H14" s="7" t="n">
        <v>94</v>
      </c>
      <c r="I14" s="7" t="n">
        <v>92</v>
      </c>
      <c r="J14" s="7" t="n">
        <v>91</v>
      </c>
      <c r="K14" s="7" t="n">
        <v>94</v>
      </c>
      <c r="L14" s="6" t="n">
        <f aca="false">SUM(F14:K14)</f>
        <v>549</v>
      </c>
      <c r="M14" s="8" t="s">
        <v>15</v>
      </c>
    </row>
    <row r="15" customFormat="false" ht="15" hidden="false" customHeight="false" outlineLevel="0" collapsed="false">
      <c r="A15" s="7" t="s">
        <v>38</v>
      </c>
      <c r="B15" s="2" t="s">
        <v>201</v>
      </c>
      <c r="C15" s="2" t="s">
        <v>202</v>
      </c>
      <c r="D15" s="7" t="n">
        <v>1997</v>
      </c>
      <c r="E15" s="2" t="s">
        <v>82</v>
      </c>
      <c r="F15" s="7" t="n">
        <v>92</v>
      </c>
      <c r="G15" s="7" t="n">
        <v>93</v>
      </c>
      <c r="H15" s="7" t="n">
        <v>90</v>
      </c>
      <c r="I15" s="7" t="n">
        <v>90</v>
      </c>
      <c r="J15" s="7" t="n">
        <v>90</v>
      </c>
      <c r="K15" s="7" t="n">
        <v>91</v>
      </c>
      <c r="L15" s="6" t="n">
        <f aca="false">SUM(F15:K15)</f>
        <v>546</v>
      </c>
      <c r="M15" s="8" t="s">
        <v>15</v>
      </c>
    </row>
    <row r="16" customFormat="false" ht="15" hidden="false" customHeight="false" outlineLevel="0" collapsed="false">
      <c r="A16" s="7" t="s">
        <v>42</v>
      </c>
      <c r="B16" s="14" t="s">
        <v>203</v>
      </c>
      <c r="C16" s="14" t="s">
        <v>204</v>
      </c>
      <c r="D16" s="13" t="n">
        <v>1958</v>
      </c>
      <c r="E16" s="14" t="s">
        <v>82</v>
      </c>
      <c r="F16" s="13" t="n">
        <v>88</v>
      </c>
      <c r="G16" s="13" t="n">
        <v>92</v>
      </c>
      <c r="H16" s="13" t="n">
        <v>91</v>
      </c>
      <c r="I16" s="13" t="n">
        <v>91</v>
      </c>
      <c r="J16" s="13" t="n">
        <v>89</v>
      </c>
      <c r="K16" s="13" t="n">
        <v>91</v>
      </c>
      <c r="L16" s="6" t="n">
        <f aca="false">SUM(F16:K16)</f>
        <v>542</v>
      </c>
      <c r="M16" s="8" t="s">
        <v>15</v>
      </c>
    </row>
    <row r="18" customFormat="false" ht="12.8" hidden="false" customHeight="false" outlineLevel="0" collapsed="false"/>
    <row r="19" customFormat="false" ht="15.75" hidden="false" customHeight="false" outlineLevel="0" collapsed="false"/>
    <row r="20" customFormat="false" ht="15.75" hidden="false" customHeight="false" outlineLevel="0" collapsed="false"/>
    <row r="21" customFormat="false" ht="15.75" hidden="false" customHeight="false" outlineLevel="0" collapsed="false"/>
    <row r="22" customFormat="false" ht="15.75" hidden="false" customHeight="false" outlineLevel="0" collapsed="false"/>
    <row r="23" customFormat="false" ht="15.75" hidden="false" customHeight="false" outlineLevel="0" collapsed="false"/>
    <row r="24" customFormat="false" ht="15.75" hidden="false" customHeight="false" outlineLevel="0" collapsed="false"/>
    <row r="25" customFormat="false" ht="15.75" hidden="false" customHeight="false" outlineLevel="0" collapsed="false"/>
    <row r="26" customFormat="false" ht="15.75" hidden="false" customHeight="false" outlineLevel="0" collapsed="false"/>
    <row r="27" customFormat="false" ht="15.75" hidden="false" customHeight="false" outlineLevel="0" collapsed="false"/>
    <row r="28" customFormat="false" ht="15.75" hidden="false" customHeight="false" outlineLevel="0" collapsed="false"/>
    <row r="29" customFormat="false" ht="15.75" hidden="false" customHeight="false" outlineLevel="0" collapsed="false"/>
    <row r="30" customFormat="false" ht="15.75" hidden="false" customHeight="false" outlineLevel="0" collapsed="false"/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95" customFormat="false" ht="15.75" hidden="false" customHeight="false" outlineLevel="0" collapsed="false"/>
    <row r="96" customFormat="false" ht="15.75" hidden="false" customHeight="false" outlineLevel="0" collapsed="false"/>
    <row r="97" customFormat="false" ht="15.75" hidden="false" customHeight="false" outlineLevel="0" collapsed="false"/>
    <row r="98" customFormat="false" ht="15.75" hidden="false" customHeight="false" outlineLevel="0" collapsed="false"/>
    <row r="99" customFormat="false" ht="15.75" hidden="false" customHeight="false" outlineLevel="0" collapsed="false"/>
    <row r="100" customFormat="false" ht="15.75" hidden="false" customHeight="false" outlineLevel="0" collapsed="false"/>
  </sheetData>
  <mergeCells count="2">
    <mergeCell ref="A1:M1"/>
    <mergeCell ref="F6:K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13.2276785714286"/>
    <col collapsed="false" hidden="false" max="3" min="3" style="0" width="11.4553571428571"/>
    <col collapsed="false" hidden="false" max="4" min="4" style="0" width="4.60714285714286"/>
    <col collapsed="false" hidden="false" max="5" min="5" style="0" width="11.9285714285714"/>
    <col collapsed="false" hidden="false" max="9" min="6" style="0" width="3.42410714285714"/>
    <col collapsed="false" hidden="false" max="10" min="10" style="0" width="5.90625"/>
    <col collapsed="false" hidden="false" max="11" min="11" style="0" width="4.01785714285714"/>
    <col collapsed="false" hidden="false" max="1025" min="12" style="0" width="8.15178571428571"/>
  </cols>
  <sheetData>
    <row r="1" customFormat="false" ht="21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205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/>
      <c r="H6" s="5"/>
      <c r="I6" s="5"/>
      <c r="J6" s="4" t="s">
        <v>9</v>
      </c>
      <c r="K6" s="4" t="s">
        <v>10</v>
      </c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3" t="s">
        <v>206</v>
      </c>
      <c r="C7" s="3" t="s">
        <v>207</v>
      </c>
      <c r="D7" s="7" t="n">
        <v>1994</v>
      </c>
      <c r="E7" s="2" t="s">
        <v>82</v>
      </c>
      <c r="F7" s="7" t="n">
        <v>97</v>
      </c>
      <c r="G7" s="7" t="n">
        <v>96</v>
      </c>
      <c r="H7" s="7" t="n">
        <v>98</v>
      </c>
      <c r="I7" s="7" t="n">
        <v>93</v>
      </c>
      <c r="J7" s="6" t="n">
        <f aca="false">SUM(F7:I7)</f>
        <v>384</v>
      </c>
      <c r="K7" s="7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3" t="s">
        <v>208</v>
      </c>
      <c r="C8" s="3" t="s">
        <v>50</v>
      </c>
      <c r="D8" s="7" t="n">
        <v>1969</v>
      </c>
      <c r="E8" s="2" t="s">
        <v>136</v>
      </c>
      <c r="F8" s="7" t="n">
        <v>94</v>
      </c>
      <c r="G8" s="7" t="n">
        <v>97</v>
      </c>
      <c r="H8" s="7" t="n">
        <v>95</v>
      </c>
      <c r="I8" s="7" t="n">
        <v>96</v>
      </c>
      <c r="J8" s="6" t="n">
        <f aca="false">SUM(F8:I8)</f>
        <v>382</v>
      </c>
      <c r="K8" s="7" t="s">
        <v>11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3" t="s">
        <v>209</v>
      </c>
      <c r="C9" s="3" t="s">
        <v>86</v>
      </c>
      <c r="D9" s="7" t="n">
        <v>1995</v>
      </c>
      <c r="E9" s="2" t="s">
        <v>41</v>
      </c>
      <c r="F9" s="7" t="n">
        <v>91</v>
      </c>
      <c r="G9" s="7" t="n">
        <v>95</v>
      </c>
      <c r="H9" s="7" t="n">
        <v>96</v>
      </c>
      <c r="I9" s="7" t="n">
        <v>95</v>
      </c>
      <c r="J9" s="6" t="n">
        <f aca="false">SUM(F9:I9)</f>
        <v>377</v>
      </c>
      <c r="K9" s="7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s">
        <v>22</v>
      </c>
      <c r="B10" s="2" t="s">
        <v>210</v>
      </c>
      <c r="C10" s="2" t="s">
        <v>211</v>
      </c>
      <c r="D10" s="7" t="n">
        <v>1997</v>
      </c>
      <c r="E10" s="2" t="s">
        <v>82</v>
      </c>
      <c r="F10" s="7" t="n">
        <v>93</v>
      </c>
      <c r="G10" s="7" t="n">
        <v>93</v>
      </c>
      <c r="H10" s="7" t="n">
        <v>95</v>
      </c>
      <c r="I10" s="7" t="n">
        <v>92</v>
      </c>
      <c r="J10" s="6" t="n">
        <f aca="false">SUM(F10:I10)</f>
        <v>373</v>
      </c>
      <c r="K10" s="7" t="s">
        <v>11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7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7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7" hidden="false" customHeight="false" outlineLevel="0" collapsed="false">
      <c r="A13" s="2"/>
      <c r="B13" s="3" t="s">
        <v>212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7" hidden="false" customHeight="false" outlineLevel="0" collapsed="false">
      <c r="A14" s="4" t="s">
        <v>3</v>
      </c>
      <c r="B14" s="4" t="s">
        <v>4</v>
      </c>
      <c r="C14" s="4" t="s">
        <v>5</v>
      </c>
      <c r="D14" s="4" t="s">
        <v>6</v>
      </c>
      <c r="E14" s="4" t="s">
        <v>7</v>
      </c>
      <c r="F14" s="5" t="s">
        <v>8</v>
      </c>
      <c r="G14" s="5"/>
      <c r="H14" s="5"/>
      <c r="I14" s="5"/>
      <c r="J14" s="4" t="s">
        <v>9</v>
      </c>
      <c r="K14" s="4" t="s">
        <v>10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5" hidden="false" customHeight="false" outlineLevel="0" collapsed="false">
      <c r="A15" s="6" t="s">
        <v>11</v>
      </c>
      <c r="B15" s="3" t="s">
        <v>55</v>
      </c>
      <c r="C15" s="3" t="s">
        <v>56</v>
      </c>
      <c r="D15" s="7" t="n">
        <v>2000</v>
      </c>
      <c r="E15" s="2" t="s">
        <v>136</v>
      </c>
      <c r="F15" s="7" t="n">
        <v>96</v>
      </c>
      <c r="G15" s="7" t="n">
        <v>91</v>
      </c>
      <c r="H15" s="7" t="n">
        <v>97</v>
      </c>
      <c r="I15" s="7" t="n">
        <v>97</v>
      </c>
      <c r="J15" s="6" t="n">
        <f aca="false">SUM(F15:I15)</f>
        <v>381</v>
      </c>
      <c r="K15" s="8" t="s">
        <v>11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5" hidden="false" customHeight="false" outlineLevel="0" collapsed="false">
      <c r="A16" s="6" t="s">
        <v>15</v>
      </c>
      <c r="B16" s="3" t="s">
        <v>76</v>
      </c>
      <c r="C16" s="3" t="s">
        <v>77</v>
      </c>
      <c r="D16" s="7" t="n">
        <v>1998</v>
      </c>
      <c r="E16" s="2" t="s">
        <v>136</v>
      </c>
      <c r="F16" s="7" t="n">
        <v>93</v>
      </c>
      <c r="G16" s="7" t="n">
        <v>94</v>
      </c>
      <c r="H16" s="7" t="n">
        <v>95</v>
      </c>
      <c r="I16" s="7" t="n">
        <v>94</v>
      </c>
      <c r="J16" s="6" t="n">
        <f aca="false">SUM(F16:I16)</f>
        <v>376</v>
      </c>
      <c r="K16" s="8" t="s">
        <v>11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5" hidden="false" customHeight="false" outlineLevel="0" collapsed="false">
      <c r="A17" s="6" t="s">
        <v>19</v>
      </c>
      <c r="B17" s="3" t="s">
        <v>213</v>
      </c>
      <c r="C17" s="3" t="s">
        <v>214</v>
      </c>
      <c r="D17" s="7" t="n">
        <v>1998</v>
      </c>
      <c r="E17" s="2" t="s">
        <v>215</v>
      </c>
      <c r="F17" s="7" t="n">
        <v>91</v>
      </c>
      <c r="G17" s="7" t="n">
        <v>96</v>
      </c>
      <c r="H17" s="7" t="n">
        <v>94</v>
      </c>
      <c r="I17" s="7" t="n">
        <v>92</v>
      </c>
      <c r="J17" s="6" t="n">
        <f aca="false">SUM(F17:I17)</f>
        <v>373</v>
      </c>
      <c r="K17" s="8" t="s">
        <v>11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5" hidden="false" customHeight="false" outlineLevel="0" collapsed="false">
      <c r="A18" s="7" t="s">
        <v>22</v>
      </c>
      <c r="B18" s="2" t="s">
        <v>78</v>
      </c>
      <c r="C18" s="2" t="s">
        <v>79</v>
      </c>
      <c r="D18" s="7" t="n">
        <v>2001</v>
      </c>
      <c r="E18" s="2" t="s">
        <v>136</v>
      </c>
      <c r="F18" s="7" t="n">
        <v>79</v>
      </c>
      <c r="G18" s="7" t="n">
        <v>87</v>
      </c>
      <c r="H18" s="7" t="n">
        <v>93</v>
      </c>
      <c r="I18" s="7" t="n">
        <v>96</v>
      </c>
      <c r="J18" s="6" t="n">
        <f aca="false">SUM(F18:I18)</f>
        <v>355</v>
      </c>
      <c r="K18" s="8" t="s">
        <v>15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" hidden="false" customHeight="false" outlineLevel="0" collapsed="false">
      <c r="A19" s="7" t="s">
        <v>25</v>
      </c>
      <c r="B19" s="2" t="s">
        <v>85</v>
      </c>
      <c r="C19" s="2" t="s">
        <v>86</v>
      </c>
      <c r="D19" s="7" t="n">
        <v>2002</v>
      </c>
      <c r="E19" s="2" t="s">
        <v>41</v>
      </c>
      <c r="F19" s="7" t="n">
        <v>73</v>
      </c>
      <c r="G19" s="7" t="n">
        <v>80</v>
      </c>
      <c r="H19" s="7" t="n">
        <v>84</v>
      </c>
      <c r="I19" s="7" t="n">
        <v>84</v>
      </c>
      <c r="J19" s="6" t="n">
        <f aca="false">SUM(F19:I19)</f>
        <v>321</v>
      </c>
      <c r="K19" s="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5" hidden="false" customHeight="false" outlineLevel="0" collapsed="false">
      <c r="A20" s="7" t="s">
        <v>28</v>
      </c>
      <c r="B20" s="2" t="s">
        <v>89</v>
      </c>
      <c r="C20" s="2" t="s">
        <v>90</v>
      </c>
      <c r="D20" s="7" t="n">
        <v>2004</v>
      </c>
      <c r="E20" s="2" t="s">
        <v>41</v>
      </c>
      <c r="F20" s="7" t="n">
        <v>44</v>
      </c>
      <c r="G20" s="7" t="n">
        <v>65</v>
      </c>
      <c r="H20" s="7" t="n">
        <v>47</v>
      </c>
      <c r="I20" s="7" t="n">
        <v>51</v>
      </c>
      <c r="J20" s="6" t="n">
        <f aca="false">SUM(F20:I20)</f>
        <v>207</v>
      </c>
      <c r="K20" s="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customFormat="false" ht="15" hidden="false" customHeight="false" outlineLevel="0" collapsed="false">
      <c r="A21" s="7"/>
      <c r="B21" s="2"/>
      <c r="C21" s="2"/>
      <c r="D21" s="7"/>
      <c r="E21" s="2"/>
      <c r="F21" s="7"/>
      <c r="G21" s="7"/>
      <c r="H21" s="7"/>
      <c r="I21" s="7"/>
      <c r="J21" s="6"/>
      <c r="K21" s="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customFormat="false" ht="15" hidden="false" customHeight="false" outlineLevel="0" collapsed="false">
      <c r="A22" s="7"/>
      <c r="B22" s="2"/>
      <c r="C22" s="2"/>
      <c r="D22" s="7"/>
      <c r="E22" s="2"/>
      <c r="F22" s="7"/>
      <c r="G22" s="7"/>
      <c r="H22" s="7"/>
      <c r="I22" s="7"/>
      <c r="J22" s="6"/>
      <c r="K22" s="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customFormat="false" ht="17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customFormat="false" ht="17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customFormat="false" ht="17" hidden="false" customHeight="false" outlineLevel="0" collapsed="false">
      <c r="A25" s="2"/>
      <c r="B25" s="3" t="s">
        <v>216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customFormat="false" ht="15" hidden="false" customHeight="false" outlineLevel="0" collapsed="false">
      <c r="A26" s="4" t="s">
        <v>3</v>
      </c>
      <c r="B26" s="4" t="s">
        <v>4</v>
      </c>
      <c r="C26" s="4" t="s">
        <v>5</v>
      </c>
      <c r="D26" s="4" t="s">
        <v>6</v>
      </c>
      <c r="E26" s="4" t="s">
        <v>7</v>
      </c>
      <c r="F26" s="5" t="s">
        <v>8</v>
      </c>
      <c r="G26" s="5"/>
      <c r="H26" s="5"/>
      <c r="I26" s="5"/>
      <c r="J26" s="4" t="s">
        <v>9</v>
      </c>
      <c r="K26" s="4" t="s">
        <v>10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customFormat="false" ht="15" hidden="false" customHeight="false" outlineLevel="0" collapsed="false">
      <c r="A27" s="6" t="s">
        <v>11</v>
      </c>
      <c r="B27" s="12" t="s">
        <v>61</v>
      </c>
      <c r="C27" s="12" t="s">
        <v>62</v>
      </c>
      <c r="D27" s="13" t="n">
        <v>2000</v>
      </c>
      <c r="E27" s="2" t="s">
        <v>41</v>
      </c>
      <c r="F27" s="13" t="n">
        <v>92</v>
      </c>
      <c r="G27" s="13" t="n">
        <v>93</v>
      </c>
      <c r="H27" s="13" t="n">
        <v>94</v>
      </c>
      <c r="I27" s="13" t="n">
        <v>89</v>
      </c>
      <c r="J27" s="6" t="n">
        <f aca="false">SUM(F27:I27)</f>
        <v>368</v>
      </c>
      <c r="K27" s="8" t="s">
        <v>15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customFormat="false" ht="15" hidden="false" customHeight="false" outlineLevel="0" collapsed="false">
      <c r="A28" s="6" t="s">
        <v>15</v>
      </c>
      <c r="B28" s="12" t="s">
        <v>67</v>
      </c>
      <c r="C28" s="12" t="s">
        <v>68</v>
      </c>
      <c r="D28" s="13" t="n">
        <v>2003</v>
      </c>
      <c r="E28" s="14" t="s">
        <v>41</v>
      </c>
      <c r="F28" s="13" t="n">
        <v>91</v>
      </c>
      <c r="G28" s="13" t="n">
        <v>91</v>
      </c>
      <c r="H28" s="13" t="n">
        <v>85</v>
      </c>
      <c r="I28" s="13" t="n">
        <v>81</v>
      </c>
      <c r="J28" s="6" t="n">
        <f aca="false">SUM(F28:I28)</f>
        <v>348</v>
      </c>
      <c r="K28" s="8" t="s">
        <v>19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customFormat="false" ht="15" hidden="false" customHeight="false" outlineLevel="0" collapsed="false">
      <c r="A29" s="6" t="s">
        <v>19</v>
      </c>
      <c r="B29" s="12" t="s">
        <v>217</v>
      </c>
      <c r="C29" s="12" t="s">
        <v>64</v>
      </c>
      <c r="D29" s="13" t="n">
        <v>2002</v>
      </c>
      <c r="E29" s="14" t="s">
        <v>41</v>
      </c>
      <c r="F29" s="13" t="n">
        <v>83</v>
      </c>
      <c r="G29" s="13" t="n">
        <v>90</v>
      </c>
      <c r="H29" s="13" t="n">
        <v>84</v>
      </c>
      <c r="I29" s="13" t="n">
        <v>89</v>
      </c>
      <c r="J29" s="6" t="n">
        <f aca="false">SUM(F29:I29)</f>
        <v>346</v>
      </c>
      <c r="K29" s="8" t="s">
        <v>19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customFormat="false" ht="15" hidden="false" customHeight="false" outlineLevel="0" collapsed="false">
      <c r="A30" s="7" t="s">
        <v>22</v>
      </c>
      <c r="B30" s="2" t="s">
        <v>65</v>
      </c>
      <c r="C30" s="2" t="s">
        <v>66</v>
      </c>
      <c r="D30" s="7" t="n">
        <v>2000</v>
      </c>
      <c r="E30" s="2" t="s">
        <v>14</v>
      </c>
      <c r="F30" s="7" t="n">
        <v>79</v>
      </c>
      <c r="G30" s="7" t="n">
        <v>89</v>
      </c>
      <c r="H30" s="7" t="n">
        <v>88</v>
      </c>
      <c r="I30" s="7" t="n">
        <v>88</v>
      </c>
      <c r="J30" s="6" t="n">
        <f aca="false">SUM(F30:I30)</f>
        <v>344</v>
      </c>
      <c r="K30" s="8" t="s">
        <v>19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customFormat="false" ht="15" hidden="false" customHeight="false" outlineLevel="0" collapsed="false">
      <c r="A31" s="7" t="s">
        <v>25</v>
      </c>
      <c r="B31" s="2" t="s">
        <v>218</v>
      </c>
      <c r="C31" s="2" t="s">
        <v>219</v>
      </c>
      <c r="D31" s="7" t="n">
        <v>2002</v>
      </c>
      <c r="E31" s="2" t="s">
        <v>215</v>
      </c>
      <c r="F31" s="7" t="n">
        <v>77</v>
      </c>
      <c r="G31" s="7" t="n">
        <v>86</v>
      </c>
      <c r="H31" s="7" t="n">
        <v>83</v>
      </c>
      <c r="I31" s="7" t="n">
        <v>87</v>
      </c>
      <c r="J31" s="6" t="n">
        <f aca="false">SUM(F31:I31)</f>
        <v>333</v>
      </c>
      <c r="K31" s="8" t="s">
        <v>19</v>
      </c>
    </row>
    <row r="32" customFormat="false" ht="15" hidden="false" customHeight="false" outlineLevel="0" collapsed="false">
      <c r="A32" s="7" t="s">
        <v>28</v>
      </c>
      <c r="B32" s="14" t="s">
        <v>220</v>
      </c>
      <c r="C32" s="14" t="s">
        <v>221</v>
      </c>
      <c r="D32" s="13" t="n">
        <v>1999</v>
      </c>
      <c r="E32" s="14" t="s">
        <v>82</v>
      </c>
      <c r="F32" s="13" t="n">
        <v>75</v>
      </c>
      <c r="G32" s="13" t="n">
        <v>78</v>
      </c>
      <c r="H32" s="13" t="n">
        <v>89</v>
      </c>
      <c r="I32" s="13" t="n">
        <v>71</v>
      </c>
      <c r="J32" s="6" t="n">
        <f aca="false">SUM(F32:I32)</f>
        <v>313</v>
      </c>
    </row>
    <row r="33" customFormat="false" ht="15" hidden="false" customHeight="false" outlineLevel="0" collapsed="false">
      <c r="A33" s="7" t="s">
        <v>31</v>
      </c>
      <c r="B33" s="14" t="s">
        <v>222</v>
      </c>
      <c r="C33" s="14" t="s">
        <v>72</v>
      </c>
      <c r="D33" s="13" t="n">
        <v>2001</v>
      </c>
      <c r="E33" s="14" t="s">
        <v>14</v>
      </c>
      <c r="F33" s="13" t="n">
        <v>84</v>
      </c>
      <c r="G33" s="13" t="n">
        <v>82</v>
      </c>
      <c r="H33" s="13" t="n">
        <v>74</v>
      </c>
      <c r="I33" s="13" t="n">
        <v>71</v>
      </c>
      <c r="J33" s="6" t="n">
        <f aca="false">SUM(F33:I33)</f>
        <v>311</v>
      </c>
    </row>
    <row r="34" customFormat="false" ht="15" hidden="false" customHeight="false" outlineLevel="0" collapsed="false">
      <c r="A34" s="7" t="s">
        <v>35</v>
      </c>
      <c r="B34" s="2" t="s">
        <v>73</v>
      </c>
      <c r="C34" s="2" t="s">
        <v>74</v>
      </c>
      <c r="D34" s="13" t="n">
        <v>2003</v>
      </c>
      <c r="E34" s="2" t="s">
        <v>41</v>
      </c>
      <c r="F34" s="13" t="n">
        <v>42</v>
      </c>
      <c r="G34" s="13" t="n">
        <v>50</v>
      </c>
      <c r="H34" s="13" t="n">
        <v>52</v>
      </c>
      <c r="I34" s="13" t="n">
        <v>67</v>
      </c>
      <c r="J34" s="6" t="n">
        <f aca="false">SUM(F34:I34)</f>
        <v>211</v>
      </c>
    </row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95" customFormat="false" ht="15.75" hidden="false" customHeight="false" outlineLevel="0" collapsed="false"/>
    <row r="96" customFormat="false" ht="15.75" hidden="false" customHeight="false" outlineLevel="0" collapsed="false"/>
    <row r="97" customFormat="false" ht="15.75" hidden="false" customHeight="false" outlineLevel="0" collapsed="false"/>
    <row r="98" customFormat="false" ht="15.75" hidden="false" customHeight="false" outlineLevel="0" collapsed="false"/>
    <row r="99" customFormat="false" ht="15.75" hidden="false" customHeight="false" outlineLevel="0" collapsed="false"/>
    <row r="100" customFormat="false" ht="15.75" hidden="false" customHeight="false" outlineLevel="0" collapsed="false"/>
  </sheetData>
  <mergeCells count="4">
    <mergeCell ref="A1:M1"/>
    <mergeCell ref="F6:I6"/>
    <mergeCell ref="F14:I14"/>
    <mergeCell ref="F26:I2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4.25446428571429"/>
    <col collapsed="false" hidden="false" max="2" min="2" style="0" width="17.125"/>
    <col collapsed="false" hidden="false" max="3" min="3" style="0" width="12.9910714285714"/>
    <col collapsed="false" hidden="false" max="4" min="4" style="0" width="4.84375"/>
    <col collapsed="false" hidden="false" max="5" min="5" style="0" width="11.6919642857143"/>
    <col collapsed="false" hidden="false" max="14" min="6" style="0" width="3.42410714285714"/>
    <col collapsed="false" hidden="false" max="15" min="15" style="0" width="5.78571428571429"/>
    <col collapsed="false" hidden="false" max="16" min="16" style="0" width="3.07142857142857"/>
    <col collapsed="false" hidden="false" max="1025" min="17" style="0" width="8.15178571428571"/>
  </cols>
  <sheetData>
    <row r="1" customFormat="false" ht="21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7" hidden="false" customHeight="false" outlineLevel="0" collapsed="false">
      <c r="A2" s="2"/>
      <c r="B2" s="2"/>
      <c r="C2" s="2"/>
      <c r="D2" s="2"/>
      <c r="E2" s="2"/>
      <c r="F2" s="3" t="s">
        <v>1</v>
      </c>
      <c r="G2" s="2"/>
      <c r="H2" s="2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3" t="s">
        <v>223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224</v>
      </c>
      <c r="G6" s="5"/>
      <c r="H6" s="5"/>
      <c r="I6" s="5" t="s">
        <v>225</v>
      </c>
      <c r="J6" s="5"/>
      <c r="K6" s="5"/>
      <c r="L6" s="5" t="s">
        <v>226</v>
      </c>
      <c r="M6" s="5"/>
      <c r="N6" s="5"/>
      <c r="O6" s="4" t="s">
        <v>9</v>
      </c>
      <c r="P6" s="4" t="s">
        <v>227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" hidden="false" customHeight="false" outlineLevel="0" collapsed="false">
      <c r="A7" s="6" t="s">
        <v>11</v>
      </c>
      <c r="B7" s="3" t="s">
        <v>49</v>
      </c>
      <c r="C7" s="3" t="s">
        <v>50</v>
      </c>
      <c r="D7" s="2" t="n">
        <v>1969</v>
      </c>
      <c r="E7" s="2" t="s">
        <v>18</v>
      </c>
      <c r="F7" s="7" t="n">
        <v>96</v>
      </c>
      <c r="G7" s="7" t="n">
        <v>99</v>
      </c>
      <c r="H7" s="6" t="n">
        <f aca="false">SUM(F7:G7)</f>
        <v>195</v>
      </c>
      <c r="I7" s="7" t="n">
        <v>100</v>
      </c>
      <c r="J7" s="7" t="n">
        <v>97</v>
      </c>
      <c r="K7" s="6" t="n">
        <f aca="false">SUM(I7:J7)</f>
        <v>197</v>
      </c>
      <c r="L7" s="7" t="n">
        <v>92</v>
      </c>
      <c r="M7" s="7" t="n">
        <v>90</v>
      </c>
      <c r="N7" s="6" t="n">
        <f aca="false">SUM(L7:M7)</f>
        <v>182</v>
      </c>
      <c r="O7" s="6" t="n">
        <f aca="false">SUM(H7,K7,N7)</f>
        <v>574</v>
      </c>
      <c r="P7" s="8" t="s">
        <v>51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" hidden="false" customHeight="false" outlineLevel="0" collapsed="false">
      <c r="A8" s="6" t="s">
        <v>15</v>
      </c>
      <c r="B8" s="3" t="s">
        <v>213</v>
      </c>
      <c r="C8" s="3" t="s">
        <v>214</v>
      </c>
      <c r="D8" s="7" t="n">
        <v>1998</v>
      </c>
      <c r="E8" s="15" t="s">
        <v>215</v>
      </c>
      <c r="F8" s="7" t="n">
        <v>94</v>
      </c>
      <c r="G8" s="7" t="n">
        <v>92</v>
      </c>
      <c r="H8" s="6" t="n">
        <f aca="false">SUM(F8:G8)</f>
        <v>186</v>
      </c>
      <c r="I8" s="7" t="n">
        <v>98</v>
      </c>
      <c r="J8" s="7" t="n">
        <v>100</v>
      </c>
      <c r="K8" s="6" t="n">
        <f aca="false">SUM(I8:J8)</f>
        <v>198</v>
      </c>
      <c r="L8" s="7" t="n">
        <v>89</v>
      </c>
      <c r="M8" s="7" t="n">
        <v>90</v>
      </c>
      <c r="N8" s="6" t="n">
        <f aca="false">SUM(L8:M8)</f>
        <v>179</v>
      </c>
      <c r="O8" s="6" t="n">
        <f aca="false">SUM(H8,K8,N8)</f>
        <v>563</v>
      </c>
      <c r="P8" s="8" t="s">
        <v>11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" hidden="false" customHeight="false" outlineLevel="0" collapsed="false">
      <c r="A9" s="6" t="s">
        <v>19</v>
      </c>
      <c r="B9" s="3" t="s">
        <v>228</v>
      </c>
      <c r="C9" s="3" t="s">
        <v>207</v>
      </c>
      <c r="D9" s="7" t="n">
        <v>1994</v>
      </c>
      <c r="E9" s="2" t="s">
        <v>229</v>
      </c>
      <c r="F9" s="7" t="n">
        <v>91</v>
      </c>
      <c r="G9" s="7" t="n">
        <v>97</v>
      </c>
      <c r="H9" s="6" t="n">
        <f aca="false">SUM(F9:G9)</f>
        <v>188</v>
      </c>
      <c r="I9" s="7" t="n">
        <v>99</v>
      </c>
      <c r="J9" s="7" t="n">
        <v>99</v>
      </c>
      <c r="K9" s="6" t="n">
        <f aca="false">SUM(I9:J9)</f>
        <v>198</v>
      </c>
      <c r="L9" s="7" t="n">
        <v>89</v>
      </c>
      <c r="M9" s="7" t="n">
        <v>84</v>
      </c>
      <c r="N9" s="6" t="n">
        <f aca="false">SUM(L9:M9)</f>
        <v>173</v>
      </c>
      <c r="O9" s="6" t="n">
        <f aca="false">SUM(H9,K9,N9)</f>
        <v>559</v>
      </c>
      <c r="P9" s="8" t="s">
        <v>11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" hidden="false" customHeight="false" outlineLevel="0" collapsed="false">
      <c r="A10" s="7" t="s">
        <v>230</v>
      </c>
      <c r="B10" s="2" t="s">
        <v>231</v>
      </c>
      <c r="C10" s="2" t="s">
        <v>81</v>
      </c>
      <c r="D10" s="2" t="n">
        <v>1998</v>
      </c>
      <c r="E10" s="2" t="s">
        <v>229</v>
      </c>
      <c r="F10" s="7" t="n">
        <v>93</v>
      </c>
      <c r="G10" s="7" t="n">
        <v>93</v>
      </c>
      <c r="H10" s="6" t="n">
        <f aca="false">SUM(F10:G10)</f>
        <v>186</v>
      </c>
      <c r="I10" s="7" t="n">
        <v>94</v>
      </c>
      <c r="J10" s="7" t="n">
        <v>97</v>
      </c>
      <c r="K10" s="6" t="n">
        <f aca="false">SUM(I10:J10)</f>
        <v>191</v>
      </c>
      <c r="L10" s="7" t="n">
        <v>84</v>
      </c>
      <c r="M10" s="7" t="n">
        <v>88</v>
      </c>
      <c r="N10" s="6" t="n">
        <f aca="false">SUM(L10:M10)</f>
        <v>172</v>
      </c>
      <c r="O10" s="6" t="n">
        <f aca="false">SUM(H10,K10,N10)</f>
        <v>549</v>
      </c>
      <c r="P10" s="8" t="s">
        <v>11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" hidden="false" customHeight="false" outlineLevel="0" collapsed="false">
      <c r="A11" s="7" t="n">
        <v>5</v>
      </c>
      <c r="B11" s="2" t="s">
        <v>232</v>
      </c>
      <c r="C11" s="2" t="s">
        <v>53</v>
      </c>
      <c r="D11" s="7" t="n">
        <v>1986</v>
      </c>
      <c r="E11" s="2" t="s">
        <v>54</v>
      </c>
      <c r="F11" s="7" t="n">
        <v>92</v>
      </c>
      <c r="G11" s="7" t="n">
        <v>86</v>
      </c>
      <c r="H11" s="6" t="n">
        <f aca="false">SUM(F11:G11)</f>
        <v>178</v>
      </c>
      <c r="I11" s="7" t="n">
        <v>96</v>
      </c>
      <c r="J11" s="7" t="n">
        <v>98</v>
      </c>
      <c r="K11" s="6" t="n">
        <f aca="false">SUM(I11:J11)</f>
        <v>194</v>
      </c>
      <c r="L11" s="7" t="n">
        <v>88</v>
      </c>
      <c r="M11" s="7" t="n">
        <v>88</v>
      </c>
      <c r="N11" s="6" t="n">
        <f aca="false">SUM(L11:M11)</f>
        <v>176</v>
      </c>
      <c r="O11" s="6" t="n">
        <f aca="false">SUM(H11,K11,N11)</f>
        <v>548</v>
      </c>
      <c r="P11" s="8" t="s">
        <v>11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" hidden="false" customHeight="false" outlineLevel="0" collapsed="false">
      <c r="A12" s="7" t="n">
        <v>6</v>
      </c>
      <c r="B12" s="2" t="s">
        <v>55</v>
      </c>
      <c r="C12" s="2" t="s">
        <v>56</v>
      </c>
      <c r="D12" s="7" t="n">
        <v>2000</v>
      </c>
      <c r="E12" s="2" t="s">
        <v>18</v>
      </c>
      <c r="F12" s="7" t="n">
        <v>92</v>
      </c>
      <c r="G12" s="7" t="n">
        <v>90</v>
      </c>
      <c r="H12" s="6" t="n">
        <f aca="false">SUM(F12:G12)</f>
        <v>182</v>
      </c>
      <c r="I12" s="7" t="n">
        <v>95</v>
      </c>
      <c r="J12" s="7" t="n">
        <v>94</v>
      </c>
      <c r="K12" s="6" t="n">
        <f aca="false">SUM(I12:J12)</f>
        <v>189</v>
      </c>
      <c r="L12" s="7" t="n">
        <v>90</v>
      </c>
      <c r="M12" s="7" t="n">
        <v>85</v>
      </c>
      <c r="N12" s="6" t="n">
        <f aca="false">SUM(L12:M12)</f>
        <v>175</v>
      </c>
      <c r="O12" s="6" t="n">
        <f aca="false">SUM(H12,K12,N12)</f>
        <v>546</v>
      </c>
      <c r="P12" s="7" t="s">
        <v>15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" hidden="false" customHeight="false" outlineLevel="0" collapsed="false">
      <c r="A13" s="7" t="n">
        <v>7</v>
      </c>
      <c r="B13" s="2" t="s">
        <v>57</v>
      </c>
      <c r="C13" s="2" t="s">
        <v>58</v>
      </c>
      <c r="D13" s="7" t="n">
        <v>1973</v>
      </c>
      <c r="E13" s="2" t="s">
        <v>14</v>
      </c>
      <c r="F13" s="7" t="n">
        <v>91</v>
      </c>
      <c r="G13" s="7" t="n">
        <v>92</v>
      </c>
      <c r="H13" s="6" t="n">
        <f aca="false">SUM(F13:G13)</f>
        <v>183</v>
      </c>
      <c r="I13" s="7" t="n">
        <v>95</v>
      </c>
      <c r="J13" s="7" t="n">
        <v>94</v>
      </c>
      <c r="K13" s="6" t="n">
        <f aca="false">SUM(I13:J13)</f>
        <v>189</v>
      </c>
      <c r="L13" s="7" t="n">
        <v>74</v>
      </c>
      <c r="M13" s="7" t="n">
        <v>82</v>
      </c>
      <c r="N13" s="6" t="n">
        <f aca="false">SUM(L13:M13)</f>
        <v>156</v>
      </c>
      <c r="O13" s="6" t="n">
        <f aca="false">SUM(H13,K13,N13)</f>
        <v>528</v>
      </c>
      <c r="P13" s="7" t="s">
        <v>15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7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7" hidden="false" customHeight="false" outlineLevel="0" collapsed="false">
      <c r="A15" s="2"/>
      <c r="B15" s="3" t="s">
        <v>233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7" hidden="false" customHeight="false" outlineLevel="0" collapsed="false">
      <c r="A16" s="4" t="s">
        <v>3</v>
      </c>
      <c r="B16" s="4" t="s">
        <v>4</v>
      </c>
      <c r="C16" s="4" t="s">
        <v>5</v>
      </c>
      <c r="D16" s="4" t="s">
        <v>6</v>
      </c>
      <c r="E16" s="4" t="s">
        <v>7</v>
      </c>
      <c r="F16" s="5" t="s">
        <v>224</v>
      </c>
      <c r="G16" s="5"/>
      <c r="H16" s="5"/>
      <c r="I16" s="5" t="s">
        <v>225</v>
      </c>
      <c r="J16" s="5"/>
      <c r="K16" s="5"/>
      <c r="L16" s="5" t="s">
        <v>226</v>
      </c>
      <c r="M16" s="5"/>
      <c r="N16" s="5"/>
      <c r="O16" s="4" t="s">
        <v>9</v>
      </c>
      <c r="P16" s="4" t="s">
        <v>227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5" hidden="false" customHeight="false" outlineLevel="0" collapsed="false">
      <c r="A17" s="6" t="s">
        <v>11</v>
      </c>
      <c r="B17" s="21" t="s">
        <v>16</v>
      </c>
      <c r="C17" s="21" t="s">
        <v>17</v>
      </c>
      <c r="D17" s="0" t="n">
        <v>1956</v>
      </c>
      <c r="E17" s="0" t="s">
        <v>18</v>
      </c>
      <c r="F17" s="20" t="n">
        <v>93</v>
      </c>
      <c r="G17" s="20" t="n">
        <v>94</v>
      </c>
      <c r="H17" s="6" t="n">
        <f aca="false">SUM(F17:G17)</f>
        <v>187</v>
      </c>
      <c r="I17" s="20" t="n">
        <v>97</v>
      </c>
      <c r="J17" s="20" t="n">
        <v>99</v>
      </c>
      <c r="K17" s="6" t="n">
        <f aca="false">SUM(I17:J17)</f>
        <v>196</v>
      </c>
      <c r="L17" s="20" t="n">
        <v>91</v>
      </c>
      <c r="M17" s="20" t="n">
        <v>92</v>
      </c>
      <c r="N17" s="6" t="n">
        <f aca="false">SUM(L17:M17)</f>
        <v>183</v>
      </c>
      <c r="O17" s="22" t="n">
        <f aca="false">H17+K17+N17</f>
        <v>566</v>
      </c>
      <c r="P17" s="8" t="s">
        <v>11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5" hidden="false" customHeight="false" outlineLevel="0" collapsed="false">
      <c r="A18" s="6" t="s">
        <v>15</v>
      </c>
      <c r="B18" s="3" t="s">
        <v>12</v>
      </c>
      <c r="C18" s="3" t="s">
        <v>13</v>
      </c>
      <c r="D18" s="23" t="n">
        <v>1966</v>
      </c>
      <c r="E18" s="24" t="s">
        <v>14</v>
      </c>
      <c r="F18" s="7" t="n">
        <v>94</v>
      </c>
      <c r="G18" s="7" t="n">
        <v>96</v>
      </c>
      <c r="H18" s="6" t="n">
        <f aca="false">SUM(F18:G18)</f>
        <v>190</v>
      </c>
      <c r="I18" s="7" t="n">
        <v>98</v>
      </c>
      <c r="J18" s="7" t="n">
        <v>99</v>
      </c>
      <c r="K18" s="6" t="n">
        <f aca="false">SUM(I18:J18)</f>
        <v>197</v>
      </c>
      <c r="L18" s="7" t="n">
        <v>87</v>
      </c>
      <c r="M18" s="7" t="n">
        <v>88</v>
      </c>
      <c r="N18" s="6" t="n">
        <f aca="false">SUM(L18:M18)</f>
        <v>175</v>
      </c>
      <c r="O18" s="22" t="n">
        <f aca="false">H18+K18+N18</f>
        <v>562</v>
      </c>
      <c r="P18" s="8" t="s">
        <v>11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" hidden="false" customHeight="false" outlineLevel="0" collapsed="false">
      <c r="A19" s="6" t="s">
        <v>19</v>
      </c>
      <c r="B19" s="3" t="s">
        <v>43</v>
      </c>
      <c r="C19" s="3" t="s">
        <v>44</v>
      </c>
      <c r="D19" s="23" t="n">
        <v>1971</v>
      </c>
      <c r="E19" s="2" t="s">
        <v>14</v>
      </c>
      <c r="F19" s="7" t="n">
        <v>93</v>
      </c>
      <c r="G19" s="7" t="n">
        <v>92</v>
      </c>
      <c r="H19" s="6" t="n">
        <f aca="false">SUM(F19:G19)</f>
        <v>185</v>
      </c>
      <c r="I19" s="7" t="n">
        <v>92</v>
      </c>
      <c r="J19" s="7" t="n">
        <v>97</v>
      </c>
      <c r="K19" s="6" t="n">
        <f aca="false">SUM(I19:J19)</f>
        <v>189</v>
      </c>
      <c r="L19" s="7" t="n">
        <v>83</v>
      </c>
      <c r="M19" s="7" t="n">
        <v>81</v>
      </c>
      <c r="N19" s="6" t="n">
        <f aca="false">SUM(L19:M19)</f>
        <v>164</v>
      </c>
      <c r="O19" s="22" t="n">
        <f aca="false">H19+K19+N19</f>
        <v>538</v>
      </c>
      <c r="P19" s="8" t="s">
        <v>15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5" hidden="false" customHeight="false" outlineLevel="0" collapsed="false">
      <c r="A20" s="18" t="n">
        <v>4</v>
      </c>
      <c r="B20" s="2" t="s">
        <v>29</v>
      </c>
      <c r="C20" s="2" t="s">
        <v>30</v>
      </c>
      <c r="D20" s="23" t="n">
        <v>1995</v>
      </c>
      <c r="E20" s="2" t="s">
        <v>14</v>
      </c>
      <c r="F20" s="7" t="n">
        <v>86</v>
      </c>
      <c r="G20" s="7" t="n">
        <v>86</v>
      </c>
      <c r="H20" s="6" t="n">
        <f aca="false">SUM(F20:G20)</f>
        <v>172</v>
      </c>
      <c r="I20" s="7" t="n">
        <v>94</v>
      </c>
      <c r="J20" s="7" t="n">
        <v>96</v>
      </c>
      <c r="K20" s="6" t="n">
        <f aca="false">SUM(I20:J20)</f>
        <v>190</v>
      </c>
      <c r="L20" s="7" t="n">
        <v>76</v>
      </c>
      <c r="M20" s="7" t="n">
        <v>60</v>
      </c>
      <c r="N20" s="6" t="n">
        <f aca="false">SUM(L20:M20)</f>
        <v>136</v>
      </c>
      <c r="O20" s="22" t="n">
        <f aca="false">H20+K20+N20</f>
        <v>498</v>
      </c>
    </row>
    <row r="25" customFormat="false" ht="15.75" hidden="false" customHeight="false" outlineLevel="0" collapsed="false"/>
    <row r="26" customFormat="false" ht="15.75" hidden="false" customHeight="false" outlineLevel="0" collapsed="false"/>
    <row r="27" customFormat="false" ht="15.75" hidden="false" customHeight="false" outlineLevel="0" collapsed="false"/>
    <row r="28" customFormat="false" ht="15.75" hidden="false" customHeight="false" outlineLevel="0" collapsed="false"/>
    <row r="29" customFormat="false" ht="15.75" hidden="false" customHeight="false" outlineLevel="0" collapsed="false"/>
    <row r="30" customFormat="false" ht="15.75" hidden="false" customHeight="false" outlineLevel="0" collapsed="false"/>
    <row r="31" customFormat="false" ht="15.75" hidden="false" customHeight="false" outlineLevel="0" collapsed="false"/>
    <row r="32" customFormat="false" ht="15.75" hidden="false" customHeight="false" outlineLevel="0" collapsed="false"/>
    <row r="33" customFormat="false" ht="15.75" hidden="false" customHeight="false" outlineLevel="0" collapsed="false"/>
    <row r="34" customFormat="false" ht="15.75" hidden="false" customHeight="false" outlineLevel="0" collapsed="false"/>
    <row r="35" customFormat="false" ht="15.75" hidden="false" customHeight="false" outlineLevel="0" collapsed="false"/>
    <row r="36" customFormat="false" ht="15.75" hidden="false" customHeight="false" outlineLevel="0" collapsed="false"/>
    <row r="37" customFormat="false" ht="15.75" hidden="false" customHeight="false" outlineLevel="0" collapsed="false"/>
    <row r="38" customFormat="false" ht="15.75" hidden="false" customHeight="false" outlineLevel="0" collapsed="false"/>
    <row r="39" customFormat="false" ht="15.75" hidden="false" customHeight="false" outlineLevel="0" collapsed="false"/>
    <row r="40" customFormat="false" ht="15.75" hidden="false" customHeight="false" outlineLevel="0" collapsed="false"/>
    <row r="41" customFormat="false" ht="15.75" hidden="false" customHeight="false" outlineLevel="0" collapsed="false"/>
    <row r="42" customFormat="false" ht="15.75" hidden="false" customHeight="false" outlineLevel="0" collapsed="false"/>
    <row r="43" customFormat="false" ht="15.75" hidden="false" customHeight="false" outlineLevel="0" collapsed="false"/>
    <row r="44" customFormat="false" ht="15.75" hidden="false" customHeight="false" outlineLevel="0" collapsed="false"/>
    <row r="45" customFormat="false" ht="15.75" hidden="false" customHeight="false" outlineLevel="0" collapsed="false"/>
    <row r="46" customFormat="false" ht="15.75" hidden="false" customHeight="false" outlineLevel="0" collapsed="false"/>
    <row r="47" customFormat="false" ht="15.75" hidden="false" customHeight="false" outlineLevel="0" collapsed="false"/>
    <row r="48" customFormat="false" ht="15.75" hidden="false" customHeight="false" outlineLevel="0" collapsed="false"/>
    <row r="49" customFormat="false" ht="15.75" hidden="false" customHeight="false" outlineLevel="0" collapsed="false"/>
    <row r="50" customFormat="false" ht="15.75" hidden="false" customHeight="false" outlineLevel="0" collapsed="false"/>
    <row r="51" customFormat="false" ht="15.75" hidden="false" customHeight="false" outlineLevel="0" collapsed="false"/>
    <row r="52" customFormat="false" ht="15.75" hidden="false" customHeight="false" outlineLevel="0" collapsed="false"/>
    <row r="53" customFormat="false" ht="15.75" hidden="false" customHeight="false" outlineLevel="0" collapsed="false"/>
    <row r="54" customFormat="false" ht="15.75" hidden="false" customHeight="false" outlineLevel="0" collapsed="false"/>
    <row r="55" customFormat="false" ht="15.75" hidden="false" customHeight="false" outlineLevel="0" collapsed="false"/>
    <row r="56" customFormat="false" ht="15.75" hidden="false" customHeight="false" outlineLevel="0" collapsed="false"/>
    <row r="57" customFormat="false" ht="15.75" hidden="false" customHeight="false" outlineLevel="0" collapsed="false"/>
    <row r="58" customFormat="false" ht="15.75" hidden="false" customHeight="false" outlineLevel="0" collapsed="false"/>
    <row r="59" customFormat="false" ht="15.75" hidden="false" customHeight="false" outlineLevel="0" collapsed="false"/>
    <row r="60" customFormat="false" ht="15.75" hidden="false" customHeight="false" outlineLevel="0" collapsed="false"/>
    <row r="61" customFormat="false" ht="15.75" hidden="false" customHeight="false" outlineLevel="0" collapsed="false"/>
    <row r="62" customFormat="false" ht="15.75" hidden="false" customHeight="false" outlineLevel="0" collapsed="false"/>
    <row r="63" customFormat="false" ht="15.75" hidden="false" customHeight="false" outlineLevel="0" collapsed="false"/>
    <row r="64" customFormat="false" ht="15.75" hidden="false" customHeight="false" outlineLevel="0" collapsed="false"/>
    <row r="65" customFormat="false" ht="15.75" hidden="false" customHeight="false" outlineLevel="0" collapsed="false"/>
    <row r="66" customFormat="false" ht="15.75" hidden="false" customHeight="false" outlineLevel="0" collapsed="false"/>
    <row r="67" customFormat="false" ht="15.75" hidden="false" customHeight="false" outlineLevel="0" collapsed="false"/>
    <row r="68" customFormat="false" ht="15.75" hidden="false" customHeight="false" outlineLevel="0" collapsed="false"/>
    <row r="69" customFormat="false" ht="15.75" hidden="false" customHeight="false" outlineLevel="0" collapsed="false"/>
    <row r="70" customFormat="false" ht="15.75" hidden="false" customHeight="false" outlineLevel="0" collapsed="false"/>
    <row r="71" customFormat="false" ht="15.75" hidden="false" customHeight="false" outlineLevel="0" collapsed="false"/>
    <row r="72" customFormat="false" ht="15.75" hidden="false" customHeight="false" outlineLevel="0" collapsed="false"/>
    <row r="73" customFormat="false" ht="15.75" hidden="false" customHeight="false" outlineLevel="0" collapsed="false"/>
    <row r="74" customFormat="false" ht="15.75" hidden="false" customHeight="false" outlineLevel="0" collapsed="false"/>
    <row r="75" customFormat="false" ht="15.75" hidden="false" customHeight="false" outlineLevel="0" collapsed="false"/>
    <row r="76" customFormat="false" ht="15.75" hidden="false" customHeight="false" outlineLevel="0" collapsed="false"/>
    <row r="77" customFormat="false" ht="15.75" hidden="false" customHeight="false" outlineLevel="0" collapsed="false"/>
    <row r="78" customFormat="false" ht="15.75" hidden="false" customHeight="false" outlineLevel="0" collapsed="false"/>
    <row r="79" customFormat="false" ht="15.75" hidden="false" customHeight="false" outlineLevel="0" collapsed="false"/>
    <row r="80" customFormat="false" ht="15.75" hidden="false" customHeight="false" outlineLevel="0" collapsed="false"/>
    <row r="81" customFormat="false" ht="15.75" hidden="false" customHeight="false" outlineLevel="0" collapsed="false"/>
    <row r="82" customFormat="false" ht="15.75" hidden="false" customHeight="false" outlineLevel="0" collapsed="false"/>
    <row r="83" customFormat="false" ht="15.75" hidden="false" customHeight="false" outlineLevel="0" collapsed="false"/>
    <row r="84" customFormat="false" ht="15.75" hidden="false" customHeight="false" outlineLevel="0" collapsed="false"/>
    <row r="85" customFormat="false" ht="15.75" hidden="false" customHeight="false" outlineLevel="0" collapsed="false"/>
    <row r="86" customFormat="false" ht="15.75" hidden="false" customHeight="false" outlineLevel="0" collapsed="false"/>
    <row r="87" customFormat="false" ht="15.75" hidden="false" customHeight="false" outlineLevel="0" collapsed="false"/>
    <row r="88" customFormat="false" ht="15.75" hidden="false" customHeight="false" outlineLevel="0" collapsed="false"/>
    <row r="89" customFormat="false" ht="15.75" hidden="false" customHeight="false" outlineLevel="0" collapsed="false"/>
    <row r="90" customFormat="false" ht="15.75" hidden="false" customHeight="false" outlineLevel="0" collapsed="false"/>
    <row r="91" customFormat="false" ht="15.75" hidden="false" customHeight="false" outlineLevel="0" collapsed="false"/>
    <row r="92" customFormat="false" ht="15.75" hidden="false" customHeight="false" outlineLevel="0" collapsed="false"/>
    <row r="93" customFormat="false" ht="15.75" hidden="false" customHeight="false" outlineLevel="0" collapsed="false"/>
    <row r="94" customFormat="false" ht="15.75" hidden="false" customHeight="false" outlineLevel="0" collapsed="false"/>
    <row r="95" customFormat="false" ht="15.75" hidden="false" customHeight="false" outlineLevel="0" collapsed="false"/>
    <row r="96" customFormat="false" ht="15.75" hidden="false" customHeight="false" outlineLevel="0" collapsed="false"/>
    <row r="97" customFormat="false" ht="15.75" hidden="false" customHeight="false" outlineLevel="0" collapsed="false"/>
    <row r="98" customFormat="false" ht="15.75" hidden="false" customHeight="false" outlineLevel="0" collapsed="false"/>
    <row r="99" customFormat="false" ht="15.75" hidden="false" customHeight="false" outlineLevel="0" collapsed="false"/>
    <row r="100" customFormat="false" ht="15.75" hidden="false" customHeight="false" outlineLevel="0" collapsed="false"/>
  </sheetData>
  <mergeCells count="7">
    <mergeCell ref="A1:M1"/>
    <mergeCell ref="F6:H6"/>
    <mergeCell ref="I6:K6"/>
    <mergeCell ref="L6:N6"/>
    <mergeCell ref="F16:H16"/>
    <mergeCell ref="I16:K16"/>
    <mergeCell ref="L16:N1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3242</TotalTime>
  <Application>LibreOffice/5.1.3.2$Windows_x86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2015-12-06T20:28:33Z</dcterms:created>
  <dc:creator>Liivi</dc:creator>
  <dc:description/>
  <dc:language>et-EE</dc:language>
  <cp:lastModifiedBy/>
  <dcterms:modified xsi:type="dcterms:W3CDTF">2016-12-05T21:05:21Z</dcterms:modified>
  <cp:revision>85</cp:revision>
  <dc:subject/>
  <dc:title/>
</cp:coreProperties>
</file>